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192.168.56.61\ccgdata\Rotherham CCG\27. Risk Management\1. SY ICB Risk Management\2. Risk Reports to Sub Committees\7. Place Boards\Rotherham\2023.07.19\"/>
    </mc:Choice>
  </mc:AlternateContent>
  <xr:revisionPtr revIDLastSave="0" documentId="13_ncr:1_{C044BF23-C637-4098-ACD7-8897C04044FF}" xr6:coauthVersionLast="47" xr6:coauthVersionMax="47" xr10:uidLastSave="{00000000-0000-0000-0000-000000000000}"/>
  <bookViews>
    <workbookView xWindow="-110" yWindow="-110" windowWidth="19420" windowHeight="10420" firstSheet="6" activeTab="8" xr2:uid="{FEC9CDF9-9CAE-410D-B2A8-56484DB41F2E}"/>
  </bookViews>
  <sheets>
    <sheet name="1. Cover Sheet" sheetId="16" state="hidden" r:id="rId1"/>
    <sheet name="2. Introduction" sheetId="23" state="hidden" r:id="rId2"/>
    <sheet name="3. Risk Matrix Domain &amp; RACI" sheetId="4" r:id="rId3"/>
    <sheet name="4. BAF Cover" sheetId="17" state="hidden" r:id="rId4"/>
    <sheet name="6. Removed BAF" sheetId="15" state="hidden" r:id="rId5"/>
    <sheet name="7. BAF Change Tracking" sheetId="22" state="hidden" r:id="rId6"/>
    <sheet name="5. BAF" sheetId="6" r:id="rId7"/>
    <sheet name="8. Organogram" sheetId="14" r:id="rId8"/>
    <sheet name="10. Open Risks " sheetId="24" r:id="rId9"/>
    <sheet name="9. RR Cover" sheetId="18" state="hidden" r:id="rId10"/>
    <sheet name="11. Removed Risks" sheetId="7" state="hidden" r:id="rId11"/>
    <sheet name="12. RR Change Tracking" sheetId="21" state="hidden" r:id="rId12"/>
    <sheet name="13. Issue Log Cover" sheetId="19" state="hidden" r:id="rId13"/>
    <sheet name="14. Issues Log" sheetId="11" r:id="rId14"/>
    <sheet name="15. Removed Issues" sheetId="12" state="hidden" r:id="rId15"/>
    <sheet name="16. IL Change Tracking" sheetId="20" state="hidden" r:id="rId16"/>
    <sheet name="17. Pl Partnership Risks Cover" sheetId="30" state="hidden" r:id="rId17"/>
    <sheet name="18. Barnsley Place Partnership" sheetId="27" state="hidden" r:id="rId18"/>
    <sheet name="19. BPP Removed Risks" sheetId="31" state="hidden" r:id="rId19"/>
    <sheet name="20. BPP Change Tracking" sheetId="33" state="hidden" r:id="rId20"/>
    <sheet name="21. Doncaster Place Partnership" sheetId="28" state="hidden" r:id="rId21"/>
    <sheet name="22. DPP Removed Risks" sheetId="34" state="hidden" r:id="rId22"/>
    <sheet name="23. DPP Change Tracking " sheetId="35" state="hidden" r:id="rId23"/>
    <sheet name="24. Rotherham Place Partnership" sheetId="29" r:id="rId24"/>
    <sheet name="25. RPP Removed Risks" sheetId="36" state="hidden" r:id="rId25"/>
    <sheet name="26. RPP Change Tracking" sheetId="37" state="hidden" r:id="rId26"/>
    <sheet name="27. Sheffield Place Partnership" sheetId="25" state="hidden" r:id="rId27"/>
    <sheet name="28. SPP Removed Risks" sheetId="38" state="hidden" r:id="rId28"/>
    <sheet name="29. SPP Change Tracking" sheetId="39" state="hidden" r:id="rId29"/>
    <sheet name="List" sheetId="13" state="hidden" r:id="rId30"/>
  </sheets>
  <externalReferences>
    <externalReference r:id="rId31"/>
  </externalReferences>
  <definedNames>
    <definedName name="_xlnm.Print_Area" localSheetId="2">'3. Risk Matrix Domain &amp; RACI'!$A$1:$N$60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2" i="24" l="1"/>
  <c r="C15" i="30"/>
  <c r="C17" i="30"/>
  <c r="C14" i="30"/>
  <c r="H5" i="12"/>
  <c r="H4" i="12"/>
  <c r="P40" i="24"/>
  <c r="I40" i="24"/>
  <c r="P51" i="7"/>
  <c r="I51" i="7"/>
  <c r="P50" i="7"/>
  <c r="I50" i="7"/>
  <c r="I49" i="7"/>
  <c r="P49" i="7"/>
  <c r="P32" i="24"/>
  <c r="P25" i="24"/>
  <c r="I32" i="24"/>
  <c r="I25" i="24"/>
  <c r="H11" i="11"/>
  <c r="C14" i="19" l="1"/>
  <c r="I27" i="24" l="1"/>
  <c r="I31" i="24"/>
  <c r="I33" i="24"/>
  <c r="I34" i="24"/>
  <c r="I26" i="24"/>
  <c r="I29" i="24"/>
  <c r="I35" i="24"/>
  <c r="I36" i="24"/>
  <c r="I7" i="24" l="1"/>
  <c r="I48" i="7"/>
  <c r="P39" i="24" l="1"/>
  <c r="I39" i="24"/>
  <c r="P38" i="24"/>
  <c r="I38" i="24"/>
  <c r="P37" i="24"/>
  <c r="I37" i="24"/>
  <c r="P36" i="24"/>
  <c r="P35" i="24"/>
  <c r="P34" i="24"/>
  <c r="P33" i="24"/>
  <c r="P29" i="24"/>
  <c r="P26" i="24"/>
  <c r="P27" i="24"/>
  <c r="P30" i="24"/>
  <c r="I30" i="24"/>
  <c r="P28" i="24"/>
  <c r="I28" i="24"/>
  <c r="P24" i="24"/>
  <c r="I24" i="24"/>
  <c r="P20" i="24"/>
  <c r="I20" i="24"/>
  <c r="P21" i="24"/>
  <c r="I21" i="24"/>
  <c r="P19" i="24"/>
  <c r="I19" i="24"/>
  <c r="I17" i="24"/>
  <c r="I23" i="24"/>
  <c r="I22" i="24"/>
  <c r="P18" i="24"/>
  <c r="I18" i="24"/>
  <c r="P16" i="24"/>
  <c r="I16" i="24"/>
  <c r="P14" i="24"/>
  <c r="I14" i="24"/>
  <c r="P6" i="24"/>
  <c r="I6" i="24"/>
  <c r="I15" i="24"/>
  <c r="P10" i="24"/>
  <c r="I10" i="24"/>
  <c r="P11" i="24"/>
  <c r="I11" i="24"/>
  <c r="P9" i="24"/>
  <c r="I9" i="24"/>
  <c r="P8" i="24"/>
  <c r="I8" i="24"/>
  <c r="P7" i="24"/>
  <c r="P5" i="24"/>
  <c r="I5" i="24"/>
  <c r="P4" i="24"/>
  <c r="I4" i="24"/>
  <c r="P3" i="24"/>
  <c r="I3" i="24"/>
  <c r="H3" i="11" l="1"/>
  <c r="H10" i="11"/>
  <c r="H4" i="11"/>
  <c r="H5" i="11"/>
  <c r="H6" i="11"/>
  <c r="H7" i="11"/>
  <c r="H8" i="11"/>
  <c r="H2" i="11"/>
  <c r="P46" i="7" l="1"/>
  <c r="I46" i="7"/>
  <c r="I45" i="7"/>
  <c r="C17" i="17"/>
  <c r="C15" i="17"/>
  <c r="C14" i="17"/>
  <c r="C17" i="18"/>
  <c r="C15" i="18"/>
  <c r="C14" i="18"/>
  <c r="C17" i="19"/>
  <c r="C15" i="19"/>
  <c r="P44" i="7"/>
  <c r="I44" i="7"/>
  <c r="P43" i="7"/>
  <c r="I43" i="7"/>
  <c r="P42" i="7" l="1"/>
  <c r="I42" i="7"/>
  <c r="P31" i="7" l="1"/>
  <c r="I31" i="7"/>
  <c r="P33" i="7"/>
  <c r="I33" i="7"/>
  <c r="P26" i="7"/>
  <c r="I26" i="7"/>
  <c r="P25" i="7"/>
  <c r="I25" i="7"/>
  <c r="P30" i="7"/>
  <c r="I30" i="7"/>
  <c r="P27" i="7"/>
  <c r="I27" i="7"/>
  <c r="P29" i="7"/>
  <c r="I29" i="7"/>
  <c r="P28" i="7"/>
  <c r="I28" i="7"/>
  <c r="P13" i="7"/>
  <c r="I13" i="7"/>
  <c r="I23" i="7"/>
  <c r="P12" i="7"/>
  <c r="I12" i="7"/>
  <c r="P18" i="7"/>
  <c r="I18" i="7"/>
  <c r="P17" i="7"/>
  <c r="I17" i="7"/>
  <c r="P20" i="7"/>
  <c r="I20" i="7"/>
  <c r="P16" i="7"/>
  <c r="I16" i="7"/>
  <c r="P11" i="7"/>
  <c r="I11" i="7"/>
  <c r="P15" i="7"/>
  <c r="I15" i="7"/>
  <c r="P9" i="7"/>
  <c r="I9" i="7"/>
  <c r="P8" i="7"/>
  <c r="I8" i="7"/>
  <c r="P6" i="7"/>
  <c r="I6" i="7"/>
  <c r="P22" i="7"/>
  <c r="I22" i="7"/>
  <c r="P21" i="7"/>
  <c r="I21" i="7"/>
  <c r="P5" i="7"/>
  <c r="I5" i="7"/>
  <c r="P19" i="7"/>
  <c r="I19" i="7"/>
  <c r="P4" i="7"/>
  <c r="I4" i="7"/>
  <c r="P24" i="7"/>
  <c r="I24" i="7"/>
  <c r="P39" i="7"/>
  <c r="I39" i="7"/>
  <c r="P36" i="7"/>
  <c r="I36" i="7"/>
  <c r="P34" i="7"/>
  <c r="I34" i="7"/>
  <c r="P41" i="7"/>
  <c r="P3" i="7"/>
  <c r="P35" i="7"/>
  <c r="I35" i="7"/>
  <c r="P32" i="7"/>
  <c r="I32" i="7"/>
  <c r="P37" i="7"/>
  <c r="I37" i="7"/>
  <c r="P10" i="7"/>
  <c r="I10" i="7"/>
  <c r="P40" i="7"/>
  <c r="I40" i="7"/>
  <c r="I14" i="7"/>
  <c r="I7" i="7"/>
  <c r="I38" i="7"/>
</calcChain>
</file>

<file path=xl/sharedStrings.xml><?xml version="1.0" encoding="utf-8"?>
<sst xmlns="http://schemas.openxmlformats.org/spreadsheetml/2006/main" count="3887" uniqueCount="1465">
  <si>
    <t>Initial Risk</t>
  </si>
  <si>
    <t>Residual Risk</t>
  </si>
  <si>
    <t>Ref</t>
  </si>
  <si>
    <t>Category</t>
  </si>
  <si>
    <t>Place</t>
  </si>
  <si>
    <t>Domain</t>
  </si>
  <si>
    <t>Risk Description</t>
  </si>
  <si>
    <t>Likelihood</t>
  </si>
  <si>
    <t xml:space="preserve">Impact </t>
  </si>
  <si>
    <t>Score</t>
  </si>
  <si>
    <t>RACI</t>
  </si>
  <si>
    <t>Mitigation / Treatment</t>
  </si>
  <si>
    <t>Lead risk owner</t>
  </si>
  <si>
    <t>Source of Risk</t>
  </si>
  <si>
    <t>Impact</t>
  </si>
  <si>
    <t xml:space="preserve">Residual Score </t>
  </si>
  <si>
    <t>Date risk assessed</t>
  </si>
  <si>
    <t>Responsible person for updates</t>
  </si>
  <si>
    <t>Progress / update</t>
  </si>
  <si>
    <t>Date for reassessment</t>
  </si>
  <si>
    <t xml:space="preserve">Assurance </t>
  </si>
  <si>
    <t xml:space="preserve">Oversight </t>
  </si>
  <si>
    <t>1/4 added to risk reg</t>
  </si>
  <si>
    <t>Commentary to Support Review</t>
  </si>
  <si>
    <t>Covid-19</t>
  </si>
  <si>
    <t>All places</t>
  </si>
  <si>
    <t>1,2,3,5,6,7</t>
  </si>
  <si>
    <t>Accountable</t>
  </si>
  <si>
    <t>Covid 19 vaccination and booster programme reduces the likelihood of the population to become as ill with covid as previous.
Mitigation here should be more about planning and commissioning of services to meet population needs as it is about recovery so not sure vaccination is the key mitigation</t>
  </si>
  <si>
    <t>Director of Strategy and Partnerships</t>
  </si>
  <si>
    <t xml:space="preserve">CCG Due Diligence Assurance Letters </t>
  </si>
  <si>
    <t>Barnsley: Jo Minton / Jamie Wike
Doncaster: Ailsa Leighton
Rotherham: Chris Edwards
Sheffield: Emma Latimer</t>
  </si>
  <si>
    <t xml:space="preserve">Barnsley:  Place Partnership Plan in place to support recovery, overseen by the Place Partnership Delivery Group and Place Partnership.  Dashboard in place to provide the partnership with intelligence and updates on performance/delivery to inform development of future plans.  Strong arrangements for vaccination in place and has supported Autumn Vaccination programme.
Doncaster:  Awaiting update
Rotherham: Awaiting update
Sheffield:  Awaiting update
</t>
  </si>
  <si>
    <t>Quarterly</t>
  </si>
  <si>
    <t>All Place Committees</t>
  </si>
  <si>
    <t>Quality, Performance, Involvement, Experience</t>
  </si>
  <si>
    <t>SY020</t>
  </si>
  <si>
    <t>Commissioning</t>
  </si>
  <si>
    <t>TBC</t>
  </si>
  <si>
    <t>Executive Place Directors</t>
  </si>
  <si>
    <t>Previous CCG Risk Management Processes</t>
  </si>
  <si>
    <t>Six Monthly</t>
  </si>
  <si>
    <t>Audit and Risk Committee</t>
  </si>
  <si>
    <t>SY032</t>
  </si>
  <si>
    <t>Cancer</t>
  </si>
  <si>
    <t>1,2,5,6</t>
  </si>
  <si>
    <t>Executive Place Director Rotherham</t>
  </si>
  <si>
    <t>Monthly</t>
  </si>
  <si>
    <t xml:space="preserve">SY001
</t>
  </si>
  <si>
    <t>Barnsley</t>
  </si>
  <si>
    <t>1, 6</t>
  </si>
  <si>
    <t>Strategy and Delivery Manager Barnsley</t>
  </si>
  <si>
    <t>Barnsley Place Committee</t>
  </si>
  <si>
    <t>Barnsley: Not specific to Barnsley and not just 62 days - think this should be reviewed by Cancer Alliance</t>
  </si>
  <si>
    <t xml:space="preserve">SY010
</t>
  </si>
  <si>
    <t>Equality and Diversity</t>
  </si>
  <si>
    <t>1, 2, 8</t>
  </si>
  <si>
    <t>- ICS Constitution sets out statutory duties
- ICS Engagement and Involvement Strategy and policies 
- Place Communication &amp; Engagement Plan
- Strong relationship with Healthwatch 
- Health &amp; Wellbeing Board - local collaborative work to improve health outcomes and address health inequalities.   
- Place Strategy and Delivery Plans</t>
  </si>
  <si>
    <t>SY012</t>
  </si>
  <si>
    <t>Responsible</t>
  </si>
  <si>
    <t xml:space="preserve">Director of Corporate and Governance </t>
  </si>
  <si>
    <t>SY013</t>
  </si>
  <si>
    <t>Finance inc Fraud</t>
  </si>
  <si>
    <t>Finance &amp; Investment Committee</t>
  </si>
  <si>
    <t xml:space="preserve">SY016
</t>
  </si>
  <si>
    <t>1,3,5,6</t>
  </si>
  <si>
    <t>SY017</t>
  </si>
  <si>
    <t>Corporate Services</t>
  </si>
  <si>
    <t>ICB</t>
  </si>
  <si>
    <t xml:space="preserve">H&amp;S Group - </t>
  </si>
  <si>
    <t>SY036</t>
  </si>
  <si>
    <t>1,2,3,5,6</t>
  </si>
  <si>
    <t>Annually</t>
  </si>
  <si>
    <t xml:space="preserve">SY021
</t>
  </si>
  <si>
    <t>Quality</t>
  </si>
  <si>
    <t>• Barnsley Place commissioned North East Commissioning Support to complete 13 outstanding reviews
•  Barnsley will consider contributing to a central reviewer resource within the SY ICB for all future reviews</t>
  </si>
  <si>
    <t>Place Chief Nurses</t>
  </si>
  <si>
    <t>01/06/2022
07/12/2022</t>
  </si>
  <si>
    <t>Barnsley – Jayne Sivakumar
Sheffield – Alun Windle
Rotherham – Sue Cassin
Doncaster – Andrew Russell  (Ian Boldy)</t>
  </si>
  <si>
    <t>SY028</t>
  </si>
  <si>
    <t xml:space="preserve">Barnsley:  Awaiting update
Doncaster:  Awaiting update
Rotherham: Awaiting update
Sheffield:  Awaiting update
</t>
  </si>
  <si>
    <t>SY031</t>
  </si>
  <si>
    <t>People</t>
  </si>
  <si>
    <t>4, 8</t>
  </si>
  <si>
    <t>Chief People Officer</t>
  </si>
  <si>
    <t>People, Workforce and Culture Committee</t>
  </si>
  <si>
    <t>SY040</t>
  </si>
  <si>
    <t>Children and Young People</t>
  </si>
  <si>
    <t>Rotherham</t>
  </si>
  <si>
    <t>5, 6</t>
  </si>
  <si>
    <t xml:space="preserve">- Weekly meeting between RICB and RDaSH, CAMHS and TRFT.  
- Monthly CAMHS contract performance meeting.  </t>
  </si>
  <si>
    <t xml:space="preserve"> Joint Assistant Director Commissioning, Quality and Performance, CYPS, Rotherham
</t>
  </si>
  <si>
    <t>Rotherham Place Committee</t>
  </si>
  <si>
    <t xml:space="preserve">SY042
</t>
  </si>
  <si>
    <t>6, 7</t>
  </si>
  <si>
    <t>Chief Medical Officer</t>
  </si>
  <si>
    <t>Dr David Crichton</t>
  </si>
  <si>
    <t>SY050</t>
  </si>
  <si>
    <t>Adult Services</t>
  </si>
  <si>
    <t>05/12/2022
07/12/2022</t>
  </si>
  <si>
    <t>Barnsley – Jayne Sivakumar
Sheffield – Alun Windle
Rotherham – Sue Cassin
Doncaster – Andrew Russell</t>
  </si>
  <si>
    <t>SY059</t>
  </si>
  <si>
    <t>Mental Health Services inc. LD/Autism</t>
  </si>
  <si>
    <t>Sheffield</t>
  </si>
  <si>
    <t>Place Chief Nurse Sheffield</t>
  </si>
  <si>
    <t xml:space="preserve">Alun Windle
</t>
  </si>
  <si>
    <t xml:space="preserve">Sheffield:  Awaiting update
</t>
  </si>
  <si>
    <t>Sheffield Place Committee</t>
  </si>
  <si>
    <t>SY060</t>
  </si>
  <si>
    <t>Sandie Buchan</t>
  </si>
  <si>
    <t>Sheffield CCG Risk Register - 1949</t>
  </si>
  <si>
    <t>Sheffield: Heather Burns</t>
  </si>
  <si>
    <t>SY063</t>
  </si>
  <si>
    <t>Urgent and Emergency Care</t>
  </si>
  <si>
    <t>Strategy and Delivery Manager Sheffield</t>
  </si>
  <si>
    <t>SY066</t>
  </si>
  <si>
    <t>Regional Quality Group</t>
  </si>
  <si>
    <t>Added 18.12.2022</t>
  </si>
  <si>
    <t>SY076</t>
  </si>
  <si>
    <t>Chief Nursing Officer</t>
  </si>
  <si>
    <t xml:space="preserve">Deputy Place Director </t>
  </si>
  <si>
    <t>Claire Smith</t>
  </si>
  <si>
    <t>SY011</t>
  </si>
  <si>
    <t>1,5,6,7,8</t>
  </si>
  <si>
    <t>Recruited to Head of EPRR.  Out to advert for B6 support to EPRR.</t>
  </si>
  <si>
    <t>Alun Windle</t>
  </si>
  <si>
    <t>Sheffield CCG Risk Register - 1950</t>
  </si>
  <si>
    <t>Dani Hydes</t>
  </si>
  <si>
    <t>The risk has also been made more general combining with ex SCCG risk 1950 and 1951.</t>
  </si>
  <si>
    <t>SHSC Quality Review Meeting</t>
  </si>
  <si>
    <t>SHSC Quality Board (NHSE/SYICB)</t>
  </si>
  <si>
    <t>SY004</t>
  </si>
  <si>
    <t xml:space="preserve">Information Governance Group </t>
  </si>
  <si>
    <t>SY044</t>
  </si>
  <si>
    <t>1,5,6,8</t>
  </si>
  <si>
    <t>SY049</t>
  </si>
  <si>
    <t>SY052</t>
  </si>
  <si>
    <t>Chief Nurse</t>
  </si>
  <si>
    <t>SY057</t>
  </si>
  <si>
    <r>
      <rPr>
        <b/>
        <sz val="12"/>
        <color theme="1"/>
        <rFont val="Arial"/>
        <family val="2"/>
      </rPr>
      <t>SHSC ward environments</t>
    </r>
    <r>
      <rPr>
        <sz val="12"/>
        <color theme="1"/>
        <rFont val="Arial"/>
        <family val="2"/>
      </rPr>
      <t xml:space="preserve"> - Risk of Harm to patients due to the inappropriate Acute Inpatient ward environments in SHSC (MCC and Longley Centre) due to a high number of Ligature Anchor Points LAP (Safeguarding / Serious Incidents) which has result in the CQC issuing a S31 enforcement notice following the recent inpatient and community inspection.</t>
    </r>
  </si>
  <si>
    <t>SY061</t>
  </si>
  <si>
    <t>Primary Care</t>
  </si>
  <si>
    <t>SY064</t>
  </si>
  <si>
    <t>UEC transformation through Sheffield Place UEC Delivery Group</t>
  </si>
  <si>
    <t>Rachel Dillon</t>
  </si>
  <si>
    <t>Sheffield Place UEC Delivery Group</t>
  </si>
  <si>
    <t>Sheffield Place Partnership Committee</t>
  </si>
  <si>
    <t>SY065</t>
  </si>
  <si>
    <t xml:space="preserve">Barnsley:  Comment from Barnsley - pick up a conversation with Jamie around the BEST portal </t>
  </si>
  <si>
    <t xml:space="preserve">SY069 </t>
  </si>
  <si>
    <t>Executive Place Director Doncaster</t>
  </si>
  <si>
    <t>SY078</t>
  </si>
  <si>
    <t>Information Governance</t>
  </si>
  <si>
    <t>Deputy Place Director</t>
  </si>
  <si>
    <t>Andy Clayton</t>
  </si>
  <si>
    <t>SY005</t>
  </si>
  <si>
    <t>2,4,5,6</t>
  </si>
  <si>
    <t xml:space="preserve">Barnsley:  Awaiting update
Doncaster:  Awaiting update
Rotherham: Awaiting update
Sheffield:  Awaiting update
</t>
  </si>
  <si>
    <t>SY033</t>
  </si>
  <si>
    <t xml:space="preserve">SY034
</t>
  </si>
  <si>
    <t>2,3,4</t>
  </si>
  <si>
    <t>1, 2, 6</t>
  </si>
  <si>
    <t xml:space="preserve">Medical Director talking with LMC, TRFT, PH, PCN Directors to engage in continued work on pathways and to set a process/review of meeting to allow the primary care members to discuss their views. </t>
  </si>
  <si>
    <t>Chief Medical Director</t>
  </si>
  <si>
    <t>Awaiting update</t>
  </si>
  <si>
    <t>SY019</t>
  </si>
  <si>
    <t>Director of Digital and Information Officer</t>
  </si>
  <si>
    <t>IG Group - TBC</t>
  </si>
  <si>
    <t>SY022</t>
  </si>
  <si>
    <t>1,3,6,8</t>
  </si>
  <si>
    <t xml:space="preserve">Plan in place to develop commissioning policies and planning including comms and engagement </t>
  </si>
  <si>
    <t>SY025</t>
  </si>
  <si>
    <t>Medicines</t>
  </si>
  <si>
    <t>3,5,6</t>
  </si>
  <si>
    <t xml:space="preserve">To communicate deployment of serious shortage protocols                                                                                                                                                                                                           to raise with the system control centres                                                                                                                                                                                                                                          the possibility of dealing stock from hospitals,                                                                                                                                                                                                                              release advice about alternatives and how they can be used                                                                                                                                                                                                        to raise with NHS region.  </t>
  </si>
  <si>
    <t>Dr David Crichton /    Barnsley: Chris Lawson  Sheffield: Gary Barnfield</t>
  </si>
  <si>
    <t>SY062</t>
  </si>
  <si>
    <t>SY071</t>
  </si>
  <si>
    <t>Identified as Possible Risk to the ICB but not been through the process</t>
  </si>
  <si>
    <t>Winter Pressures/ Strep A</t>
  </si>
  <si>
    <t>There is a risk that primary care related commissioning decisions are not evidence-based 
due to lack of knowledge/access to primary care data 
resulting in an inability to progress population health management and a risk of poorer outcomes for patients.</t>
  </si>
  <si>
    <t>Risk from Jacqui Tuffnell around urology services in Rotherham</t>
  </si>
  <si>
    <t>Low</t>
  </si>
  <si>
    <t>Medium</t>
  </si>
  <si>
    <t>High</t>
  </si>
  <si>
    <t>Very High</t>
  </si>
  <si>
    <t>Extreme</t>
  </si>
  <si>
    <t>Weekly</t>
  </si>
  <si>
    <t>Who is responsible for implementation</t>
  </si>
  <si>
    <t>Who is accountable for the task completion</t>
  </si>
  <si>
    <t>Who is consulted during process</t>
  </si>
  <si>
    <t>Who should be informed when project complete</t>
  </si>
  <si>
    <t xml:space="preserve">Control/Assurance Gap </t>
  </si>
  <si>
    <t xml:space="preserve">How is the Board Assured that </t>
  </si>
  <si>
    <t>e.g. operational processes, project risk and control activity, business level monitoring</t>
  </si>
  <si>
    <t>e.g. Finance, IT, Business Support, HR and Payroll</t>
  </si>
  <si>
    <t>e.g. Monitor compliance and provide independent challenge and assurance</t>
  </si>
  <si>
    <t xml:space="preserve">Risk Appetite   </t>
  </si>
  <si>
    <t xml:space="preserve">Assurance Level </t>
  </si>
  <si>
    <t>Rationale for confidence level</t>
  </si>
  <si>
    <t xml:space="preserve">What additional actions need to be taken to manage this risk (including timescales) or what additional assurance do we need to seek. </t>
  </si>
  <si>
    <t>What would be required to reduce the risk?</t>
  </si>
  <si>
    <t>ACTIONS</t>
  </si>
  <si>
    <t>Potential audit area</t>
  </si>
  <si>
    <t xml:space="preserve">CONTROLS </t>
  </si>
  <si>
    <t>INTERNAL ASSURANCE</t>
  </si>
  <si>
    <t>EXTERNAL ASSURANCE</t>
  </si>
  <si>
    <t>Risk Score</t>
  </si>
  <si>
    <t xml:space="preserve">Medium </t>
  </si>
  <si>
    <t>2 x 3 = 6</t>
  </si>
  <si>
    <t>Planning guidance 2023/24 we have to do things "efficiently" reporting to NHSE with oversight piece</t>
  </si>
  <si>
    <t xml:space="preserve">Health and care partnerships in every Place.  Board reports from Places .  ICP, and system collaborative Governance </t>
  </si>
  <si>
    <t xml:space="preserve">Delivery dashboard </t>
  </si>
  <si>
    <t>NHSE oversight re active workstreams delivering the right priorities.</t>
  </si>
  <si>
    <t xml:space="preserve"> 3x4=12</t>
  </si>
  <si>
    <t xml:space="preserve">we are getting the best value for the SY pound when we procure and contract for services.  </t>
  </si>
  <si>
    <t xml:space="preserve">our approaches to procurement is appropriate ensuring best value and best price is achieved </t>
  </si>
  <si>
    <t>The ICB is appropriately delivering the right financial environment to optimise the broader value of the health and care system, which addresses the inefficiency in the incumbent costs of provision, in order to try and redeploy resource towards upstream and preventative interventions which enable broader determinants of disease to be addressed, and therefore delivers a balanced plan</t>
  </si>
  <si>
    <t>- Finance, Capital and Estates Delivery 
- System Leadership Group 
- Operational Executive
- Finance and Investment Committee</t>
  </si>
  <si>
    <t xml:space="preserve">- Management within each provider and within each place 
- Oversight from Corporate ICB finance team
</t>
  </si>
  <si>
    <t>- NHSE routine monthly financial oversight and engagement 
- Key financial control monitoring from Internal Audit
- Financial scrutiny via external audit process
- Contribution to Model Hospital and Model Health System</t>
  </si>
  <si>
    <t>System wide approach to transformation cited as a potential joint in ternal audit for 23/24.</t>
  </si>
  <si>
    <t>Consulted</t>
  </si>
  <si>
    <t>Reports to the integrated care partnership and health and care partnerships in every place</t>
  </si>
  <si>
    <t xml:space="preserve">CQC review. NHSE review, DHSC </t>
  </si>
  <si>
    <t>2x3 = 6</t>
  </si>
  <si>
    <t>Date removed from Risk Register</t>
  </si>
  <si>
    <t>1/4 removed on risk reg</t>
  </si>
  <si>
    <t>SY024</t>
  </si>
  <si>
    <t xml:space="preserve">Chief Medical Officer </t>
  </si>
  <si>
    <t>DC 18.11.22</t>
  </si>
  <si>
    <t>Q3 22/23</t>
  </si>
  <si>
    <t>SY051</t>
  </si>
  <si>
    <t xml:space="preserve">Chief Medical Officer
</t>
  </si>
  <si>
    <t>SY041</t>
  </si>
  <si>
    <t>1,2,5,6,7</t>
  </si>
  <si>
    <t>- SEND sufficiency plan
- SEND strategy and SHMI strategy received in OE and SCE March 2021
- Waiting outcome of SEND Inspection 2021 to be updated following receipt</t>
  </si>
  <si>
    <t>CE 18.11.22</t>
  </si>
  <si>
    <t>SY026</t>
  </si>
  <si>
    <t>duplication of IAPT risk - just add children and young people to IAPT risk narrative</t>
  </si>
  <si>
    <t xml:space="preserve">SY037
</t>
  </si>
  <si>
    <t xml:space="preserve">- Safeguarding Boards for Children and Adults       
- Care Homes/Provider Risk Meetings    
- Safer Stronger Partnership Board (SSPB) membership and sub groups
- Quality &amp; Performance Reports
- National oversight and benchmarking of key quality performance targets         
- Incident Management Group (IMG) 
- Serious Incident Reporting   
- LeDeR Process
- Continuing Health Care (CHC) capacity and capability
- Complaints and enquiries process
- Patient experience and engagement process
</t>
  </si>
  <si>
    <t xml:space="preserve">05/12/2022
07/12/2022
</t>
  </si>
  <si>
    <t xml:space="preserve">There is a risk that Urgent Care Review does not achieve the intended outcomes 
due to one or more parts of the system failing to implement the actions necessary or work together 
resulting in poor patient and staff experience
</t>
  </si>
  <si>
    <t>Ian Atkinson</t>
  </si>
  <si>
    <t>Sheffield CCG Risk Register - 1280</t>
  </si>
  <si>
    <t>6.1.23 (duplication of SY064)</t>
  </si>
  <si>
    <t>Q4 22/23</t>
  </si>
  <si>
    <t>6.1.23 (duplication of SY018)</t>
  </si>
  <si>
    <t>SY075</t>
  </si>
  <si>
    <t>The SWYPFT is able to deliver a SALT service capable of meeting Barnsley's required specification, current issues are due to staffing shortages and their challenge around the interpretation of contract, there is a high risk of impact on patient safety.</t>
  </si>
  <si>
    <t>6 month contract put in place with Private Provider to provide SALT services in the community to carry out the assessment, diagnosis, therapy and management of individuals with communication, speech, language and swallowing disorders, which may be related to various medical conditions.  Referral pathway for direct referral/access to services removed from SWYPFT website as they have ceased providing the services.
Pathway in place for referral of patients with stroke, Parkinson’s disease, dementia, head Injury or brain tumour, Motor Neuron Disease, Multiple Sclerosis and COPD.</t>
  </si>
  <si>
    <t>Chief Nursing Officer/Chief Medical Director</t>
  </si>
  <si>
    <t>BAF</t>
  </si>
  <si>
    <t>23.12.22</t>
  </si>
  <si>
    <t>6.1.23 (duplication of SY058)</t>
  </si>
  <si>
    <t>Regional oversight of YAS and management of patient flow for Sheffield providers in the Sheffield Place UEC Delivery Group</t>
  </si>
  <si>
    <t>Sheffield CCG Risk Register - 1107</t>
  </si>
  <si>
    <t>6.1.23 (duplication of SY048)</t>
  </si>
  <si>
    <t>There is a risk that the ICB is unable to deliver on national expectations of uptake of the Covid 19 vaccine and the influenza vaccine 
due to the lack of workforce, vaccine supply, or the appetite of our population, 
resulting in our population not being protected from the viruses, higher morbidity and mortality, continued high demand for health and care services.</t>
  </si>
  <si>
    <t>Sheffield CCG Risk Register - 1720</t>
  </si>
  <si>
    <t>6.1.23 (duplication of SY046)</t>
  </si>
  <si>
    <t>Maternity Services</t>
  </si>
  <si>
    <t xml:space="preserve">There is a risk that some services delivered by STH are not adequate
due to increased Serious Incidents and concerns over the care being delivered and evidenced by a 'Requires Improvement' CQC rating
resulting in potential harm to patients
</t>
  </si>
  <si>
    <t>Sheffield CCG Risk Register - 1948</t>
  </si>
  <si>
    <t>6.1.23 (duplication of SY056)</t>
  </si>
  <si>
    <t>There is a risk of reduced capacity or resilience in primary medical services. 
Due to a shortage of clinical and administrative workforce available to deliver the services required including general practice in-hours and out of hours services.
Resulting in adverse direct or indirect impact on patient's experience or outcomes.</t>
  </si>
  <si>
    <t>Christine Joy</t>
  </si>
  <si>
    <t>Sheffield CCG Risk Register 1737</t>
  </si>
  <si>
    <t>6.1.23 (duplication of SY035)</t>
  </si>
  <si>
    <t>SY058</t>
  </si>
  <si>
    <t xml:space="preserve">Barnsley:  Awaiting update
Doncaster:   Andrew Russell
Rotherham: Awaiting update
Sheffield:  Speech and Language Therapy review ongoing to try and address gaps and come up with alternative models of delivery.
Non-recurrent funding given to service in March 2021 to help address some gaps.
Some accelerator funding being used to temporarily increase capacity in the SLT service during 2021/22.
CTR process in place to support admission avoidance
Clear guidance in place under the Transforming care programme regards the oversight of patients placed out of city inclusive of 8 weekly visits from designated clinical staff.
Dynamic Risk register oversight from SHSC - delegated from SCCG
All LD/ Autism out of city admissions are discussed weekly by clinical / commissioning teams in ICB Sheffield Place and jointly with Local Authority and SHSC.
</t>
  </si>
  <si>
    <t>19.01.23 - Moved to Issues Log</t>
  </si>
  <si>
    <t>SY053</t>
  </si>
  <si>
    <t>CHC &amp; S117</t>
  </si>
  <si>
    <t xml:space="preserve">Barnsley:  Barnsley have weekly and monthly reporting arrangements re activity and spend. 
BST chase Broadcare templates to aim to get finance recording in real time.
Care Agreement Panel in place weekly.
PLDS developing towards implementation.
BST chase invoice queries and recharge information
Case managers review fully funded cases regularly and query costings.
Regular contact with BMBC brokerage on JPOCs.
Doncaster:  Awaiting update
Rotherham: Awaiting update
Sheffield:  Awaiting update
</t>
  </si>
  <si>
    <t>SY054</t>
  </si>
  <si>
    <t xml:space="preserve">- Improved record keeping systems in line with CHC Adults and the CCC Framework
- ICB attendance at  funding panels to provide clinical scrutiny and challenge
- Specialist Clinical Portfolio Manager has assumed responsibility for CCC
- CCC process brought under ICB control
- Developed an appeals and disputes procedure
- All specialist funding referred to IFR panel with a written  clinical recommendation  for the treatment / intervention / equipment being a prerequisite
</t>
  </si>
  <si>
    <t xml:space="preserve">Barnsley: Process for eligibility decisions and Appeals.  Panel in place and working effectively and following the 2016 CYPCC Framework. Panel attended by CCC and BMBC Children's Social Care and Education reps.
CCC Nurse Assessor / Case Manager monitors quality, safety and outcomes for all eligible CYP.This is currently an agency nurse as we were unable to recruit to the current allocated hours of B6 0.6 WTE. Business case submitted for B7 nurse who will also lead on PHBs.
Doncaster:  Awaiting update
Rotherham: Awaiting update
Sheffield:  Awaiting update
</t>
  </si>
  <si>
    <t>SY046</t>
  </si>
  <si>
    <t>1,5,6</t>
  </si>
  <si>
    <t>Chief Medical Officer/Chief Nurse</t>
  </si>
  <si>
    <t>Barnsley – Jayne Sivakumar  (Jamie Wike)
Sheffield – Alun Windle
Rotherham – Sue Cassin
Doncaster – Andrew Russell</t>
  </si>
  <si>
    <t>SY056</t>
  </si>
  <si>
    <t>Barnsley: Jayne Sivakumar  and Viv Williams  Sheffield: Dani Hayes</t>
  </si>
  <si>
    <t>Sheffield: December 2022 CQC rating for maternity increased from 'inadequate' to 'requires improvement' which has been reflected in the revised likelihood risk score. The risk has also been made more general.</t>
  </si>
  <si>
    <t xml:space="preserve">SY038
</t>
  </si>
  <si>
    <t>Barnsley – Jayne Sivakumar
Sheffield – Alun Windle
Rotherham – Sue Cassin
Doncaster – Andrew Russell   (Ian Boldy)</t>
  </si>
  <si>
    <t xml:space="preserve">Awaiting outcome of national ballots.  Work underway through people and Workforce hub on staff reservist model.  </t>
  </si>
  <si>
    <t>Executive Place Director Barnsley</t>
  </si>
  <si>
    <t xml:space="preserve">Amanda Capper </t>
  </si>
  <si>
    <t xml:space="preserve">Barnsley:
UEC Board has oversight of performance and delivery of improvement plans against all nationally mandated and locally agreed measures/actions
</t>
  </si>
  <si>
    <t>SY077</t>
  </si>
  <si>
    <t>The system in Barnsley is not delivering and sustaining improvements in urgent care services which in turn will improve BHNFT's performance against the target that 95%  waiting times in A+E, reduce ambulance handovers, patients treated or discharged within 4 hours.  There is a risk that the Trust and ICB will fail to deliver the NHS Constitution standards (with associated reputational impact)</t>
  </si>
  <si>
    <t>Barnsley Urgent and Emergency Care Delivery Board with responsibility for delivering improvements to urgent care services and achieving related targets.  UEC plan in place aligned to system proprieties.                                                        IHEART Barnsley established and operational offering out of hours GP appointments on evenings and Saturdays and OOH GP Services.  GP Home visiting service in place available for all practices.                                                           Engaging with ECIST to support development of streaming/navigation at the front door of A&amp;E.   Enhanced SDEC capacity in place to support flow from ED or avoid ED attendance by providing direct access to SDEC services across paediatrics, medicine and surgery.       
Analysis of A+E activity data is undertaken on an ongoing basis to understand the drivers behind attendances and changes in patterns and trends.     
Daily reporting and sit reps calls including local health and care partners</t>
  </si>
  <si>
    <t xml:space="preserve">Executive Place Director Barnsley </t>
  </si>
  <si>
    <t>Barnsley:  Awaiting update</t>
  </si>
  <si>
    <t>SY074</t>
  </si>
  <si>
    <t xml:space="preserve">SYB ICS Cancer Alliance working  on longer term solution after short term solution is in place   </t>
  </si>
  <si>
    <t>Dr David Crichton /Cancer alliance Lead</t>
  </si>
  <si>
    <t>SY073</t>
  </si>
  <si>
    <t xml:space="preserve">Local partnership forums where performance is reported/reviewed                                                                       Local contract monitoring                                                       Weekly PTL data shared.
Contractual levers relating to breach of operational standards                                                                                   Acute Elective Recovery Funding made available to support implementation of Recovery Plans   </t>
  </si>
  <si>
    <t>David Crichton</t>
  </si>
  <si>
    <t>SY039</t>
  </si>
  <si>
    <t>1,2,3,5,6,8,</t>
  </si>
  <si>
    <t>Mitigation here should be more about planning and commissioning of services to meet population needs as it is about recovery so not sure vaccination is the key mitigation</t>
  </si>
  <si>
    <t>Head of Adult Mental Health Commissioning</t>
  </si>
  <si>
    <t>Rotherham :  Awaiting update</t>
  </si>
  <si>
    <t>Rotherham RDaSH Finance - RDaSH are reporting an expected 4.4million cost pressure (march 23)</t>
  </si>
  <si>
    <t xml:space="preserve">Rotherham: awaiting update
</t>
  </si>
  <si>
    <t>SY008</t>
  </si>
  <si>
    <r>
      <rPr>
        <b/>
        <sz val="12"/>
        <rFont val="Arial"/>
        <family val="2"/>
      </rPr>
      <t xml:space="preserve">Data Sharing After COPI - </t>
    </r>
    <r>
      <rPr>
        <sz val="12"/>
        <rFont val="Arial"/>
        <family val="2"/>
      </rPr>
      <t xml:space="preserve">If the ICB and its Places do not plan for the continuance of data sharing in the post-covid phase there is a risk that the benefits of sharing enjoyed during the pandemic will be lost and / or that data will continue to be shared without an appropriate lawful basis.
</t>
    </r>
  </si>
  <si>
    <t xml:space="preserve">- Lawful basis for sharing to continue needs to be established
- Log of sharing during covid </t>
  </si>
  <si>
    <t>Barnsley: Richard Walker               Sheffield:Gershon Nubour</t>
  </si>
  <si>
    <t>SY007</t>
  </si>
  <si>
    <t>IT</t>
  </si>
  <si>
    <r>
      <rPr>
        <b/>
        <sz val="12"/>
        <rFont val="Arial"/>
        <family val="2"/>
      </rPr>
      <t>Cyber -</t>
    </r>
    <r>
      <rPr>
        <sz val="12"/>
        <rFont val="Arial"/>
        <family val="2"/>
      </rPr>
      <t xml:space="preserve"> There is a risk to the integrity of key information assets caused by potential cyber attacks or widespread power disruption resulting in data protection breaches and / or IT misuse.
</t>
    </r>
  </si>
  <si>
    <t>- IT provider achievement of Cyber Essential plus accreditation
-  Information Technology Security Policy
-  IT Service Level Agreement meetings
- CareCert report reviewed at SLA meeting with IT providers
- Antivirus software is installed on every device 
- DSP Toolkit Standards Assessment
-  Oversight of Cyber Security update reports
- Membership of the Cyber Associates Network
- Annual penetration and system testing for vulnerabilities</t>
  </si>
  <si>
    <t>Barnsley: Richard Walker                                                   Doncaster: Katie Dowson</t>
  </si>
  <si>
    <t xml:space="preserve">SY067 </t>
  </si>
  <si>
    <t>Cathy Winfield</t>
  </si>
  <si>
    <t>Doncaster Place Committee</t>
  </si>
  <si>
    <t>1, 4, 6</t>
  </si>
  <si>
    <t xml:space="preserve">Working with Primary Care team to monitor numbers of patients accessing primary care services, dealing with incidents as they arise, investing into primary care networks with additional roles.  </t>
  </si>
  <si>
    <t>Medical Director/ Deputy Place Director</t>
  </si>
  <si>
    <t>Medical Director</t>
  </si>
  <si>
    <t>1, 2, 3, 6</t>
  </si>
  <si>
    <t>Put in centralised service that has funding Federation and TRFT working together to pilot centralised spirometry service with direct referral from Primary Care.  Temporary post in place for 1 year.  Funding runs out in July 2023.
Initial conversations with Primary Care centralised model is a good suggestion however no funding available.</t>
  </si>
  <si>
    <t>Jo Martin</t>
  </si>
  <si>
    <t>Jacqui Tuffnell</t>
  </si>
  <si>
    <t>SY014</t>
  </si>
  <si>
    <t>1, 2, 3</t>
  </si>
  <si>
    <t>- Declarations of Interest completed by all tenders &amp; evaluators and certification of non-collusion by all providers 
- Procurement Strategy
- Bribery Act - latest Bribery legislation in procurement documentation
- CFS has issued NHSCFA guidance in relation to Procurement Fraud 
- Relevant policies in place in relation to fraud, bribery and corruption.
- Provision of fraud awareness training for staff
- Declarations of Interest completed by staff
- Standards of Business Conduct Policy implemented in line with NHS England’s guidance.</t>
  </si>
  <si>
    <t>Doncaster: Hayley Tingle
Assistant Chief Officer
Associate Director of Corporate Services</t>
  </si>
  <si>
    <t>SY015</t>
  </si>
  <si>
    <t xml:space="preserve">- Audit and Risk Committee
- Register of Interests
- Proactive work undertaken in relation to pre-employment checks
- Counter Fraud training provided to staff
- CFS reviews relevant policies to ensure appropriate reference to counter fraud is included.
- Expenses Policy
</t>
  </si>
  <si>
    <t>Barnsley: Roxanna
Doncaster: Andrea Richards / Tracey Wyatt
Assistant Chief Officer
Associate Director of Corporate Services</t>
  </si>
  <si>
    <t xml:space="preserve">Barnsley:  Awaiting update
Doncaster: Identified PHB as area from Internal Audit Work during 21/22 and following up work during 23/23.  Internal audit will be asked to test out all our controls and identify any weaknesses or where controls can be strengthen.
Rotherham: Awaiting update
Sheffield:  Awaiting update
</t>
  </si>
  <si>
    <t>SY018</t>
  </si>
  <si>
    <t>1 5 6</t>
  </si>
  <si>
    <t>- Local KPIs
- National reporting through NHS Digital
- Quality &amp; Performance Report4
- Local contract monitoring
- Modified service delivery to offer flexibility in offering digital solutions to patients
- Regular IAPT meetings established</t>
  </si>
  <si>
    <t>Executive Place Director Barnsley - MH Lead &amp; Executive Place Directors</t>
  </si>
  <si>
    <t xml:space="preserve">Barnsley: Patrick Otway / Sarah Boole
</t>
  </si>
  <si>
    <t>This originated from a Barnsley specific issue re IAPT and does remain a challenge but not sure it would be an ICB Corporate Risk over some other bigger challenges in relation to MH including access to specialist placements and associated costs etc.</t>
  </si>
  <si>
    <t>SY047</t>
  </si>
  <si>
    <t>- The ICB  has access to existing primary care commissioning resource within the Area Team under the RASCI agreement. 
'- The ICB is undertaking a review of management capacity including delegated responsibilities.</t>
  </si>
  <si>
    <t>Barnsley: Jamie Wike and Wendy Lowder    Doncaster: Anthony Fitzgerald  Rotherham: Chris Edwards  Sheffield Emma Lattimer</t>
  </si>
  <si>
    <t>SY045</t>
  </si>
  <si>
    <t>1 2 5 6</t>
  </si>
  <si>
    <t xml:space="preserve">We have over recent months initiated a collaborative work programme to tackle these issues across the system and with regional colleagues. As the ICB establishes this will be a key priority to best support the South Yorkshire population and our UEC provider colleagues. </t>
  </si>
  <si>
    <t>Barnsley: Jamie Wike
Doncaster: Ailsa Leighton
Chief Nurse Rotherham 
Chief Nurse Sheffield</t>
  </si>
  <si>
    <t xml:space="preserve"> commentary from Doncaster wording needs to be more strategic </t>
  </si>
  <si>
    <t>SY048</t>
  </si>
  <si>
    <t>Chief Nurse Barnsley
Doncaster: Ailsa Leighton
Chief Nurse Rotherham 
Sheffield: Kate Gleave</t>
  </si>
  <si>
    <t>Doncaster</t>
  </si>
  <si>
    <t>All Places</t>
  </si>
  <si>
    <t>Informed</t>
  </si>
  <si>
    <t>Place/ICB</t>
  </si>
  <si>
    <t>Issue Description</t>
  </si>
  <si>
    <t>Lead issue owner</t>
  </si>
  <si>
    <t>Source of Issue</t>
  </si>
  <si>
    <t>Date Issue assessed</t>
  </si>
  <si>
    <t>IL01</t>
  </si>
  <si>
    <t>All</t>
  </si>
  <si>
    <t>SYICB RR SY046</t>
  </si>
  <si>
    <t>Barnsley: Jamie Wike
Doncaster: Ailsa Leighton
Rotherham: Sue Cassin
Sheffield: Alun Windle</t>
  </si>
  <si>
    <t>Quality, Performance, Involvement Experience Committee</t>
  </si>
  <si>
    <t>IL02</t>
  </si>
  <si>
    <t>SY ICB RR SY053</t>
  </si>
  <si>
    <t>IL04</t>
  </si>
  <si>
    <t>SY ICB RR SY051</t>
  </si>
  <si>
    <t>Amanda Capper</t>
  </si>
  <si>
    <t xml:space="preserve">Monthly </t>
  </si>
  <si>
    <t>IL05</t>
  </si>
  <si>
    <t>SY ICB RR SY077</t>
  </si>
  <si>
    <t>Wendy Lowder (exec place dir. Barnsley)</t>
  </si>
  <si>
    <t>IL06</t>
  </si>
  <si>
    <t>SY ICB RR SY045</t>
  </si>
  <si>
    <t>IL07</t>
  </si>
  <si>
    <t>SY ICB RR SY048</t>
  </si>
  <si>
    <t>SY ICB RR SY058</t>
  </si>
  <si>
    <t>Date removed from log</t>
  </si>
  <si>
    <t>IL03</t>
  </si>
  <si>
    <t>SY ICB RR SY068</t>
  </si>
  <si>
    <t>Added 18.12.2022
General update to Board.</t>
  </si>
  <si>
    <t>Domains</t>
  </si>
  <si>
    <t>Consequences / Severity</t>
  </si>
  <si>
    <t>Insignificant
1</t>
  </si>
  <si>
    <t>Minor
2</t>
  </si>
  <si>
    <t>Moderate
3</t>
  </si>
  <si>
    <t>Major
4</t>
  </si>
  <si>
    <t>Catastrophic
5</t>
  </si>
  <si>
    <t>Rare
1</t>
  </si>
  <si>
    <t>Unlikely
2</t>
  </si>
  <si>
    <t>Possible
3</t>
  </si>
  <si>
    <t>Likely
4</t>
  </si>
  <si>
    <t>Almost Certain
5</t>
  </si>
  <si>
    <t>1-3</t>
  </si>
  <si>
    <t>4-6</t>
  </si>
  <si>
    <t>8-12</t>
  </si>
  <si>
    <t>15-20</t>
  </si>
  <si>
    <t>25</t>
  </si>
  <si>
    <t>KEY</t>
  </si>
  <si>
    <t>BELOW RISK APPETITE</t>
  </si>
  <si>
    <t xml:space="preserve">      BELOW RISK APPETITE</t>
  </si>
  <si>
    <t>Likelihood2</t>
  </si>
  <si>
    <t>Impact3</t>
  </si>
  <si>
    <t>Score4</t>
  </si>
  <si>
    <t xml:space="preserve">We are getting the best value for the SY pound when we procure and contract for services.  </t>
  </si>
  <si>
    <t xml:space="preserve">Previously on BAF as recommendation 3.3 </t>
  </si>
  <si>
    <t>Previously on BAF as recommendation 3.4</t>
  </si>
  <si>
    <t>Lee Outhwaite</t>
  </si>
  <si>
    <t>OE Lead / Committee Providing</t>
  </si>
  <si>
    <t>Date removed</t>
  </si>
  <si>
    <t>8/2/23 - added to risk register (SY093)</t>
  </si>
  <si>
    <t>8/2/23 - added to risk register (SY094)</t>
  </si>
  <si>
    <t>Barnsley: Jo Minton
Doncaster: Lisa Devanney
Place Director Rotherham
Place Director Sheffield</t>
  </si>
  <si>
    <t>Government communications</t>
  </si>
  <si>
    <t>JSCF/Operational Executive Group</t>
  </si>
  <si>
    <t>Removed by Lisa Devanney
09/02/2023</t>
  </si>
  <si>
    <t xml:space="preserve">SY043 </t>
  </si>
  <si>
    <t>Assurance Level</t>
  </si>
  <si>
    <t>Residual Score</t>
  </si>
  <si>
    <t>- Fire Brigade inspections (Held by H &amp; S department)
- HSE inspections Reviewed
Fire and Health and Safety Training within 
- ICB Mandatory training reports
- Local shared Fire &amp; H&amp;S service provides oversight health and safety and fire advice through corporate services team
- Landlord (NHSPS) provides routine maintenance of emergency lights, fire extinguishers etc
- Annual Organisational Risk Assessments with action plans overseen 
- Oversight of Fire Safety Arrangements by H&amp;S Group reporting to Audit &amp; Risk Committee
Completed first round of inspections as an ICB.</t>
  </si>
  <si>
    <t>EPRR management and support resource in place, further recruitment on going 
Training Needs Analysis to be completed.  Response to industrial action over winter 2022/23 secure.  Multiple significant experience of ICC operations.</t>
  </si>
  <si>
    <t xml:space="preserve">- TOR for inquiry published.  
- Stop notice circulated to staff
Information requested has been sent to date
</t>
  </si>
  <si>
    <t>No</t>
  </si>
  <si>
    <t>EDS2/2022
Public Sector Equality Duties
WRES/DES
Action Plans relating to staff survey results</t>
  </si>
  <si>
    <t>Operational Executive Group</t>
  </si>
  <si>
    <t xml:space="preserve">-  Constitution, Standing Orders, Governance Meeting Structure, Risk Management, Information Governance, Health &amp; Safety, Emergency Preparedness and Mandatory &amp; Statutory training
- Organisational Development / Learning &amp; Development budget
- Personal Development Reviews (PDRs)/Talent Management Policy
- Management of organisational change policy
Talent Conversations
Training and Development
Supporting colleague making good choices
Sharing of vacancies across South Yorkshire
Review of core purpose and organisational design
</t>
  </si>
  <si>
    <t xml:space="preserve">Sickness Absence Management
Oversight by line managers, directors and NEDS.
Internal Workforce Report to People Workforce and Culture Committee
Report to Board from each Committee
</t>
  </si>
  <si>
    <t>OVERSIGHT</t>
  </si>
  <si>
    <t>ASSURANCE</t>
  </si>
  <si>
    <r>
      <rPr>
        <b/>
        <sz val="12"/>
        <color theme="1"/>
        <rFont val="Arial"/>
        <family val="2"/>
      </rPr>
      <t>There is a risk that some services delivered by SHSC are not adequate</t>
    </r>
    <r>
      <rPr>
        <sz val="12"/>
        <color theme="1"/>
        <rFont val="Arial"/>
        <family val="2"/>
      </rPr>
      <t xml:space="preserve">
due to increased Serious Incidents and concerns over the care being delivered and evidenced by a 'Requires Improvement' CQC rating
resulting in potential harm to patients</t>
    </r>
  </si>
  <si>
    <t>Removed duplicate risk
28/02/23</t>
  </si>
  <si>
    <t xml:space="preserve">SY006
</t>
  </si>
  <si>
    <t>1,2,5,6,8</t>
  </si>
  <si>
    <t>5,6</t>
  </si>
  <si>
    <t>1,5,6,7</t>
  </si>
  <si>
    <t>1 ,3, 5, 6</t>
  </si>
  <si>
    <t>1,2,3,5,6,8</t>
  </si>
  <si>
    <t>1,2,8</t>
  </si>
  <si>
    <t>1,2,6,8</t>
  </si>
  <si>
    <t>2,5,6</t>
  </si>
  <si>
    <t>2,8</t>
  </si>
  <si>
    <t>1,2,6,7,8</t>
  </si>
  <si>
    <t>1,2,3,7,8</t>
  </si>
  <si>
    <t>Q3</t>
  </si>
  <si>
    <t>Q4</t>
  </si>
  <si>
    <t>Q1</t>
  </si>
  <si>
    <t>Barnsley: Needs a single response reflecting work on alignment of commissioning policies.  Will or Lisa will be able to provide</t>
  </si>
  <si>
    <t>SY082</t>
  </si>
  <si>
    <t>SY085</t>
  </si>
  <si>
    <t>SY070</t>
  </si>
  <si>
    <t>SY091</t>
  </si>
  <si>
    <t xml:space="preserve">SY072 </t>
  </si>
  <si>
    <t xml:space="preserve">Producing strategies and plans through a Governance process/ committees </t>
  </si>
  <si>
    <t xml:space="preserve">Barnsley: Jamie Wike and Wendy Lowder    Doncaster: Anthony Fitzgerald  
Rotherham: Chris Edwards/Claire Smith  
Sheffield Emma Latimer
</t>
  </si>
  <si>
    <t>18/11/2022
02/03/2023</t>
  </si>
  <si>
    <t>05/12/2022
02/03/2023</t>
  </si>
  <si>
    <t xml:space="preserve">- Place Committee 
- Partnership Agreements 
</t>
  </si>
  <si>
    <t>Rotherham requested we removed this risk</t>
  </si>
  <si>
    <r>
      <rPr>
        <b/>
        <sz val="11"/>
        <color theme="1"/>
        <rFont val="Arial"/>
        <family val="2"/>
      </rPr>
      <t>Vaccinations:</t>
    </r>
    <r>
      <rPr>
        <sz val="11"/>
        <color theme="1"/>
        <rFont val="Arial"/>
        <family val="2"/>
      </rPr>
      <t xml:space="preserve"> There is a risk that the ICB is unable to deliver on national expectations of the Covid 19 vaccine and booster programme caused by the lack of workforce, vaccine supply, or the appetite of our population, resulting in our population not being protected from the virus, higher morbidity and mortality, continued high demand for health and care services and in inability to restart the local economy.  
REMOVE - BACK ON RR</t>
    </r>
  </si>
  <si>
    <t>02/03/2023
No longer an issue or Risk</t>
  </si>
  <si>
    <t xml:space="preserve">We have over recent months initiated a collaborative work programme to tackle these issues across the system and with regional colleagues. As the ICB establishes this will be a key priority to best support the South Yorkshire population and our UEC provider colleagues. 
</t>
  </si>
  <si>
    <t>Anthony Fitzgerald</t>
  </si>
  <si>
    <t>South Yorkshire Primary Care Alliance established forum to consider all primary Care voices in ICB developments, Chaired by PG, membership from Optometry, Pharmacy and links to Dentistry. Primary Care Strategy in development.</t>
  </si>
  <si>
    <t>SY079</t>
  </si>
  <si>
    <t xml:space="preserve">Antibiotics shortages have passed but ongoing medicines shortages being managed by Medicines Management team  </t>
  </si>
  <si>
    <t>- Place Committee 
- Partnership Agreements 
- Population Health and Health Inequalities System Delivery Group</t>
  </si>
  <si>
    <t>NHSE review of Health Inequalities focussed funding</t>
  </si>
  <si>
    <t>Removed by David Crichton 02/03/2023</t>
  </si>
  <si>
    <t>Board Assurance Framework, Risk Register &amp; Issues Log</t>
  </si>
  <si>
    <t>Board Assurance Framework</t>
  </si>
  <si>
    <t>Risk Register</t>
  </si>
  <si>
    <t>Issues Log</t>
  </si>
  <si>
    <t>05/12/2022
07/03/2023</t>
  </si>
  <si>
    <t>POD delegation governance at regional and SY level.
Task and finish groups aligned to specific workstreams (eg Finance, HR etc)
Board assurance through respective committees and chairs.
Safe delegation checklists and reporting.
MOU's to establish working relationships with NHSE and ICB.</t>
  </si>
  <si>
    <t>SY ICB IG Group set up and meeting 15th March 2023.
DPO 
SIRO
Caldicott Guardian</t>
  </si>
  <si>
    <t>ICB  Information Governance Group has been established.
IG structure under Executives to be confirmed.</t>
  </si>
  <si>
    <t>Ruth Nutbrown</t>
  </si>
  <si>
    <t>Link to Risk Register/Issues Log</t>
  </si>
  <si>
    <t>Link to Board Assurance Framework</t>
  </si>
  <si>
    <t>SY021, SY042, SY010, SY061, SY064, SY044</t>
  </si>
  <si>
    <t>SY031, SY013</t>
  </si>
  <si>
    <t>SY006, SY066, SY069</t>
  </si>
  <si>
    <t>BAF 1.2, BAF 2.2</t>
  </si>
  <si>
    <t>BAF 1.1, BAF 1.2</t>
  </si>
  <si>
    <t>BAF 1.2, BAF 3.1, BAF 3.5, BAF 4.3</t>
  </si>
  <si>
    <t>BAF 2.1</t>
  </si>
  <si>
    <t>BAF 1.1, BAF 1.2
BAF 2.2</t>
  </si>
  <si>
    <t>BAF 3.2</t>
  </si>
  <si>
    <t>BAF 1.1, BAF 2.3</t>
  </si>
  <si>
    <t>BAF 2.1, BAF 3.5</t>
  </si>
  <si>
    <t>BAF 1.1</t>
  </si>
  <si>
    <t>BAF 1.1, BAF 3.2</t>
  </si>
  <si>
    <t>BAF 1.2, BAF 3.2</t>
  </si>
  <si>
    <t>BAF 1.2</t>
  </si>
  <si>
    <t>BAF 1.2, BAF 2.3, BAF 3.5, BAF 4.3, BAF 4.4</t>
  </si>
  <si>
    <t>BAF 1.2, BAF 2.1</t>
  </si>
  <si>
    <t>BAF 2.2</t>
  </si>
  <si>
    <t>BAF 2.1, BAF 4.3</t>
  </si>
  <si>
    <t>BAF 2.3</t>
  </si>
  <si>
    <t>Link to BAF/RR</t>
  </si>
  <si>
    <t>2, 3,</t>
  </si>
  <si>
    <t>1, 2, 4, 6</t>
  </si>
  <si>
    <t>1, 2, 7, 8</t>
  </si>
  <si>
    <t>1, 8</t>
  </si>
  <si>
    <t>BAF 2.2
SY031, SY028, SY078</t>
  </si>
  <si>
    <t xml:space="preserve">BAF 1.1
</t>
  </si>
  <si>
    <t>SY031, SY028, SY078
IL03</t>
  </si>
  <si>
    <t>05/12/2022
13/03/2023</t>
  </si>
  <si>
    <t xml:space="preserve">3 x 4 = 12
</t>
  </si>
  <si>
    <t xml:space="preserve">3 x 4 = 12
</t>
  </si>
  <si>
    <t xml:space="preserve">4x3=12
</t>
  </si>
  <si>
    <t xml:space="preserve">
4 x 2 =  8</t>
  </si>
  <si>
    <t>360 Internal Audit Scheduled</t>
  </si>
  <si>
    <t>3x3 = 9</t>
  </si>
  <si>
    <t xml:space="preserve"> 3x3=9</t>
  </si>
  <si>
    <t>All four places are planning their 23/24 improvement and transformation work now.</t>
  </si>
  <si>
    <t>2x3= 6</t>
  </si>
  <si>
    <t xml:space="preserve">SY035
</t>
  </si>
  <si>
    <t xml:space="preserve">SY090 </t>
  </si>
  <si>
    <t xml:space="preserve">SY086 </t>
  </si>
  <si>
    <t xml:space="preserve">SY084 </t>
  </si>
  <si>
    <t>SY087</t>
  </si>
  <si>
    <t>SY092</t>
  </si>
  <si>
    <t xml:space="preserve">SY088 </t>
  </si>
  <si>
    <t xml:space="preserve">SY068 </t>
  </si>
  <si>
    <t>SY081</t>
  </si>
  <si>
    <t>SY083</t>
  </si>
  <si>
    <t>SY080</t>
  </si>
  <si>
    <t>Link to BAF, RR,IL</t>
  </si>
  <si>
    <t xml:space="preserve">Barnsley:  Awaiting update
Doncaster:  Awaiting update
Rotherham: No new concern with new variants in Rotherham
Sheffield:  Awaiting update
</t>
  </si>
  <si>
    <t>Rotherham requested we remove the risk as there are no current concerns around new variant - 02/03/2023</t>
  </si>
  <si>
    <t>South Yorkshire IG Group</t>
  </si>
  <si>
    <t xml:space="preserve">South Yorkshire IG Group </t>
  </si>
  <si>
    <t>Consequence score (severity levels) and examples of descriptors</t>
  </si>
  <si>
    <t>Minor</t>
  </si>
  <si>
    <t>Moderate</t>
  </si>
  <si>
    <t>Major</t>
  </si>
  <si>
    <t>Catastrophic</t>
  </si>
  <si>
    <t>Impact on the safety of patients, staff or public (physical/psychological harm)</t>
  </si>
  <si>
    <t>Minor injury or illness requiring minor intervention.
Requiring time off work for &gt; 3 days.
Increase in length of hospital stay by 1-3 days</t>
  </si>
  <si>
    <t>Moderate injury requiring professional intervention.
Requiring time off work for 4-14 days.
Increase in length of hospital stay by 4-15 days.
RIDDOR/agency reportable incident.
An event which impacts on a small number of patients</t>
  </si>
  <si>
    <t>Major injury leading to long-term incapacity/disability.
Requiring time off work for &gt; 14 days.
Increase in length of hospital stay by &gt; 15 days.
Mismanagement of patient care with long-term effects.</t>
  </si>
  <si>
    <t>Incident leading to death.
Multiple permanent injuries or irreversible health effects.
An event which impacts on a large number of patients.</t>
  </si>
  <si>
    <t>Quality/complaints/audit</t>
  </si>
  <si>
    <t xml:space="preserve">Peripheral element of treatment or service suboptimal 
Informal complaint/inquiry </t>
  </si>
  <si>
    <t xml:space="preserve">Overall treatment or service suboptimal 
Formal complaint (stage 1) 
Local resolution 
Single failure to meet internal standards 
Minor implications for patient safety if unresolved 
Reduced performance rating if unresolved </t>
  </si>
  <si>
    <t xml:space="preserve">Treatment or service has significantly reduced effectiveness 
Formal complaint (stage 2) complaint 
Local resolution (with potential to go to independent review) 
Repeated failure to meet internal standards 
Major patient safety implications if findings are not acted on </t>
  </si>
  <si>
    <t xml:space="preserve">Non-compliance with national standards with significant risk to patients if unresolved 
Multiple complaints/ independent review 
Low performance rating 
Critical report </t>
  </si>
  <si>
    <t xml:space="preserve">Totally unacceptable level or quality of treatment/service 
Gross failure of patient safety if findings not acted on 
Inquest/ombudsman inquiry 
Gross failure to meet national standards </t>
  </si>
  <si>
    <t>Monthly reporting to ICB and Acute Federation.
Workforce pressures escalated and mutual assistance from others sought as appropriate
Signed off plans to hold ourselves to account in all Places</t>
  </si>
  <si>
    <t>Likelihood Score</t>
  </si>
  <si>
    <t>Insignificant</t>
  </si>
  <si>
    <t>Descriptor</t>
  </si>
  <si>
    <t xml:space="preserve">Frequency 
How often might it/does it happen </t>
  </si>
  <si>
    <t xml:space="preserve">This will probably never happen/recur </t>
  </si>
  <si>
    <t xml:space="preserve">Do not expect it to happen/recur but it is possible it may do so
</t>
  </si>
  <si>
    <t>Might happen or recur occasionally</t>
  </si>
  <si>
    <t>Will probably happen/recur but it is not a persisting issue</t>
  </si>
  <si>
    <t xml:space="preserve">Human resources/ organisational development/staffing/ competence </t>
  </si>
  <si>
    <t xml:space="preserve">Short-term low staffing level that temporarily reduces service quality (&lt; 1 day) </t>
  </si>
  <si>
    <t xml:space="preserve">Low staffing level that reduces the service quality </t>
  </si>
  <si>
    <t xml:space="preserve">Late delivery of key objective/ service due to lack of staff 
Unsafe staffing level or competence (&gt;1 day) 
Low staff morale 
Poor staff attendance for mandatory/key training </t>
  </si>
  <si>
    <t xml:space="preserve">Uncertain delivery of key objective/service due to lack of staff 
Unsafe staffing level or competence (&gt;5 days) 
Loss of key staff 
Very low staff morale 
No staff attending mandatory/ key training </t>
  </si>
  <si>
    <t xml:space="preserve">Non-delivery of key objective/service due to lack of staff 
Ongoing unsafe staffing levels or competence 
Loss of several key staff 
No staff attending mandatory training /key training on an ongoing basis </t>
  </si>
  <si>
    <t xml:space="preserve">Statutory duty/ inspections </t>
  </si>
  <si>
    <t xml:space="preserve">No or minimal impact or breech of guidance/ statutory duty </t>
  </si>
  <si>
    <t xml:space="preserve">Breech of statutory legislation 
Reduced performance rating if unresolved </t>
  </si>
  <si>
    <t xml:space="preserve">Single breech in statutory duty 
Challenging external recommendations/ improvement notice </t>
  </si>
  <si>
    <t xml:space="preserve">Enforcement action 
Multiple breeches in statutory duty 
Improvement notices 
Low performance rating 
Critical report </t>
  </si>
  <si>
    <t xml:space="preserve">Multiple breeches in statutory duty 
Prosecution 
Complete systems change required 
Zero performance rating 
Severely critical report </t>
  </si>
  <si>
    <t xml:space="preserve">Adverse publicity/ reputation </t>
  </si>
  <si>
    <t xml:space="preserve">Rumours 
Potential for public concern </t>
  </si>
  <si>
    <t xml:space="preserve">Local media coverage – 
short-term reduction in public confidence 
Elements of public expectation not being met </t>
  </si>
  <si>
    <t xml:space="preserve">Local media coverage –
long-term reduction in public confidence </t>
  </si>
  <si>
    <t xml:space="preserve">National media coverage with &lt;3 days service well below reasonable public expectation </t>
  </si>
  <si>
    <t xml:space="preserve">National media coverage with &gt;3 days service well below reasonable public expectation. MP concerned (questions in the House) 
Total loss of public confidence </t>
  </si>
  <si>
    <t xml:space="preserve">Business objectives/ projects </t>
  </si>
  <si>
    <t xml:space="preserve">Insignificant cost increase/ schedule slippage </t>
  </si>
  <si>
    <t xml:space="preserve">&lt;5 per cent over project budget 
Schedule slippage </t>
  </si>
  <si>
    <t xml:space="preserve">5–10 per cent over project budget 
Schedule slippage </t>
  </si>
  <si>
    <t xml:space="preserve">Non-compliance with national 10–25 per cent over project budget 
Schedule slippage 
Key objectives not met </t>
  </si>
  <si>
    <t xml:space="preserve">Incident leading &gt;25 per cent over project budget 
Schedule slippage 
Key objectives not met </t>
  </si>
  <si>
    <t xml:space="preserve">Finance including claims </t>
  </si>
  <si>
    <t>Small loss Risk of claim remote</t>
  </si>
  <si>
    <t xml:space="preserve">Loss of 0.1–0.25 per cent of budget 
Claim less than £10,000 </t>
  </si>
  <si>
    <t xml:space="preserve">Loss of 0.25–0.5 per cent of budget 
Claim(s) between £10,000 and £100,000 </t>
  </si>
  <si>
    <t xml:space="preserve">Uncertain delivery of key objective/Loss of 0.5–1.0 per cent of budget 
Claim(s) between £100,000 and £1 million
Purchasers failing to pay on time </t>
  </si>
  <si>
    <t>Non-delivery of key objective/ Loss of &gt;1 per cent of budget 
Failure to meet specification/ slippage 
Loss of contract / payment by results 
Claim(s) &gt;£1 million</t>
  </si>
  <si>
    <t xml:space="preserve">Service/business interruption Environmental impact </t>
  </si>
  <si>
    <t xml:space="preserve">Loss/interruption of &gt;1 hour 
Minimal or no impact on the environment </t>
  </si>
  <si>
    <t xml:space="preserve">Loss/interruption of &gt;8 hours
Minor impact on environment </t>
  </si>
  <si>
    <t xml:space="preserve">Loss/interruption of &gt;1 day 
Moderate impact on environment </t>
  </si>
  <si>
    <t xml:space="preserve">Loss/interruption of &gt;1 week 
Major impact on environment </t>
  </si>
  <si>
    <t xml:space="preserve">Permanent loss of service or facility 
Catastrophic impact on environment </t>
  </si>
  <si>
    <t>RACI Model</t>
  </si>
  <si>
    <t>BHNFT are actively working with the CCG through the Barnsley Cancer Steering Board to improve pathways and ensure delivery of waiting times standards.</t>
  </si>
  <si>
    <t>Consultation with stakeholders has taken place on the development of place plans</t>
  </si>
  <si>
    <t xml:space="preserve">Information gathering underway to understand how much of a risk this is and whether any breaches have occurred.  </t>
  </si>
  <si>
    <t xml:space="preserve">Low level risk due to small number of personal devices in use by staff </t>
  </si>
  <si>
    <t xml:space="preserve">Fire incident at 722 during march has allowed us to learn in real time from this type of incident investigation ongoing. </t>
  </si>
  <si>
    <t xml:space="preserve">Date:  </t>
  </si>
  <si>
    <t xml:space="preserve">REPORT FOR: </t>
  </si>
  <si>
    <t>Risk Scoring Matrix</t>
  </si>
  <si>
    <t>Table 2 Likelihood Score (L)</t>
  </si>
  <si>
    <t>Table 1 Consequence Score (C)</t>
  </si>
  <si>
    <t>Minimal injury requiring no/minimal intervention or treatment.
No time off work</t>
  </si>
  <si>
    <t>Will undoubtedly happen/recur, possibly frequently</t>
  </si>
  <si>
    <t xml:space="preserve">Partnership eating disorders T&amp;F group established, Alternative to Crisis reduction/ prevention provision  commissioned, Development of MH ARRS model in primary care </t>
  </si>
  <si>
    <t>We are now reviewing year end risks and opportunities across each of the NHS organisations with the ICS, to see how we can deliver the best financial performance we can, with some pilot work underway on a place based recovery plan for Doncaster that we will work on.  There has been an approach described for financial planning for 23/24 which starts earlier than the national timetable which has been discussed at FEDG and SLE.  There is also work underway to describe the nature and responsibilities for the broader change and transformation plans for 23/24.</t>
  </si>
  <si>
    <t>National mitigation for recruitment on oncology workforce including mitigation of recruitment barriers (e.g. perceptions of a demanding speciality with complex care and hazardous work environments)</t>
  </si>
  <si>
    <t xml:space="preserve">Consultation underway re commissioning a different community service.
South Yorkshire Mental Health Learning Disabilities and Autism Programme is currently re assessing the business case to re utilise the resource for community service.
All South Yorkshire Learning Disabilities requiring level of service would need to be picked up outside South Yorkshire.
CQC currently classed the service as dormant.  The Unit has been closed to admissions for 2 years.  There has been no patients identified that require this level of service.
</t>
  </si>
  <si>
    <t xml:space="preserve">Current specifications align with the commissioning standards for Integrated urgent care </t>
  </si>
  <si>
    <t xml:space="preserve">- Robust policies for CHC and PHB.
- Broadcare used where there are checks against costs.
-  PHBs are regularly audited
- Where a risk may be evidence, advice would be requested from the Local Counter Fraud Officer.
- All PHBs are signed and authorised </t>
  </si>
  <si>
    <t>- Improvement action plan in place agreed by all partner commissioners.
- NHSEI surveillance meetings. Calderdale are host commissioner and leading on monitoring and surveillance.
- Complex Case Manager for TCP in weekly contact with provider and carries out safe and well checks on the tenant funded by the ICB.</t>
  </si>
  <si>
    <t>Ongoing priority work as part of UEC alliance and priorities within each Place.  Creative workforce solutions being explored.  Areas of good practice being shared via system executive leaders group.
MHLDA Programme - Wendy Lowder Accountable Officer for programme.</t>
  </si>
  <si>
    <t xml:space="preserve">- ICB has Equality Objectives Action Plan,
- Full suite of HR policies in place supported by robust EIA.
- EIA Processes
- E&amp;D training is a mandatory requirement for all staff 
- Values &amp; behaviours included within corporate performance review documentation.
- Values &amp; behaviours embedded through use of values based recruitment techniques and staff networks.
- Regular staff surveys with resulting action plans.
</t>
  </si>
  <si>
    <t>CQC Action Plan with  Enhanced Quality Surveillance by the SHSC Quality Board (NSHE/SY ICB)
ICB Sheffield Place Monthly Quality Review Groups alongside reporting to the newly established Sheffield Place Oversight Group</t>
  </si>
  <si>
    <t>Control measures in place in care and treatment in order to observe service users within areas that have high risk ligature points.  However, this could be more restrictive in care and treatment.  Estates programme working service by service to reduce this.  Refurbishing units and wards</t>
  </si>
  <si>
    <t>Estates programme working service by service to reduce this.  Refurbishing units and wards
Report through Quality Board which oversees improvements.</t>
  </si>
  <si>
    <t>RAIDR Primary care dashboard in place in some areas giving access to System 1 data including dashboard looking at risk stratification, e-frailty and long term conditions</t>
  </si>
  <si>
    <t xml:space="preserve">Work ongoing to understand the volumes of work required to ensure documents are in date. </t>
  </si>
  <si>
    <t xml:space="preserve">We continue to work though our Estates Strategy Group to ensure that there is the appropriate assessment of occupation of all NHS properties.  Further work is planned and is being commissioned alongside the newly agreed Estates Strategy to further evaluate approaches to site consolidation where that may be appropriate.  </t>
  </si>
  <si>
    <t>Information gathering underway to understand the number of personal devices in use within the ICB</t>
  </si>
  <si>
    <t xml:space="preserve">consultation principles are set out clearly for reconfigurations and service change within the NHS.  </t>
  </si>
  <si>
    <t xml:space="preserve">Barnsley:  Barnsley Planned Care and Outpatient Group in place providing regular oversight.  Elective wait times at Barnsley Hospital on track to achieve plan with no waits over 78 weeks anticipated by March 2023.  Cancer waits are improving including faster diagnosis standard which was above the target of 75% in January and 74% in November against a target of 75%. 
Doncaster: Expecting waiting list to reduce as Plans have been signed off at Place. Nobody waiting over 65 week by March 2024.
Rotherham:  TRFT are on track to have no patients over 78 weeks by March 2023 and no patients over 65 weeks by March 2024. Cancer 62 days and FDS is still challenged with significant actions taking place in those specialties to improve pathways &amp; reduce the wait time. 
Sheffield:  Awaiting update
</t>
  </si>
  <si>
    <t>Barnsley – Chris Lawson
Sheffield – Alun Windle
Rotherham – Sue Cassin
Doncaster – Charlotte McMurray</t>
  </si>
  <si>
    <t>Refresh of the Target Operating Model in context of running allowance.
Joint Commissioning Plans</t>
  </si>
  <si>
    <t>Date amendment made</t>
  </si>
  <si>
    <t>Amendment made by</t>
  </si>
  <si>
    <t>Amendment</t>
  </si>
  <si>
    <t>Moved to Closed?</t>
  </si>
  <si>
    <t>Actioned By</t>
  </si>
  <si>
    <t>Original Statement</t>
  </si>
  <si>
    <t>Reference Number</t>
  </si>
  <si>
    <t>Roxanna Naylor</t>
  </si>
  <si>
    <t xml:space="preserve">Barnsley:  On track to deliver against required target. </t>
  </si>
  <si>
    <t>Abby Sharp (following update from Alison Hague)</t>
  </si>
  <si>
    <t>SY016</t>
  </si>
  <si>
    <t xml:space="preserve">Barnsley: reviewing all CHC/PHB processes/systems - plan to undertake a joint ICB/LA internal audit review of processes due to take place in Q1 2023/24.  </t>
  </si>
  <si>
    <t>SY034</t>
  </si>
  <si>
    <t>Barnsley update had not been available</t>
  </si>
  <si>
    <t>Inclusion of Barnsley - updated of 'no change'</t>
  </si>
  <si>
    <t>No change'</t>
  </si>
  <si>
    <t>Barnsley: Query as to why this is a risk to Barnsley     Rotherham: No change</t>
  </si>
  <si>
    <t>Cheryl Rollinson</t>
  </si>
  <si>
    <t xml:space="preserve">Proposed amendments to the SORD to reflect arrangements for approving the ICB annual report were approved by the Board 01.03.23.  Further proposed amendments will be presented to the Board scheduled 03.05.23 to reflect changes to decision making following the delegation of General Ophthalmic Services, Community Pharmacy Services and Dental Services from 1 April 2023.
The annual review of the ICB's declaration of interest register commenced in February where all staff are required to submit a new up to date form.  The e-learning for conflicts of interest has now been removed from the ESR platform, discussions are needed internally with the Director of Corporate Governance around the ICB's approach to raising awareness in the absence of national training. </t>
  </si>
  <si>
    <t xml:space="preserve">Abby Sharp   </t>
  </si>
  <si>
    <t xml:space="preserve">Progress Update: Proposed amendments to the SORD to reflect arrangements for approving the ICB annual report were approved by the Board 01.03.23.  Further proposed amendments will be presented to the Board scheduled 03.05.23 to reflect changes to decision making following the delegation of General Ophthalmic Services, Community Pharmacy Services and Dental Services from 1 April 2023.
The annual review of the ICB's declaration of interest register commenced in February where all staff are required to submit a new up to date form.  The e-learning for conflicts of interest has now been removed from the ESR platform, discussions are needed internally with the Director of Corporate Governance around the ICB's approach to raising awareness in the absence of national training. </t>
  </si>
  <si>
    <t>Progress Update: Board to be updated on any decisions made at Place.  Awareness training to be put in place.  Review of SORD and governance in light of Primary Care and Specialised Commissioning transfer of services.</t>
  </si>
  <si>
    <t>Section Changed</t>
  </si>
  <si>
    <t>Progress / Update</t>
  </si>
  <si>
    <t>- ICB Standards of Business Conduct Policy and Conflicts of Interest Policy drafted to reflect relevant national guidance.
- Registers of Interests of all staff to be maintained and published.
- Declarations of interest to be tabled at start of every meeting to enable updating.
- Minutes to clearly record how any declared conflicts have been managed.
- Guidance to be provided to minute takers on recording decisions re managing conflicts of interest.
- Conflicts of Interest training to be provided to relevant staff.
Work required to raise awareness and audit of decision making at Place.
Internal Audit work to establish arrangements at each place and make recommendations to place on best practice                                                                                                                                                                                                                                                                                            - Scheme of Reservation and Delegation (SORD) publicly available on the website</t>
  </si>
  <si>
    <t>Mitigation</t>
  </si>
  <si>
    <t xml:space="preserve">- ICB Standards of Business Conduct Policy and Conflicts of Interest Policy drafted to reflect relevant national guidance.
- Registers of Interests of all staff to be maintained and published.
- Declarations of interest to be tabled at start of every meeting to enable updating.
- Minutes to clearly record how any declared conflicts have been managed.
- Guidance to be provided to minute takers on recording decisions re managing conflicts of interest.
- Conflicts of Interest training to be provided to relevant staff.
Work required to raise awareness and audit of decision making at Place.
Internal Audit work to establish arrangements at each place and make recommendations to place on best practice                                                                                                                                                                                                                                                                                           </t>
  </si>
  <si>
    <t>Abby Sharp</t>
  </si>
  <si>
    <t>Wendy Allott</t>
  </si>
  <si>
    <t xml:space="preserve">Rotherham:The current forecast for the 22/23 position is we will achieve our break even position.  The plan for 23/24 tells us there is a significant risk of this not being achieved.  </t>
  </si>
  <si>
    <t xml:space="preserve">Rotherham:The current forecast for the 2023 position is to deliver in line with plan.  </t>
  </si>
  <si>
    <t>Rotherham: No Change</t>
  </si>
  <si>
    <t>Rotherham: No risk for Rotherham</t>
  </si>
  <si>
    <t>SY089</t>
  </si>
  <si>
    <t>5 X 3 = 15</t>
  </si>
  <si>
    <t>Primary care data now available for benchmarking. Primary care is also moving towards Opel reporting on a routine basis.
Looking at a programme called Eclipse which will be able to contact primary care and secondary care data and produce risk stratification.</t>
  </si>
  <si>
    <t>Exploring Eclipse Programme</t>
  </si>
  <si>
    <t>blank</t>
  </si>
  <si>
    <t>Responsible Person for Update</t>
  </si>
  <si>
    <t xml:space="preserve">The current forecast for the 22/23 position is we will achieve our break even position.  The plan for 23/24 tells us there is a significant risk of this not being achieved.  </t>
  </si>
  <si>
    <t>Rotherham: Awaiting update</t>
  </si>
  <si>
    <t xml:space="preserve">Rotherham: Place Partnership Plan in place to support recovery, overseen by PLT. Performance.  Dashboard in place across partners to provide the partnership with intelligence and updates on performance/delivery to inform development of future plans. Covid trends on weekly PLT agenda including wider PH update. Strong arrangements for vaccination in place to support delivery of the spring vaccination programme.  </t>
  </si>
  <si>
    <t>Rotherham: Description and mitigation updated</t>
  </si>
  <si>
    <t>SY006</t>
  </si>
  <si>
    <t xml:space="preserve">Rotherham:  significant investment within neurodevelopment for CAHMS over the past few years to increase capacity, further work on pathways and how education access the service is reducing the number of people and time waiting which is positive. This is being reviewed and governance is through our Place leadership board. </t>
  </si>
  <si>
    <t>Rotherham:  Awaiting update from Helen Sweaton</t>
  </si>
  <si>
    <t>Board to be updated on any decisions made at Place.  Awareness training to be put in place.  Review of SORD and governance in light of Primary Care and Specialised Commissioning transfer of services.</t>
  </si>
  <si>
    <t>IL09</t>
  </si>
  <si>
    <t>Alex Molyneux</t>
  </si>
  <si>
    <t>Molyneux, Alex</t>
  </si>
  <si>
    <t>Risk Closure</t>
  </si>
  <si>
    <t>n/a</t>
  </si>
  <si>
    <t>Risk closed, created as an Issue</t>
  </si>
  <si>
    <t>Yes</t>
  </si>
  <si>
    <t>Sharp, Abby (Approved by Ruth Nutbrown)</t>
  </si>
  <si>
    <t>N/A</t>
  </si>
  <si>
    <t>Creating of IL09 following closure of SY025</t>
  </si>
  <si>
    <t>Version :</t>
  </si>
  <si>
    <t>Medications Management</t>
  </si>
  <si>
    <t xml:space="preserve">To communicate deployment of serious shortage protocols An additional mitigation/ response is a co-ordinated sharing of out of stock information across MO lead by Barnsley Place and tactical level response being developed in the event of a sudden shortage.                                                                                                                                                                                                           to raise with the system control centres                                                                                                                                                                                                                                          the possibility of dealing stock from hospitals,                                                                                                                                                                                                                              release advice about alternatives and how they can be used                                                                                                                                                                                                        to raise with NHS region.  </t>
  </si>
  <si>
    <t xml:space="preserve">To communicate deployment of serious shortage protocols                                                                                                                                                                                                        to raise with the system control centres                                                                                                                                                                                                                                          the possibility of dealing stock from hospitals,                                                                                                                                                                                                                              release advice about alternatives and how they can be used                                                                                                                                                                                                        to raise with NHS region.  </t>
  </si>
  <si>
    <t xml:space="preserve"> </t>
  </si>
  <si>
    <t>SY095</t>
  </si>
  <si>
    <t>Add risk</t>
  </si>
  <si>
    <t>Creation of risk SY095 - There is a risk of patients not receiving prescribed products on discharge into Rotherham Place caused by a city council policy that all carers must only administer medicines from monitored dosage packs resulting in delays to discharge, unnecessary changes, increased costs across they system and missed doses.</t>
  </si>
  <si>
    <t>17/4/23 - Following request at Chief Nurses Meeting, moved to issue log (IL10)</t>
  </si>
  <si>
    <t>IL10</t>
  </si>
  <si>
    <t>Chief Nurses</t>
  </si>
  <si>
    <t>New Issue added to Issue log</t>
  </si>
  <si>
    <t>Dr David Crichton / Chief Nurses</t>
  </si>
  <si>
    <t>17/4/23 - Following request at Chief Nurses Meeting, moved to issue log (IL11)</t>
  </si>
  <si>
    <t>IL11</t>
  </si>
  <si>
    <t>Sheffield CCG Risk Register - 1950    / SY RR - SY085</t>
  </si>
  <si>
    <t>Chief Medical Officer / Place Medical Director</t>
  </si>
  <si>
    <t>Lead Risk Owner</t>
  </si>
  <si>
    <t>Switching patients to solid dose forms or training relatives. Post mitigation 2 and 2. A resolution would be for the ICP to challenge to Rotherham to end the policy.</t>
  </si>
  <si>
    <t>Medicines Management Optimisation Group</t>
  </si>
  <si>
    <t>Rotherham Place Board</t>
  </si>
  <si>
    <t>Date Risk Assessed</t>
  </si>
  <si>
    <t xml:space="preserve">20/02/2023                                     07/03/2023             </t>
  </si>
  <si>
    <t>Sharp, Abby (Approved by Alison Hague)</t>
  </si>
  <si>
    <t>Sharp, Abby (Approved by Alison Hague</t>
  </si>
  <si>
    <t>Residual Likelihood Score</t>
  </si>
  <si>
    <t>05/12/2022
24/03/2023
30/03/2023                                               19/04/2023</t>
  </si>
  <si>
    <t>4    (Residual Risk Score now 16)</t>
  </si>
  <si>
    <t>3  (residual risk score 12)</t>
  </si>
  <si>
    <t xml:space="preserve">16/11/2022
02/03/2023
16/03/2023
23/03/2023
04/04/2023                                          </t>
  </si>
  <si>
    <t>SY021</t>
  </si>
  <si>
    <t>Person Responsible for Updates</t>
  </si>
  <si>
    <t>Kelly Glover</t>
  </si>
  <si>
    <t>Commentary to support review</t>
  </si>
  <si>
    <t>SC Changed to Kelly Glover</t>
  </si>
  <si>
    <t>• Barnsley Place commissioned North East Commissioning Support to complete 13 outstanding reviews
•  Barnsley will consider contributing to a central reviewer resource within the SY ICB for all future reviews
South Yorkshire approach to manage LeDeR</t>
  </si>
  <si>
    <t>• Barnsley Place commissioned North East Commissioning Support to complete 13 outstanding reviews
•  Barnsley will consider contributing to a central reviewer resource within the SY ICB for all future reviews
• South Yorkshire approach to manage LeDeR</t>
  </si>
  <si>
    <t>3 (previous risk score - 12)</t>
  </si>
  <si>
    <t>4 (risk score - 16)</t>
  </si>
  <si>
    <t xml:space="preserve">Rotherham: we are not aware of any children and young people with new S117 eligibility since October 2021.  No current difficulties with capacity.  There were 4 CETRs carried out in the last calendar so again this would not currently have an impact on clinical management. Closely monitoring but workload increasing </t>
  </si>
  <si>
    <t>Rotherham: we are not aware of any children and young people with new S117 eligibility since October 2021.  No current difficulties with capacity.  There were 4 CETRs carried out in the last calendar so again this would not currently have an impact on clinical management.</t>
  </si>
  <si>
    <t xml:space="preserve"> 05/12/2022
21/03/2023
24/03/2023
30/03/2023
</t>
  </si>
  <si>
    <t>SY0006</t>
  </si>
  <si>
    <t xml:space="preserve">05/12/2022
02/03/2023
22/03/2023
28/03/2023            </t>
  </si>
  <si>
    <t>18/11/2022
02/03/2023
23/03/2023                                                           19/04/2023</t>
  </si>
  <si>
    <t>2 (Risk score - 12)</t>
  </si>
  <si>
    <t xml:space="preserve">EDS2/2022
Public Sector Equality Duties
WRES/DES
Action Plans relating to staff survey results
Awaiting actions from Cox v NHS case
</t>
  </si>
  <si>
    <t>2 (risk score - 8)</t>
  </si>
  <si>
    <t>3 (Risk Score 12)</t>
  </si>
  <si>
    <t>Residual Likelihood / Impact Score</t>
  </si>
  <si>
    <t>2 * 3 = 6</t>
  </si>
  <si>
    <t>3 * 4 = 12</t>
  </si>
  <si>
    <t xml:space="preserve">05/12/2022
02/03/2023                    </t>
  </si>
  <si>
    <t>Rotherham requested clarification on the risk</t>
  </si>
  <si>
    <t>Barnsley: Needs a single response reflecting work on alignment of commissioning policies.  Will or Lisa will be able to provide
Rotherham:  need to merge risk to create single risk relating to policies</t>
  </si>
  <si>
    <t>Rotherham: Do we need a generic risk</t>
  </si>
  <si>
    <t xml:space="preserve">28/12/2022
05/04/2023                </t>
  </si>
  <si>
    <t>Improve Outcomes in Population Health and Healthcare - Executive Leads - Chief Medical Officer/Chief Nurse</t>
  </si>
  <si>
    <t>3 x 3 = 9</t>
  </si>
  <si>
    <t>Rotherham - Impacted by 30% reduction in running costs</t>
  </si>
  <si>
    <t>Barnsley Place Director</t>
  </si>
  <si>
    <r>
      <t xml:space="preserve">Not sure that I fully understand how each place would respond to this risk as it is the ICB structures and governance processes overall that will help manage the complexities.
</t>
    </r>
    <r>
      <rPr>
        <sz val="11"/>
        <color rgb="FFFF0000"/>
        <rFont val="Calibri"/>
        <family val="2"/>
        <scheme val="minor"/>
      </rPr>
      <t>Wendy Lowder updated risk description</t>
    </r>
  </si>
  <si>
    <r>
      <rPr>
        <b/>
        <sz val="12"/>
        <rFont val="Arial"/>
        <family val="2"/>
      </rPr>
      <t>CHC Reporting -</t>
    </r>
    <r>
      <rPr>
        <sz val="12"/>
        <rFont val="Arial"/>
        <family val="2"/>
      </rPr>
      <t xml:space="preserve"> If issues in the timely reporting of data continue in relation to Continuing Health Care (Adult and Children) and complex case management (Including S117), this is likely to result in the financial forecast for this area to be misstated and lead to variation in the forecast position, creating financial risk.</t>
    </r>
  </si>
  <si>
    <r>
      <rPr>
        <b/>
        <sz val="12"/>
        <rFont val="Arial"/>
        <family val="2"/>
      </rPr>
      <t>Vaccinations:</t>
    </r>
    <r>
      <rPr>
        <sz val="12"/>
        <rFont val="Arial"/>
        <family val="2"/>
      </rPr>
      <t xml:space="preserve"> There is a risk that the ICB is unable to deliver on national expectations of the Covid 19 vaccine and booster programme caused by the lack of workforce, vaccine supply, or the appetite of our population, resulting in our population not being protected from the virus, higher morbidity and mortality, continued high demand for health and care services and in inability to restart the local economy.  </t>
    </r>
  </si>
  <si>
    <r>
      <rPr>
        <b/>
        <sz val="12"/>
        <rFont val="Arial"/>
        <family val="2"/>
      </rPr>
      <t>Urgent &amp; Emergency Care Barnsley</t>
    </r>
    <r>
      <rPr>
        <sz val="12"/>
        <rFont val="Arial"/>
        <family val="2"/>
      </rPr>
      <t xml:space="preserve"> - If the system, via the Urgent and Emergency Care Delivery Board fails to deliver and sustain improvements in urgent care services which in turn improve BHNFT’s performance against the target that 95%waiting times in of A&amp;E, reduce ambulance handovers patients are treated or discharged within 4 hours there is a risk that the Trust and ICB will fail to deliver the NHS constitution standards (with associated reputational impact).
</t>
    </r>
  </si>
  <si>
    <r>
      <rPr>
        <b/>
        <sz val="12"/>
        <rFont val="Arial"/>
        <family val="2"/>
      </rPr>
      <t xml:space="preserve">Waiting times </t>
    </r>
    <r>
      <rPr>
        <sz val="12"/>
        <rFont val="Arial"/>
        <family val="2"/>
      </rPr>
      <t>- Patients are not waiting longer for planned treatment (RTT 92%) waiting list size increasing) caused by potential delays in treatment possibly resulting in potential patient harm, non achievement of the constitution target and reputational damage</t>
    </r>
  </si>
  <si>
    <r>
      <rPr>
        <b/>
        <sz val="12"/>
        <rFont val="Arial"/>
        <family val="2"/>
      </rPr>
      <t>Pressure in Maternity system due to reduced capacity at DBHFT</t>
    </r>
    <r>
      <rPr>
        <sz val="12"/>
        <rFont val="Arial"/>
        <family val="2"/>
      </rPr>
      <t xml:space="preserve"> - Lack of labour ward capacity at DBHFT Site compounded by gaps in maternity workforce across the system, leading to increased delays to IOL's and movement of women seeing increased births away from preferred place of birth.  Increase pre term delivery out with preferred place of birth. </t>
    </r>
  </si>
  <si>
    <r>
      <rPr>
        <b/>
        <sz val="12"/>
        <rFont val="Arial"/>
        <family val="2"/>
      </rPr>
      <t>Lack of diagnosis of patients with respiratory conditions</t>
    </r>
    <r>
      <rPr>
        <sz val="12"/>
        <rFont val="Arial"/>
        <family val="2"/>
      </rPr>
      <t>.  Due to issues relating to spirometry.  Spirometry not taken place in Primary Care for 2 years.  Discussions around centralised service and lack of PC skills set - Funding issues</t>
    </r>
  </si>
  <si>
    <r>
      <rPr>
        <b/>
        <sz val="12"/>
        <rFont val="Arial"/>
        <family val="2"/>
      </rPr>
      <t>Cancer waiting times</t>
    </r>
    <r>
      <rPr>
        <sz val="12"/>
        <rFont val="Arial"/>
        <family val="2"/>
      </rPr>
      <t xml:space="preserve"> in Doncaster and Barnsley are not being achieved, and issues regarding lack of face to face oncology appointments at BHNFT due to a shortage of consultant capacity for oncology across SY impacting on patient choice and access is mitigated </t>
    </r>
  </si>
  <si>
    <r>
      <rPr>
        <b/>
        <sz val="12"/>
        <rFont val="Arial"/>
        <family val="2"/>
      </rPr>
      <t>Recovery Rotherham-</t>
    </r>
    <r>
      <rPr>
        <sz val="12"/>
        <rFont val="Arial"/>
        <family val="2"/>
      </rPr>
      <t xml:space="preserve"> The Rotherham Place Is managing the next phase (Recovery) to meet the 2022/23 operating guidance requirements.  Issue with delivery of the operating guidance requirements, Strategic Plan or key targets</t>
    </r>
  </si>
  <si>
    <r>
      <rPr>
        <b/>
        <sz val="12"/>
        <rFont val="Arial"/>
        <family val="2"/>
      </rPr>
      <t>CHC Packages of Care</t>
    </r>
    <r>
      <rPr>
        <sz val="12"/>
        <rFont val="Arial"/>
        <family val="2"/>
      </rPr>
      <t xml:space="preserve"> - If the ICB is does not implement robust arrangements to approve packages of Children’s Continuing Health Care and associated NHS funding, there is a risk of:
•Challenge to decisions not to award funding in some cases – possible risk of litigation
•Negative impact on patient safety due to lack of quality monitoring of placements for ICB funded children;
•adverse financial consequences for the ICB</t>
    </r>
  </si>
  <si>
    <r>
      <rPr>
        <b/>
        <sz val="12"/>
        <rFont val="Arial"/>
        <family val="2"/>
      </rPr>
      <t>STHFT Maternity</t>
    </r>
    <r>
      <rPr>
        <sz val="12"/>
        <rFont val="Arial"/>
        <family val="2"/>
      </rPr>
      <t xml:space="preserve"> - Risk of Harm to Mothers and Babies at the STH Maternity Services / Impact to Service Delivery following increased Serious Incidents and concerns over the care being delivered, inclusive of Senior Clinical oversight and staffing numbers and competency, which has resulted in a CQC inspection. The outcome of the CQC inspection has seen the service move from an Outstanding to Inadequate CQC Rating</t>
    </r>
  </si>
  <si>
    <r>
      <rPr>
        <b/>
        <sz val="12"/>
        <rFont val="Arial"/>
        <family val="2"/>
      </rPr>
      <t xml:space="preserve">Quality - </t>
    </r>
    <r>
      <rPr>
        <sz val="12"/>
        <rFont val="Arial"/>
        <family val="2"/>
      </rPr>
      <t xml:space="preserve">There is a risk to the quality of care delivered to patients and the achievement of associated quality and performance targets if we fail to commission effective, resilient and sustainable services caused by limited system capacity to respond to demand resulting in deterioration in the quality of patient care and safety, patient harm and potential death, reduction in constitutional performance targets, increase in patient flow across the system. and the inability to financially balance health and social care system. </t>
    </r>
  </si>
  <si>
    <r>
      <rPr>
        <b/>
        <sz val="12"/>
        <rFont val="Arial"/>
        <family val="2"/>
      </rPr>
      <t>PC - Dentists</t>
    </r>
    <r>
      <rPr>
        <sz val="12"/>
        <rFont val="Arial"/>
        <family val="2"/>
      </rPr>
      <t xml:space="preserve"> - Perceived lack of access to Dr's and Dentists face to face, resulting in reputational damage to the ICB/NHS and individual practices and increased clinical risk to individual patients who cannot achieve a face to face appointment.</t>
    </r>
  </si>
  <si>
    <r>
      <rPr>
        <b/>
        <sz val="12"/>
        <rFont val="Arial"/>
        <family val="2"/>
      </rPr>
      <t>SALT Provision -</t>
    </r>
    <r>
      <rPr>
        <sz val="12"/>
        <rFont val="Arial"/>
        <family val="2"/>
      </rPr>
      <t xml:space="preserve"> There is a risk of Speech and Language Therapy provision specified within Education Health and Care Plans (EHCPs) not being delivered.  This is as a result of lack of capacity within the Speech and Language Therapy Team.  This is leading to the ICB and Local Authority being unable to meet their statutory duties in relation to SEND and means that children and young people are not having their needs met appropriately.</t>
    </r>
  </si>
  <si>
    <r>
      <rPr>
        <b/>
        <sz val="12"/>
        <rFont val="Arial"/>
        <family val="2"/>
      </rPr>
      <t>Urgent and Emergency Care (including 111/999)</t>
    </r>
    <r>
      <rPr>
        <sz val="12"/>
        <rFont val="Arial"/>
        <family val="2"/>
      </rPr>
      <t xml:space="preserve">- there continues to be significant pressure faced by Urgent and Emergency Care Services including the Yorkshire Ambulance Service.  Which could result in patient harm, reputational damage for the ICB.  </t>
    </r>
  </si>
  <si>
    <r>
      <rPr>
        <b/>
        <sz val="12"/>
        <rFont val="Arial"/>
        <family val="2"/>
      </rPr>
      <t xml:space="preserve">YAS </t>
    </r>
    <r>
      <rPr>
        <sz val="12"/>
        <rFont val="Arial"/>
        <family val="2"/>
      </rPr>
      <t>- If Yorkshire Ambulance Service's (YAS) performance against the ARP response time targets is not delivered  and sustained at the required level, there is a risk that the quality and safety of care for some patients could be adversely affected.</t>
    </r>
  </si>
  <si>
    <r>
      <rPr>
        <b/>
        <sz val="12"/>
        <rFont val="Arial"/>
        <family val="2"/>
      </rPr>
      <t>IAPT -</t>
    </r>
    <r>
      <rPr>
        <sz val="12"/>
        <rFont val="Arial"/>
        <family val="2"/>
      </rPr>
      <t xml:space="preserve"> If the ICB does not commission sufficient, high quality IAPT Services capable of delivering the nationally mandated performance targets there is a risk to maintaining quality, services and outcomes through local transformation and ongoing constrained financial environment and that the ICB's reputation will be damaged and of poor outcomes for this cohort of patients.  </t>
    </r>
  </si>
  <si>
    <r>
      <rPr>
        <b/>
        <sz val="12"/>
        <rFont val="Arial"/>
        <family val="2"/>
      </rPr>
      <t xml:space="preserve">Fraud - </t>
    </r>
    <r>
      <rPr>
        <sz val="12"/>
        <rFont val="Arial"/>
        <family val="2"/>
      </rPr>
      <t>There are potential risks of fraud &amp; bribery to a number of  Procurement / Asset areas : Staff Corruption / Capital Assets / Estates &amp; Facilities / External corruption which could result in unlawful tender processes / failure, inappropriate purchasing, price fixing &amp; receipt of fake goods, unauthorised use of property and staff open to bribery.</t>
    </r>
  </si>
  <si>
    <r>
      <t xml:space="preserve">Fraud - </t>
    </r>
    <r>
      <rPr>
        <sz val="12"/>
        <rFont val="Arial"/>
        <family val="2"/>
      </rPr>
      <t>There is a risk of fraud and bribery regarding staff which could include secondary working, falsification of application, qualifications and identity documents for employment checks, falsification of timesheets, false or inflated expenses / mileage claims, failure to process employee leaver forms resulting in reduced staffing budgets impacting on the employment of additional staff.</t>
    </r>
  </si>
  <si>
    <r>
      <rPr>
        <b/>
        <sz val="12"/>
        <rFont val="Arial"/>
        <family val="2"/>
      </rPr>
      <t xml:space="preserve">Workforce Capacity and Capability - </t>
    </r>
    <r>
      <rPr>
        <sz val="12"/>
        <rFont val="Arial"/>
        <family val="2"/>
      </rPr>
      <t>If the ICB is unable to secure sufficient operational &amp; strategic capacity to fulfil the delegated functions this may impact on the ability of the ICB to deliver its existing delegated statutory duties, for instance in relation to quality, financial resources and public participation.</t>
    </r>
  </si>
  <si>
    <r>
      <rPr>
        <b/>
        <sz val="12"/>
        <rFont val="Arial"/>
        <family val="2"/>
      </rPr>
      <t>Covid-19 System Recovery</t>
    </r>
    <r>
      <rPr>
        <sz val="12"/>
        <rFont val="Arial"/>
        <family val="2"/>
      </rPr>
      <t xml:space="preserve"> – the challenges related to the impact of the Covid-19 pandemic on a broad range of health, care and public services, we have over the course of this NHS Operational Planning round worked in collaboration across the South Yorkshire system and the risks related to delivering 2022/23 aspirations is a key part of our transition. It will be paramount for the ICB to continue to support our Providers in delivering to the requirements of the South Yorkshire population and providing support to mitigate specific risks throughout the year and beyond. </t>
    </r>
  </si>
  <si>
    <r>
      <rPr>
        <b/>
        <sz val="12"/>
        <rFont val="Arial"/>
        <family val="2"/>
      </rPr>
      <t xml:space="preserve">Staff retention </t>
    </r>
    <r>
      <rPr>
        <sz val="12"/>
        <rFont val="Arial"/>
        <family val="2"/>
      </rPr>
      <t>- There is a risk to maintaining staff retention caused by organisational transition,  including differences in banding and temporary assignment on higher bands, workforce drain, increased anxiety / stress and insecurity resulting in higher staff turnover and affecting delivery of statutory functions</t>
    </r>
  </si>
  <si>
    <r>
      <rPr>
        <b/>
        <sz val="12"/>
        <rFont val="Arial"/>
        <family val="2"/>
      </rPr>
      <t>Medication Supply</t>
    </r>
    <r>
      <rPr>
        <sz val="12"/>
        <rFont val="Arial"/>
        <family val="2"/>
      </rPr>
      <t xml:space="preserve"> - There is a risk that shortages of medicines due to increases in demand and/or supply issues will prevent appropriate treatment/ condition management and potentially increase medicine costs.</t>
    </r>
  </si>
  <si>
    <r>
      <rPr>
        <b/>
        <sz val="12"/>
        <rFont val="Arial"/>
        <family val="2"/>
      </rPr>
      <t>There is a risk that some services delivered by SHSC are not adequate</t>
    </r>
    <r>
      <rPr>
        <sz val="12"/>
        <rFont val="Arial"/>
        <family val="2"/>
      </rPr>
      <t xml:space="preserve">
due to increased Serious Incidents and concerns over the care being delivered and evidenced by a 'Requires Improvement' CQC rating
resulting in potential harm to patients</t>
    </r>
  </si>
  <si>
    <t>Rotherham: Pathways aren't right, access to care isn't what it needs to be - national issue</t>
  </si>
  <si>
    <t xml:space="preserve"> Rotherham: Place Partnership Plan in place to support recovery, overseen by PLT. Performance.  Dashboard in place across partners to provide the partnership with intelligence and updates on performance/delivery to inform development of future plans. Covid trends on weekly PLT agenda including wider PH update. Strong arrangements for vaccination in place to support delivery of the spring vaccination programme.  Acute Federation are working with us to coordinate the response to elective and diagnostic waiting lists</t>
  </si>
  <si>
    <t xml:space="preserve">SY061 </t>
  </si>
  <si>
    <t xml:space="preserve">SMART (Specific, Measurable, Achievable, Resourced and Timely), </t>
  </si>
  <si>
    <t>ALL Objectives</t>
  </si>
  <si>
    <t>Queries added in red text</t>
  </si>
  <si>
    <t xml:space="preserve">Sharp, Abby </t>
  </si>
  <si>
    <t>IL12</t>
  </si>
  <si>
    <t>1st Line of Defence - Risk Ownership/ Front Line</t>
  </si>
  <si>
    <t>2nd Line of Defence - Risk Management' Corporate Oversight Functions</t>
  </si>
  <si>
    <t xml:space="preserve">3rd Line of Defence - External and internal audit, CIC Regulator, CQC, Monitor. </t>
  </si>
  <si>
    <t>SY001, SY079, IL02</t>
  </si>
  <si>
    <t>SY013, SY042,
IL02</t>
  </si>
  <si>
    <t>SY013, SY044, IL02</t>
  </si>
  <si>
    <t>SY031, SY032, SY082, SY013, SY028, SY059, SY060, SY076, SY069, SY040,SY064,IL02</t>
  </si>
  <si>
    <t xml:space="preserve">BAF 1.1 </t>
  </si>
  <si>
    <t>BAF 3.5, SY013, SY042</t>
  </si>
  <si>
    <t xml:space="preserve">BAF 1.1, BAF 1.2  </t>
  </si>
  <si>
    <t xml:space="preserve">BAF 1.1
SY082, SY028, SY059, SY076, SY001, SY050, SY066,SY052
</t>
  </si>
  <si>
    <t>Sarah Bayliss</t>
  </si>
  <si>
    <t>Sheffield / Doncaster Place Committee</t>
  </si>
  <si>
    <t>Planned Care</t>
  </si>
  <si>
    <t>Development of mutual aid between system. All places have 65 week waits.</t>
  </si>
  <si>
    <t xml:space="preserve">Julia Jessop
</t>
  </si>
  <si>
    <t>Sheffield / Doncaster Place</t>
  </si>
  <si>
    <t>Elective recovery plan overseen at system level with individual trusts efforts to recover their elective lists.</t>
  </si>
  <si>
    <t>System oversight recovery plan in place overseen by Kirsty Major, CEO STH and SRO.</t>
  </si>
  <si>
    <t>1,2,6</t>
  </si>
  <si>
    <t xml:space="preserve">The ICB commissions high quality, continually improving cost effective healthcare which meets the need of the population of SY:
a. The ICB is maintaining quality, services and outcomes through local transformation; and
b.  has effective arrangements and processes in place to mitigate risk caused by deterioration in the quality of patient care and safety potentially resulting in patient harm, experience and reduced outcomes. 
</t>
  </si>
  <si>
    <t>QIPPE supported by:
 - System Quality Group
 - SY Chief Nurses Group</t>
  </si>
  <si>
    <t>SY032, SY082, SY028, SY059, SY060, SY076, SY001, SY050, SY066, SY085,SY057, SY052</t>
  </si>
  <si>
    <t>Accountable Officers</t>
  </si>
  <si>
    <t>Principal Oversight</t>
  </si>
  <si>
    <t xml:space="preserve">- Safeguarding Boards for Children and Adults       
- Care Homes/Provider Risk Meetings    
- Safer Stronger Partnership Board (SSPB) membership and sub groups
- Quality &amp; Performance Reports
- National oversight and benchmarking of key quality performance targets         
- Incident Management Group (IMG) 
- Serious Incident Reporting   
- LeDeR Process
- Continuing Health Care (CHC) capacity and capability
- Complaints and enquiries process
- Patient experience and engagement process
- Integrated Performance Report
- System Control Centre
</t>
  </si>
  <si>
    <t xml:space="preserve"> - QIPPE Committee
 - 4 Place Committees
 - PLACE Quality oversight partnership
 - Developing Safeguarding Oversight Framework and Group
 - Audit and Risk Committee 
</t>
  </si>
  <si>
    <t xml:space="preserve"> - NHS Regional Quality Group
 - CQC
 - Integrated Care Partnership
 - Quarterly Regional NHS/ICB reviews SEND oversight Reviews
 - Regional Patient Safety Safeguarding, CHC, CYP Groups
 - Regional Safeguarding/SEND Heatmaps
 - Internal Audit reviews of Quality
</t>
  </si>
  <si>
    <t xml:space="preserve"> - Quality Governance Framework developed to oversee Quality
 - Aligned Policies and Procedures
 - Developing quality surveillance model
 - ICB Governance Framework
 - Portfolio leadership on key aspects of quality, safety and statutory responsibilities through PLACE Chief Nurses, Chief Pharmacist and PLACE Medical Directors</t>
  </si>
  <si>
    <t>- Plan to respond to managing environment and increasing pressures on acute services embedded in the 2023/24 Operation Plan. Implementation April 2023 onwards.
 - Safeguarding oversight framework May 2023
 - Alignment of Patient Experience as well as engagement into reporting cycle, and review of overall function as part of Phase 1 (to June 2023) Organisational Change programme in response to the National ICB Running Cost Reduction programme
 - Maturity in development of surveillance and appreciative inquiry model July 2023
 - System Quality Strategy</t>
  </si>
  <si>
    <t xml:space="preserve"> - Maturity in Quality, Governance and Oversight models
 - Effective system-wide and Place Transformation programmes
 - Targeted and sufficient funding and workforce
 - Workforce redesign to support alignment of models
 - Effective and successful Organisational Redesigned required by the National ICB Running Cost Reduction Programme.</t>
  </si>
  <si>
    <t xml:space="preserve"> - ICB QSIR Quality Improvement Methodology Training Programme commenced January 2023
 - ICB Transformation PMO review completed and methodology and approach being implemented
 - 360 Audit on Quality scheduled - timing per Audit Plan
 - Safeguarding Oversight for Health Model in development - briefing to June QIPPE
 - 360 audit planned for safeguarding assurance - timing per Audit Plan
 - ICB Executive Director Portfolio Objectives - April 2023
 - Complete review of all ICB Functions as part of Phase 1 (to June 2023) Organisational Change programme in response to the National ICB Running Cost Allowance Reduction programme. Change Programme implementation Q2 &amp; Q3; Transition to new Operating Model Q4.</t>
  </si>
  <si>
    <t>The local healthcare system is sustainable, accessible and reactive to change, through the development and implementation of effective Local Place Partnerships and Plans.</t>
  </si>
  <si>
    <t>ICB Place Committees, supported by:
 - System Leaders Executive</t>
  </si>
  <si>
    <t xml:space="preserve"> - Development and implementation of effective system-wide and Place Operational Plans
- Effective delivery management processes at place including internal ICB escalation
- Effective and responsive complaints and enquiries processes
- Patient experience and engagement process
- Integrated Care Strategy
- 5 year ICB Plan
- EPRR
- NHS England/SY ICB Assurance MOU</t>
  </si>
  <si>
    <t>- ICB Place Committees
- Operational Executive
- Board Sub Committee review</t>
  </si>
  <si>
    <t xml:space="preserve"> - Local HWBBs
 - NHSE Single Oversight Framework
 - NHSE Assurance process</t>
  </si>
  <si>
    <t xml:space="preserve"> - Significant organisational focus and capacity at Place
 - Good system partnerships and working and strong track-record</t>
  </si>
  <si>
    <t xml:space="preserve"> -  Ongoing, effective leadership in the development and implementation of Place Partnerships, collaborative working, and plan implementation
 - Subsidiarity at Place a fundamental and underpinning principle of the of Phase 1 (to June 2023) Organisational Change programme in response to the National ICB Running Cost Reduction programme
 - Ongoing focus on prevention of illness
 - Sufficient funding and workforce</t>
  </si>
  <si>
    <t xml:space="preserve"> - Greater certainty of finances and resources to provide planned services
- Effective and successful Organisational Redesigned required by the National ICB Running Cost Reduction Programme.</t>
  </si>
  <si>
    <t>Place Delegation Arrangements and Effectiveness</t>
  </si>
  <si>
    <t xml:space="preserve">QIPPE, supported by:
 - ICB Place Committees
 - PHM SDG
</t>
  </si>
  <si>
    <t xml:space="preserve"> - Population Management and Health Inequalities Delivery Group
 - Integrated Care Strategy
 - x 4 Place Partnership Committees
</t>
  </si>
  <si>
    <t xml:space="preserve"> - Commitment at all levels to tackle Inequalities
 - ICP strategy strong focus on importance of these issues
 - Driving principle underpinning Place Partnerships</t>
  </si>
  <si>
    <t xml:space="preserve"> - Sufficient resources to undertake the work required to facilitate inequalities
 - Health Care related Inequalities are clearly reported, in equivalence with other ICB Duties</t>
  </si>
  <si>
    <t xml:space="preserve"> - Clear line-of-sight for Health Inequalities investment in the 2023/24 Operating and Financial Plan 
 - Robust ICB 5-year Joint Forward plan
 - Effective Reporting of progress being made and mainstreaming in the Integrated Performance Report</t>
  </si>
  <si>
    <t xml:space="preserve"> - Clear line-of-sight for Health Inequalities investment in the 2023/24 Operating and Financial Plan - Final sign-off in July 2023 ICB Board
 - Robust ICB 5-year Joint Forward plan - Draft June 2023
 - Effective Reporting of progress being made and mainstreaming in the Integrated Performance Report - Q2 2023 Stocktake
 - 360 Internal Audit Scheduled</t>
  </si>
  <si>
    <t>Board, supported by:
 - People, Workforce and Culture Committee</t>
  </si>
  <si>
    <t xml:space="preserve"> - Internal audits by agreement annually
 - CQC Well Led Assessment
</t>
  </si>
  <si>
    <t xml:space="preserve"> - Bi monthly workforce reports to People Workforce and Culture Committee
OD Plan
 - Hybrid Agile Working Approach
- Complete review of all ICB Functions as part of Phase 1 (to June 2023) Organisational Change programme in response to the National ICB Running Cost Allowance Reduction programme</t>
  </si>
  <si>
    <t xml:space="preserve"> - Results of staff survey: Generally positive feedback; good response rates; clear areas for development
 - Significant transitional work prior to ICB establishment to ensure lift-and-shift of 4 well-performing CCGs</t>
  </si>
  <si>
    <t xml:space="preserve"> - Understanding of the financial implications of the TOM and any gaps in capacity, to build into  
 ' Clarity over budget ownership
 - Effective and successful Organisational Redesigned required by the National ICB Running Cost Reduction Programme.</t>
  </si>
  <si>
    <t>1x3 = 3</t>
  </si>
  <si>
    <t xml:space="preserve"> - Understanding of the financial implications of the TOM and any gaps in capacity and clarity over budget ownership to be resolved in 2023/24 budget setting, and intrinsic to the Running Cost Reduction Programme. June 2023
 - Complete review of all ICB Functions as part of Phase 1 (to June 2023) Organisational Change programme in response to the National ICB Running Cost Allowance Reduction programme.  Change Programme implementation Q2 &amp; Q3; Transition to new Operating Model Q4.</t>
  </si>
  <si>
    <t>Links into  ICB Budgetary Management Audit processes</t>
  </si>
  <si>
    <t xml:space="preserve"> - Understanding capacity and finalisation of the TOM
 - Effective and successful Organisational Redesigned required by the National ICB Running Cost Reduction Programme.
 - Lack of budgetary understanding of the TOM</t>
  </si>
  <si>
    <t xml:space="preserve"> - ICB 5 year Plan
 - ICP Strategy
 - Place Plans</t>
  </si>
  <si>
    <t xml:space="preserve"> - Y&amp;H Clinical Networks
 - NEY NHSE Regional meeting</t>
  </si>
  <si>
    <t xml:space="preserve"> - Good foundations of working in partnership</t>
  </si>
  <si>
    <t xml:space="preserve"> - Evidence that the control measures are effective
- Effective and successful Organisational Redesigned required by the National ICB Running Cost Reduction Programme.</t>
  </si>
  <si>
    <t>2 x 3  = 6</t>
  </si>
  <si>
    <t xml:space="preserve"> - Complete review of all ICB Functions as part of Phase 1 (to June 2023) Organisational Change programme in response to the National ICB Running Cost Allowance Reduction programme.  Change Programme implementation Q2 &amp; Q3; Transition to new Operating Model Q4.</t>
  </si>
  <si>
    <t>HI Audit</t>
  </si>
  <si>
    <t>The ICB works collaboratively with partners to improve health, care and reduce inequalities in well governed and accountable partnerships</t>
  </si>
  <si>
    <t xml:space="preserve"> - Cancer Alliance
 - System Leaders Executive
 - Integrated Care Partnership
 - x4 Place Partnership Committees
 - Provider Collaboratives</t>
  </si>
  <si>
    <t xml:space="preserve"> - Strengthen governance between ICB and provider collaboratives
 - Subsidiarity at Place a fundamental and underpinning principle of the of Phase 1 (to June 2023) Organisational Change programme in response to the National ICB Running Cost Reduction programme</t>
  </si>
  <si>
    <t>Board, supported by:
 - People, Workforce and Culture Committee
 - ICB Place Committees
 - System Leaders Executive
 - Operational Executive</t>
  </si>
  <si>
    <t>The ICB is working in the best way to make sure the best use of resources:
a. there is an effective Operating Model to fulfil the organisations objectives
b. Partnership arrangements are fully exploited to secure effective arrangements in Place
c. Strong and effective collaborative arrangements are operating at a system level.</t>
  </si>
  <si>
    <t xml:space="preserve"> - Target Operating Model (TOM) currently being implemented following resource review. 
 - Board fully signed on TOM, Audit &amp; Risk Committee, Finance and Investment Committee, People and Culture committee also receiving reports
- Complete review of all ICB Functions as part of Phase 1 (to June 2023) Organisational Change programme in response to the National ICB Running Cost Allowance Reduction programme</t>
  </si>
  <si>
    <t xml:space="preserve"> - Board is sighted on the TOM with review periods agreed. </t>
  </si>
  <si>
    <t xml:space="preserve"> - Fully develop and embed the ICB BAF
 - Embed and refine Corporate Risk Management processes</t>
  </si>
  <si>
    <t xml:space="preserve"> - BAF Deep-Dive with Operational Executive and revision, emending in 2023/24
- Review in conjunction with Running Cost Allowance work programme in Q1 23/24.</t>
  </si>
  <si>
    <t xml:space="preserve"> - Review TOM and continually make changes when needed
- Effective and successful Organisational Redesigned required by the National ICB Running Cost Reduction Programme.</t>
  </si>
  <si>
    <t xml:space="preserve">ICS/ICB delivery is joined up so resource is not duplicated on workstreams .  Integrated approach to care delivery for our staff and our patients. </t>
  </si>
  <si>
    <t>Board, supported by:
 - Finance and Investment Committee
- Operational Executive</t>
  </si>
  <si>
    <t xml:space="preserve"> - Existing plans in place for delivery. </t>
  </si>
  <si>
    <t xml:space="preserve"> - 22/23 plans in place need transforming for 23/24
 - Review and consolidate ICB approach to Transformation PMO
 - Implement single and consistent Improvement methodology across the ICB</t>
  </si>
  <si>
    <t xml:space="preserve"> - Completion of the stated actions</t>
  </si>
  <si>
    <t xml:space="preserve"> - Reviewing approach to savings and transformation between organisations, places and collaboratives as part of 23/24 planning - finalise July 2023
 - ICB QSIR Quality Improvement Methodology Training Programme commenced January 2023
 - ICB Transformation PMO review completed and methodology and approach being implemented</t>
  </si>
  <si>
    <t>Board, supported by:
 - Finance and Investment Committee</t>
  </si>
  <si>
    <t xml:space="preserve">The number of transformation workstreams within Places are being delivered.  Inherent Risks are mitigated:
a. potential funding gap.  
b. System operational pressures preventing transformation to reduce health inequalities and health outcomes.  </t>
  </si>
  <si>
    <t>Board,  supported by:
 - Finance and Investment Committee
 - ICB Place Committees
 - System Leaders Executive
 - Operational Executive</t>
  </si>
  <si>
    <t xml:space="preserve"> - Transformation workstreams under current review.  
 - Place directors currently reviewing their transformation workstreams and plans in each place. </t>
  </si>
  <si>
    <t xml:space="preserve"> - Consideration to quality improvement methodology and approach to manage programmes and plans. 
 - Prioritisation of communities across SY identified as most in need and differential funding to help address gap in access care and outcomes.</t>
  </si>
  <si>
    <t xml:space="preserve">The ICB is working as part of an integrated care partnership collaborating with the South Yorkshire Mayoral Combined Authority,  and partners in the development of  priorities and delivery plans. </t>
  </si>
  <si>
    <t>Integrated Care Partnership, supported by:
 - ICB Board
 - ICB Place Committees
 - System Leaders Executive
 - Operational Executive</t>
  </si>
  <si>
    <t xml:space="preserve"> - The ICB has Just received the strategy from the ICP - next stage to develop into delivery plans </t>
  </si>
  <si>
    <t xml:space="preserve"> - 5 year forward delivery plan - how to translate the strategy into real plans, reliant on other organisation such as LA's to respond to the strategy - this is outside our control </t>
  </si>
  <si>
    <t xml:space="preserve"> - Robust ICB 5-year Joint Forward plan
</t>
  </si>
  <si>
    <t>Significant updates across all Objectives and column B now 'accountable officers'</t>
  </si>
  <si>
    <t>Sharp, Abby</t>
  </si>
  <si>
    <t>Update to column F 'link to risk registers and issues log' removing closed risks and adding new / amended risk and issues.</t>
  </si>
  <si>
    <t>Hague, Alison</t>
  </si>
  <si>
    <t>New risk</t>
  </si>
  <si>
    <t>Hague. Alison</t>
  </si>
  <si>
    <t>Tackle Inequalities in Outcomes, Experience and Access - Executive Lead - Chief Medical Officer</t>
  </si>
  <si>
    <t>Enhance Productivity and Value for Money  - Executive Leads - Director of Strategy &amp; Partnerships/Chief Finance Officer</t>
  </si>
  <si>
    <t xml:space="preserve">Help the NHS Support Broader Social and Economic Value - Executive Lead, Director of Strategy &amp; Partnerships </t>
  </si>
  <si>
    <t>Barnsley: Not sure this as it is described is a risk as such - is about recovering services to the levels of activity expected in operational planning etc or is it about the workforce recovering from exhaustion or is it about health outcomes and the impact of the pandemic?</t>
  </si>
  <si>
    <t>Medicines Optimisation Assurance Group</t>
  </si>
  <si>
    <t xml:space="preserve">Barnsley:  Barnsley: Place Team meeting regularly with IAPT services to increase access and ensure timely 1st and 2nd appointments.  Waiting times for 1st Appointment and % moving to recovery are achieving national standards.  Additional investment was made to increase access numbers in 2022/23
Doncaster:  Awaiting update
Rotherham: Awaiting update
Sheffield:  Awaiting update
</t>
  </si>
  <si>
    <t xml:space="preserve">- Developing a staff health and wellbeing offer to best support our teams through a period of change
- Management of Change Policy 
- Workforce wellbeing policies 
- Line Management Supervision 
- Monitoring of Sickness Absence rates and triggers </t>
  </si>
  <si>
    <t>Vaccination planning led by Sheffield Place Vaccination team working with partners and reporting into Sheffield Place Quality Assurance Committee.</t>
  </si>
  <si>
    <t>There is a risk of increased attendance of 16/17 year olds to A&amp;E as a result MH Crisis 
due to lack of crisis provision / clearly identified pathways and processes between SHSC/ SCH and STH 
resulting in poor quality of care for patients in inappropriate environments, 12 hours breaches in A&amp;E and increased Snr Mgmt. time in the resolution of this issues from Commissioner / Provider perspective.</t>
  </si>
  <si>
    <t>Escalations via  Executive Directors to resolve specific cases and delays with commissioning and quality leads
16/17 year old joint protocol between Providers
Crisis pathway work to source resolutions outside of A&amp;E
Implementation of CETR's to support admission avoidance
Follow up and scrutiny via Contract / Quality Review Groups escalated to Contract Mgmt. Boards and Quality Assurance Committees
136 Provision out of city is available i.e. Leeds</t>
  </si>
  <si>
    <t>CQC Action Plan with  Enhanced Quality Surveillance by the STH Quality Board (NSHE/SY ICB)
ICB Sheffield Place Monthly Quality Review Groups alongside reporting to the newly established Sheffield Place Oversight Group</t>
  </si>
  <si>
    <t>There is a risk of the YAS 999 service underperforming (particularly with regard to Cat 1 and Cat 2 patients) 
due to national Ambulance Response Programme 
resulting in potential impact on patient care and reputational damage.</t>
  </si>
  <si>
    <r>
      <rPr>
        <b/>
        <sz val="12"/>
        <rFont val="Arial"/>
        <family val="2"/>
      </rPr>
      <t>16/17 Year olds in MH Crisis at A&amp;E</t>
    </r>
    <r>
      <rPr>
        <sz val="12"/>
        <rFont val="Arial"/>
        <family val="2"/>
      </rPr>
      <t xml:space="preserve"> - Risk of Increased attendance of 16/17 year olds to A&amp;E as a result MH Crisis due to lack of crisis provision / clearly identified pathways and processes between SHSC/ SCH and STH. This has resulted in poor quality of care for patients in inappropriate environments, 12 hours breaches in A&amp;E and increased Snr Mgmt. time in the resolution of this issues from Commissioner / Provider perspective.</t>
    </r>
  </si>
  <si>
    <t xml:space="preserve">Remove the risk.  Update from Sandie Bichan 17.03.23.  Work has been ongoing around prevention to support this age group with provision of support space and crisis café which has reduced the number attending.  Commissioning of Tier 4 beds has changed from NHSE to the CAMHS provider collaborative who commission 1 bed a sygnet which is for temporary admission and all SY areas are utilising this provision.  ICB to monitor usage and numbers going through as per normal contract monitoring.  Risk has been transferred to provider collaborative therefore remove from ICB RR.  </t>
  </si>
  <si>
    <r>
      <rPr>
        <b/>
        <sz val="12"/>
        <rFont val="Arial"/>
        <family val="2"/>
      </rPr>
      <t>Covid-19 Rates</t>
    </r>
    <r>
      <rPr>
        <sz val="12"/>
        <rFont val="Arial"/>
        <family val="2"/>
      </rPr>
      <t xml:space="preserve"> - There is a risk that any future surge in COVID cases, e.g. due to the emergence of a new variant capable of evading prior vaccination / infection, could have a very significant impact on urgent and emergency care with high levels of staff absence due to COVID infection at the same time as increased COVID admissions.
</t>
    </r>
  </si>
  <si>
    <t>14/4/23 - Request from Medication Optimisation Assurance Group that SY025 is closed as a risk, and opened as an issue. Now IL09</t>
  </si>
  <si>
    <t xml:space="preserve">Barnsley: Refresh of the Target Operating Model underway in light of running costs allowance.  Development of refreshed Place Partnership Plans underway for 23/24.
Doncaster: Established ICB Place Committee all organisations signed Place Partnership agreement which commits to work doing.  Established governance reporting into place committee (operational delivery clinical reference group).  Further work to be done for partnership, finance and quality approach.  Refreshing priorities for 23/24 as part of planning round will be signed off at March committee.
Rotherham: Place Governance in Place for a number of years which is robust. PLT meet weekly with a monthly Place Board (confidential and public) Board. TORs in place. Our Place Plan is in development to along with JFP and ICP strategy - involvement from all partners.
Awaiting final guidance and decision to be made on impact of place on 30% reduction will closely monitor and review
Sheffield:
</t>
  </si>
  <si>
    <t>- Chief Nurse and CHC/complex case  team to work on systems and processes within the team to ensure data is recorded and reported in a timely manner.    
- The Chief Nurse, CHC/complex case and Finance team will also work with Local Authority to ensure reporting issues relating to the brokerage of care are improved with a clear process in place from within Local Authority  brokerage/PHB and finance team.</t>
  </si>
  <si>
    <r>
      <rPr>
        <b/>
        <sz val="12"/>
        <rFont val="Arial"/>
        <family val="2"/>
      </rPr>
      <t>Potential for Strike Action across health and social care workforce</t>
    </r>
    <r>
      <rPr>
        <sz val="12"/>
        <rFont val="Arial"/>
        <family val="2"/>
      </rPr>
      <t xml:space="preserve"> - Potential for industrial action following union ballots across health and care impacting on all programmes of work in particular the ability to safely deliver urgent and emergency care pathways. </t>
    </r>
  </si>
  <si>
    <t>A&amp;E Delivery Board is established (Barnsley Urgent and Emergency Care Delivery Board) with responsibility for delivering improvements to urgent care services and achieving related targets.  UEC Plan in place aligned to system priorities.
- Analysis of A&amp;E activity data is undertaken on an ongoing basis to understand the drivers behind attendances and changes in patterns and trends
- Daily Reporting and SitRep calls including local health and care partners
- Winter &amp; Bank Holiday Planning arrangements
- IHEART Barnsley established and operational offering out of hours GP appointments on evenings and Saturdays and OOH GP services.  GP Home Visiting Service in place available for all practices
Engaging with ECIST to support development of streaming/navigation at the front door of A&amp;E
- Enhanced SDEC capacity in place to support flow from ED or avoid ED attendance by providing direct access to SDEC services across paediatrics, medicine and surgery.</t>
  </si>
  <si>
    <t>- A&amp;E Delivery Board is established (Barnsley Urgent and Emergency Care Delivery Board) with responsibility for delivering improvements to urgent care services and achieving related targets.  UEC Plan in place aligned to system priorities.
- Analysis of A&amp;E activity data is undertaken on an ongoing basis to understand the drivers behind attendances and changes in patterns and trends
- Daily Reporting and SitRep calls including local health and care partners
- Winter &amp; Bank Holiday Planning arrangements
- IHEART Barnsley established and operational offering out of hours GP appointments on evenings and Saturdays and OOH GP services.  GP Home Visiting Service in place available for all practices
Engaging with ECIST to support development of streaming/navigation at the front door of A&amp;E
- Enhanced SDEC capacity in place to support flow from ED or avoid ED attendance by providing direct access to SDEC services across paediatrics, medicine and surgery.</t>
  </si>
  <si>
    <t>Focus at LMNS and System Executive, Robust Maternity escalation process in place.  Build programme at DBHFT - delayed opening fill be capacity potentially March 2023.  Workforce planning and focus on workforce transformation to fill kept posts</t>
  </si>
  <si>
    <t>We are actively working with appropriate organisations to ensure all DSAs are in place and the SIRO has appropriate oversight of all agreements and progress against the DP Toolkit. This is aligned to work being undertaken to reconcile key data flows into one environment (as opposed to 4 as per previous CCG arrangements). A paper also went to the Operational Executive to gain agreement to instantiate an IG Group, led by our SIRO and Caldicott Guardian. This will be implemented following further discussion with Places with regards to establishing clear place/corporate processes.</t>
  </si>
  <si>
    <t>We are establishing a Cyber Forum across SY so that we can ensure we produce a clear cyber strategy for SY. This will include sharing of good practice and policies, reviewing the possibility of an ICB-led CSOC, and agreeing response protocols following a breach. In addition, this will include peer cyber maturity reviews to ensure compliance with the CE+. As an organisation (and our other IT providers), we are reviewing CE+ accreditation, specifically related to mobile device management.                       Doncaster: In Doncaster we have CE+ equivalence through our June 2022 DSPT submission where required standards were met. This will be completed annually, with support from our IT Service Provider, RDASH.</t>
  </si>
  <si>
    <t>RDaSH Rotherham are developing plans to reduce the anticipated cost pressure.  ICB to meet with RDaSH to understand the cost pressures, their proposed reduction plan and potential request for further funding.</t>
  </si>
  <si>
    <t xml:space="preserve">- Relevant delivery groups (e.g. Planned Care Board) 
- Contracts with providers for management and monitoring of  the delivery of services
- Quality &amp; Performance monitoring reporting 
- Patient Experience 
- Place Plan 
- Whole system winter plan 
- System escalation framework
</t>
  </si>
  <si>
    <t xml:space="preserve">Barnsley: LeDeR reviewer resource very small (2 reviewers who do this aside to their core roles). SY business case submitted for central reviewer resource.
Currently 4 reviews have breached the 6 month completion  timescale. 2 are on hold due to statutory processes. 
There are 6 reviews that will breach by the end of November. 
Doncaster:  Awaiting update
Rotherham: 
Chief Nurse Backlog of overdue reviews and unallocated reviews due to capacity and resource. RMBC have requested no further cases for their reviewers. ICB and NHSE aware of the current position. Working towards a central SY ICB reviewing team. Health Inequalities continue to be addressed as does national data for local steering. 
Sheffield:  Awaiting update
</t>
  </si>
  <si>
    <t xml:space="preserve">Barnsley: Query as to whether just Barnsley Specific. Been superseded by the SCC's.  stepped up the Gold calls 0830 every morning, re current pressures to the system, SY system call at 10am (across the ICB) every morning including weekends.  dashboard monitored.  Every place has a delivery Board, UEC Alliance (SY wide), which monitors the Board Assurance Framework (BAF) UEC Alliance is attended by the SRO's.  </t>
  </si>
  <si>
    <t xml:space="preserve">Barnsley:  financial position continually reviewed in line with delegated place budgets reporting through to Chief Finance Officer. </t>
  </si>
  <si>
    <t>Barnsley: reviewing all CHC/PHB processes/systems - plan to undertake a joint ICB/LA internal audit review of processes due to take place in Q1 2023/24.  Had a full review of the function of all CHC complex case management which included PHB, will be captured as part of this review.</t>
  </si>
  <si>
    <t>There is a risk that primary care related commissioning decisions are not evidence-based 
due to lack of knowledge/access to primary care data (following cessation of MYQUEST)
resulting in an inability to progress population health management and a risk of poorer outcomes for patients.</t>
  </si>
  <si>
    <t xml:space="preserve">Rotherham have agreed to pilot a MEED (eating disorder service) with TRFT that will support the risk associated with patients within the acute setting who are extremely ill and are unable to access MH provision due to this. The support will be within the acute bed and into community to ensure timely discharge (reduce delays). This provision hasn't started as yet but has been agreed by RPET ICB and commissioners are in dialogue with TRFT regarding implementation </t>
  </si>
  <si>
    <t xml:space="preserve"> SY collaborative meetings have taken place with representatives from Rotherham Place to support discussion. Mutual aid was looked for outside of SY but this has so far been unable to progress - work continues to support in ensuring patients receive a service </t>
  </si>
  <si>
    <t xml:space="preserve">22/23 staff survey concluded - Rotherham have analysed the results and identified key areas to improve. In terms of provision Equality impact assessment are completed on any service changes - but as above for Doncaster </t>
  </si>
  <si>
    <r>
      <t xml:space="preserve">Vaccination planning led by Sheffield Place Vaccination team working with partners and reporting into Sheffield Place Quality Assurance Committee.  </t>
    </r>
    <r>
      <rPr>
        <sz val="11"/>
        <color rgb="FFFF0000"/>
        <rFont val="Arial"/>
        <family val="2"/>
      </rPr>
      <t>Check with Anthony re reduction in national programme funding and the impact on programme management for the system.</t>
    </r>
  </si>
  <si>
    <r>
      <rPr>
        <b/>
        <sz val="11"/>
        <rFont val="Arial"/>
        <family val="2"/>
      </rPr>
      <t xml:space="preserve">Barnsley: </t>
    </r>
    <r>
      <rPr>
        <sz val="11"/>
        <rFont val="Arial"/>
        <family val="2"/>
      </rPr>
      <t xml:space="preserve"> Capacity remains in place through Barnsley PCN, local Vaccination sites (LVS) and community pharmacy to deliver autumn booster and evergreen offer.  Engagement work continues with LA colleagues to encourage uptake in hard to reach groups.
</t>
    </r>
    <r>
      <rPr>
        <b/>
        <sz val="11"/>
        <rFont val="Arial"/>
        <family val="2"/>
      </rPr>
      <t xml:space="preserve">Doncaster: </t>
    </r>
    <r>
      <rPr>
        <sz val="11"/>
        <rFont val="Arial"/>
        <family val="2"/>
      </rPr>
      <t xml:space="preserve"> Awaiting update
Rotherham: Awaiting update
Sheffield:  Awaiting update
</t>
    </r>
  </si>
  <si>
    <t>Review Frequency</t>
  </si>
  <si>
    <t xml:space="preserve">Meeting Date:  </t>
  </si>
  <si>
    <r>
      <t>Likelihood</t>
    </r>
    <r>
      <rPr>
        <b/>
        <sz val="12"/>
        <color theme="3"/>
        <rFont val="Arial"/>
        <family val="2"/>
      </rPr>
      <t>.</t>
    </r>
  </si>
  <si>
    <t>Julia Jessop</t>
  </si>
  <si>
    <t>05/12/2022                    16/05/2023</t>
  </si>
  <si>
    <t>Covid 19 vaccination and booster programme reduces the likelihood of the population to become as ill with covid as previous.
Tracking of impact also allows us to know the impact of current variants
Developed a system strategy, signed off Integrated Care Strategy engaged with public and partners.  "Understand what matters to them".  Developed strategic line assessment to understand where system is on operational delivery, quality and outcomes and how are organised as a system to recover.  Strategy had a clear focus on improving access and equality.  Clarity on where we are financially. Finished operational planning to set out priorities for delivery for 2023 / 2024 which cover key recovery areas primary care, urgent care and cancer with trajectories set for SY to recover over 23/24.</t>
  </si>
  <si>
    <t xml:space="preserve">Barnsley: Jo Minton / Jamie Wike
Doncaster: Ailsa Leighton
Rotherham: Chris Edwards
Sheffield: Emma Latimer
</t>
  </si>
  <si>
    <t xml:space="preserve">Established Integrated Care Partnership and agreed strategy - this is how we will work together as a system to reduce health inequalities.  Developing a joint NHS forward plan will have focus on how we work with others to reduce health inequalities in NHS.  4 health and care place partnership plans developing in places have a focus on health inequalities working with Local Authorities, voluntary sector and others.
Integrated Care Board developed  purpose and ambition one of the ambition is  to tackle health inequalities. </t>
  </si>
  <si>
    <t>05/12/2022
13/03/2023           16/05/2023</t>
  </si>
  <si>
    <t xml:space="preserve">The review and consolidation of commissioning policies from across our previous CCGs, together, we have established a work programme to detail the phasing of review of each of the differing commissioning policies from 1st July 2022. This information will be included in our handover documentation to support the ICB to progress this work as a priority throughout 2022/23. This will be key to delivering the quadruple aim
WCG - Board in January agreed harmonising a number of commissioning policies.  In March  further policies were agreed. CHC and Individual Placements policy to be reviewed at the July Board meeting.  There is no differential in both these policies. 
 </t>
  </si>
  <si>
    <t>SY097 (NEW)</t>
  </si>
  <si>
    <t>tbc</t>
  </si>
  <si>
    <t>Place Partnership</t>
  </si>
  <si>
    <t>SY098 (NEW)</t>
  </si>
  <si>
    <t>Achievement of Sheffield Place Priority 2 (Same Day Access to Care): 
There is a risk of xxx
due to xxxt
resulting in xxx</t>
  </si>
  <si>
    <t>SY099 (NEW)</t>
  </si>
  <si>
    <t>Achievement of Sheffield Place Priority 3 (Mental Health Crisis (all age)): 
There is a risk of xxx
due to xxx
resulting in xxx</t>
  </si>
  <si>
    <t>SY100 (NEW)</t>
  </si>
  <si>
    <t>1,2,4</t>
  </si>
  <si>
    <t>SY101(NEW)</t>
  </si>
  <si>
    <t>1,2,3,4</t>
  </si>
  <si>
    <t xml:space="preserve">05/12/2022
24/03/2023
30/03/2023                                               19/04/2023   </t>
  </si>
  <si>
    <t>added - 02/05/23</t>
  </si>
  <si>
    <t xml:space="preserve">Covid-19 System Recovery – the challenges related to the impact of the Covid-19 pandemic on a broad range of health, care and public services, we have over the course of this NHS Operational Planning round worked in collaboration across the South Yorkshire system and the risks related to delivering 2022/23 aspirations is a key part of our transition. It will be paramount for the ICB to continue to support our Providers in delivering to the requirements of the South Yorkshire population and providing support to mitigate specific risks throughout the year and beyond. </t>
  </si>
  <si>
    <t xml:space="preserve">Covid-19 System Recovery – the challenges related to the impact of the Covid-19 pandemic on a broad range of health, care and public services, we have over the course of this NHS Operational Planning round worked in collaboration across the South Yorkshire system and the risks related to delivering 2023/24 aspirations is a key part of our transition. It will be paramount for the ICB to continue to support our Providers in delivering to the requirements of the South Yorkshire population and providing support to mitigate specific risks throughout the year and beyond. </t>
  </si>
  <si>
    <t>additional statement - Developed a system strategy, signed off Integrated Care Strategy engaged with public and partners.  "Understand what matters to them".  Developed strategic line assessment to understand where system is on operational delivery, quality and outcomes and how are organised as a system to recover.  Strategy had a clear focus on improving access and equality.  Clarity on where we are financially. Finished operational planning to set out priorities for delivery for 2023 / 2024 which cover key recovery areas primary care, urgent care and cancer with trajectories set for SY to recover over 23/24.</t>
  </si>
  <si>
    <t>Additional statement-  WCG - impact on cancelling planned care due to strike action.  Ongoing issue of strike action affect our ability for system recovery have to reaccess our plans.</t>
  </si>
  <si>
    <t>Initial Score</t>
  </si>
  <si>
    <t>5 x 5 = 25</t>
  </si>
  <si>
    <t xml:space="preserve">Risk linked to ongoing work by Directors of Public Health in relation to Covid 19 impacts. 
</t>
  </si>
  <si>
    <t xml:space="preserve">Added statement - WCG - Board in January agreed harmonising a number of commissioning policies.  In March  further policies were agreed. CHC and Individual Placements policy to be reviewed at the July Board meeting.  There is no differential in both these policies. </t>
  </si>
  <si>
    <t xml:space="preserve">added statement - WCG - Board in January agreed harmonising a number of commissioning policies.  In March  further policies were agreed. CHC and Individual Placements policy to be reviewed at the July Board meeting.  There is no differential in both these policies. </t>
  </si>
  <si>
    <t xml:space="preserve">The Trust have met with commissioners and confirmed that their ward team (on a specific medical ward) have been trained to safely manage a patient admitted with physical health issues arising from an eating disorder.  It is acknowledged by Rotherham Hospital that they are going to undertake further specialised training with the Urgent and Emergency Care Team (Emergency Department) and work is also ongoing in relation to identifying a Medical Consultant to support these patients whilst in hospital.  Rotherham Place ICB colleagues are working in collaboration with Rotherham Hospital to ensure these actions are taken in a timely manner. There is a mental health liaison team provided by Rotherham Doncaster and South Humber Trust (RDaSH) which will also support the patient whilst in hospital. Locally we did look at commissioning a MEED service (pilot) wth the Trust but the wish is to seek a solution across SY which is being discussed through the Provider alliance. </t>
  </si>
  <si>
    <t xml:space="preserve">
Doncaster: Anthony Fitzgerald
Rotherham: Chris Edwards
Sheffield: Emma Latimer</t>
  </si>
  <si>
    <t>Doncaster: Awaiting Update
Rotherham: Awaiting Update
Sheffield: Awaiting Update</t>
  </si>
  <si>
    <t>Julia Jessop to provide update on behalf of all 4 places</t>
  </si>
  <si>
    <t>Exploring Eclipse programme</t>
  </si>
  <si>
    <t>Primary care data now available for benchmarking. Primary care is also moving towards Opel reporting on a routine basis.
&lt;close/combine with SY061 as they are the same risk&gt;</t>
  </si>
  <si>
    <t>Sheffield: Awaiting Update</t>
  </si>
  <si>
    <t xml:space="preserve">Primary care data now available for benchmarking. Primary care is also moving towards Opel reporting on a routine basis.
</t>
  </si>
  <si>
    <t>Sheffield - suggesting closure</t>
  </si>
  <si>
    <t>Sheffield: Sheffield: This was originally a Sheffield CCG risk that can now be closed as we now have an LDA Programme Clinical Lead for CETRs in children and adults with an associated admin function.  There are now also CYP complex care navigators.</t>
  </si>
  <si>
    <t>Sheffield: Alun Windle</t>
  </si>
  <si>
    <t>Sheffield: Sandie Buchan</t>
  </si>
  <si>
    <t xml:space="preserve">Sheffield:  changed from Jackie Mills to Alun Windle. </t>
  </si>
  <si>
    <t xml:space="preserve">
Sheffield:  Not considered to be an issue in Sheffield Place</t>
  </si>
  <si>
    <t xml:space="preserve">All SY Places have no requirement to commission ATU beds.
There has been no requirement to procure ATU accommodation outside of South Yorkshire for the past 2 years.
A consultation process is underway to re commission this service.
</t>
  </si>
  <si>
    <t>Close as same as SY085 which is already closed</t>
  </si>
  <si>
    <t>Sheffield: Sheffield:  Awaiting update
&lt;Overlap with SY010&gt; Mangaged within Sheffield Partnership Community Development and Inclusion Group. Workshop in March took place to establish membership and plan of work with specific areas of focus. A small team is now in place led by a deputy director and clinical director.</t>
  </si>
  <si>
    <t>Sheffield: his is not an issue within Sheffield as we have a prescribing guideline that has been in place since 2013 which is in the process of being updated, but we are not anticipating any problems.</t>
  </si>
  <si>
    <t xml:space="preserve">Sheffield:  Primary care data now available for benchmarking. Primary care is also moving towards Opel reporting on a routine basis. </t>
  </si>
  <si>
    <t>Sheffield:  Primary care data now available for benchmarking. Primary care is also moving towards Opel reporting on a routine basis. Suggested closure as same as SY089 - which has been closed by Ian Atkinson (as lead risk owner)</t>
  </si>
  <si>
    <t>Sheffield: Suggested Closure</t>
  </si>
  <si>
    <t>Sheffield: This is not a risk for Sheffield</t>
  </si>
  <si>
    <t>Sharp Abby</t>
  </si>
  <si>
    <t xml:space="preserve">A resolution would be for the ICP to challenge Rotherham to end the policy.        </t>
  </si>
  <si>
    <t>Sheffield: Our local meds policy does not specify that meds have to be in trays. The policy is currently being reviewed and there are no plans to change our local position.</t>
  </si>
  <si>
    <t>Sheffield: This is an overlap with SY091</t>
  </si>
  <si>
    <t>SY097</t>
  </si>
  <si>
    <t>New Risk</t>
  </si>
  <si>
    <t>n/a - new risk</t>
  </si>
  <si>
    <t>SY098</t>
  </si>
  <si>
    <t>SY099</t>
  </si>
  <si>
    <t>SY100</t>
  </si>
  <si>
    <t>SY101</t>
  </si>
  <si>
    <t>Sheffield: Query whether ICB only update required</t>
  </si>
  <si>
    <t>Sheffield: Place Partnership Plan in place to support recovery, overseen by Oversight Committee.  Performance dashboard provides partnership with intelligence and updates on performance/delivery to inform development of future plans. Qiery - mitigations column refers to covid vaccination rather than recovery?&gt;</t>
  </si>
  <si>
    <t>Sheffield - Query SY Digital/PHM should have oversight</t>
  </si>
  <si>
    <t>Primary and Community Care Delivery Group</t>
  </si>
  <si>
    <t>month</t>
  </si>
  <si>
    <t>Tracey Standerline</t>
  </si>
  <si>
    <t>28/12/2022
05/04/2023</t>
  </si>
  <si>
    <t>Sheffield CCG Risk Register - 1856</t>
  </si>
  <si>
    <t>Ian Atkinson / Lisa Kell / Kieran Baker</t>
  </si>
  <si>
    <r>
      <rPr>
        <sz val="12"/>
        <rFont val="Arial"/>
        <family val="2"/>
      </rPr>
      <t xml:space="preserve">Primary care data now available for benchmarking. Primary care is also moving towards Opel reporting on a routine basis.
Looking at a programme called Eclipse which will be able to contact primary care and secondary care data and produce risk stratification.
</t>
    </r>
    <r>
      <rPr>
        <sz val="12"/>
        <color rgb="FF000000"/>
        <rFont val="Arial"/>
        <family val="2"/>
      </rPr>
      <t xml:space="preserve">
</t>
    </r>
  </si>
  <si>
    <r>
      <rPr>
        <b/>
        <sz val="12"/>
        <rFont val="Arial"/>
        <family val="2"/>
      </rPr>
      <t>There is a risk that primary care related commissioning decisions</t>
    </r>
    <r>
      <rPr>
        <sz val="12"/>
        <rFont val="Arial"/>
        <family val="2"/>
      </rPr>
      <t xml:space="preserve"> are not evidence-based 
due to lack of knowledge/access to primary care data (following cesssation of MYQUEST)
resulting in an inability to progress population health management and a risk of poorer outcomes for patients.</t>
    </r>
  </si>
  <si>
    <t xml:space="preserve">SY089 </t>
  </si>
  <si>
    <t>16/05/2023 - closed by Ian Atkinson as duplication of SY061</t>
  </si>
  <si>
    <t>Comments</t>
  </si>
  <si>
    <t xml:space="preserve">Not a duplicate of IL11 - relates to significant improvement in estates required </t>
  </si>
  <si>
    <t>Estates programme working service by service to reduce this.  Refurbishing units and wards.  – a lot has been undertaken but quality and service mitigations are in place until the estate program is complete but will take another year or so to complete.
Report through Quality Board which oversees improvements.</t>
  </si>
  <si>
    <t>Windle, Alun</t>
  </si>
  <si>
    <t>a lot has been undertaken but quality and service mitigations are in place until the estate program is complete but will take another year or so to complete</t>
  </si>
  <si>
    <t>Estates programme working service by service to reduce this.  Refurbishing units and wards.</t>
  </si>
  <si>
    <t xml:space="preserve">relates to overall quality outside of estates and links to Firshill for example that was required to stop accepting patients due to poor care and abuse allegations – the service remains in dormancy with CQC – outlier for related homicides etc.. there are other examples of poor quality and the oversight remains high level with Gavin now chairing the q0uality boards with the trust  </t>
  </si>
  <si>
    <t>Christine Joy (Chief People Officer)</t>
  </si>
  <si>
    <t>Barnsley - Jayne Sivakumar                        Doncaster - Andrew Russell                         Rotherham - Sue Cassin                                          Sheffield - Alun Windle</t>
  </si>
  <si>
    <t>Barnsley - Roxanna Naylor                                   Doncaster - Hayley Tingle                                    Rotherham - Wendy Allott                                  Sheffield - Jackie Mills</t>
  </si>
  <si>
    <r>
      <t xml:space="preserve">Barnsley -  Jayne Sivakumar                                  Doncaster - Andrew Russell                          Rotherham - Sue Cassin                                Sheffield – </t>
    </r>
    <r>
      <rPr>
        <strike/>
        <sz val="12"/>
        <rFont val="Arial"/>
        <family val="2"/>
      </rPr>
      <t>Alun Windle</t>
    </r>
    <r>
      <rPr>
        <sz val="12"/>
        <rFont val="Arial"/>
        <family val="2"/>
      </rPr>
      <t xml:space="preserve">   Sandie Buchan</t>
    </r>
  </si>
  <si>
    <t>Lisa Devanney</t>
  </si>
  <si>
    <t>Will Cleary-Gray   /  Mark Janvier</t>
  </si>
  <si>
    <t>Mark Janvier</t>
  </si>
  <si>
    <t>Barnsley: Roxanna Naylor                                                                         Doncaster : Hayley Tingle                                                                Rotherham: Wendy Allott                                                                     Sheffield: Jackie Mills</t>
  </si>
  <si>
    <t>Kirsty Waknell</t>
  </si>
  <si>
    <t>Pending</t>
  </si>
  <si>
    <t xml:space="preserve">Progress / Update </t>
  </si>
  <si>
    <t xml:space="preserve">Siobhan Lendzionowski   </t>
  </si>
  <si>
    <t xml:space="preserve">Will Cleary-Gray    </t>
  </si>
  <si>
    <t xml:space="preserve">Work programme in place, Board in January agreed harmonising a number of commissioning policies.  In March  further policies were agreed. CHC and Individual Placements policy to be reviewed at the July Board meeting.  There is no differential in both these policies. </t>
  </si>
  <si>
    <t>Barnsley: Roxanna Naylor                              Doncaster: Hayley Tingle                                              Sheffield: Jackie Mills                                                                Rotherham: Wendy Allott</t>
  </si>
  <si>
    <t xml:space="preserve">Barnsley: Jo Minton                                                     Doncaster: Ailsa Leighton                                       Rotherham: Claire Smith                                       Sheffield: Ian Atkinson
</t>
  </si>
  <si>
    <t>SC changed to Kelly Glover. Barnsley are querying whether this should be updated by Kelly Glover for the ICB as currently have place updates</t>
  </si>
  <si>
    <t xml:space="preserve">Barnsley query whether the risk should be broader around efficy of the market. </t>
  </si>
  <si>
    <t xml:space="preserve">Barnsley: query whether risk should be around access to UEC and having appropriate care models across the ICB footprint. </t>
  </si>
  <si>
    <t>Barnsley - Jayne Sivakumar</t>
  </si>
  <si>
    <t xml:space="preserve">Barnsley:  New provider in place. Close monitoring led by host commissioner continues. Barnsley bed vacated currently as previous resident moved elsewhere. Bed identified for another patient currently in ATU.                                                                                                                                                                                                                        </t>
  </si>
  <si>
    <t>A number of funding allocations have been receive by Health and Care to aid Medically Fit for Discharge (MFFD) to be safely discharged from hospital. A specific initiative for Mental Health discharges has commenced. An additional funding allocation has been made to increase General and Acute Bed capacity over 2023/24, plans are being developed to utilise this money. Hospital discharge remains an area of focus of the UEC strategy</t>
  </si>
  <si>
    <t xml:space="preserve">Barnsley suggesting reword to have a risk around the use of estates across the ICS to support service transformation and delivery that support the aims and mission of the ICB. </t>
  </si>
  <si>
    <t>Safe and Wellbeing Check Improvement Plan
Implementation of National Escalation Protocol for CQC inadequate ratings
Provider Collaborative priority to look at inpatient beds for LDA
Implementation of new CETR/DSR Policy including establishment of ICB Oversight Panel
Inclusion of LDA Placement issues on SQG hotspot report for oversight</t>
  </si>
  <si>
    <t>LDA Programme Risk</t>
  </si>
  <si>
    <t>Anita Winter</t>
  </si>
  <si>
    <t>SY102 (NEW)</t>
  </si>
  <si>
    <t xml:space="preserve">Barnsley: Jamie Wike                                                                         Doncaster : Katie Dowson                                                      Rotherham:  Andy Clayton                                                                      Sheffield  Ian Atkinson                      </t>
  </si>
  <si>
    <t>Andrew Ashcroft</t>
  </si>
  <si>
    <t xml:space="preserve">Barnsley: Roxanna Naylor                                                                         Doncaster :  Hayley Tingle                                                              Rotherham:  Wendy Allott                                                                    Sheffield: Jackie Mills      </t>
  </si>
  <si>
    <t>Barnsley: Richard Walker
Doncaster: Cheryl Rollinson
Rotherham: Ruth Nutbrown                                                                                  Sheffield: Ian Atkinson</t>
  </si>
  <si>
    <t>BAF 1.1, BAF 2.1, BAF 2.3</t>
  </si>
  <si>
    <t>BAF 3.1, BAF 3.5</t>
  </si>
  <si>
    <t xml:space="preserve">BAF 3.1 </t>
  </si>
  <si>
    <t>BAF 3.1</t>
  </si>
  <si>
    <t>Will Cleary-Gray (Director of Strategy and Partnerships)</t>
  </si>
  <si>
    <t>Chris Edwards (Executive Place Director Rotherham)</t>
  </si>
  <si>
    <t>Lee Outhwaite (Chief Finance Officer)</t>
  </si>
  <si>
    <t>Wendy Lowder (Barnsley Place Director)</t>
  </si>
  <si>
    <t>Cathy Winfield (Chief Nursing Officer)</t>
  </si>
  <si>
    <t>Christine Joy (Chief People Officer) / Gavin Boyle (Chief Executive)</t>
  </si>
  <si>
    <t>Jayne Sivakumar</t>
  </si>
  <si>
    <t>Dr David Crichton (Chief Medical Officer)</t>
  </si>
  <si>
    <t>Ian Atkinson (Strategy and Delivery Manager Sheffield)</t>
  </si>
  <si>
    <t>Andrew Ashcroft (Director of Communications and Engagement)</t>
  </si>
  <si>
    <t>Mark Janvier (Director of Corporate and Governance)</t>
  </si>
  <si>
    <t>Executive Place Directors - Barnsley: Wendy Lowder / Doncaster: Anthony Fitzgerald / Rotherham: Chris Edwards / Sheffield: Emma Latimer                                         Executive Chief Nurse: Cathy Winfield
Chief Medical Officer: Dr David Crichton</t>
  </si>
  <si>
    <t xml:space="preserve">Executive Place Directors - Barnsley: Wendy Lowder / Doncaster: Anthony Fitzgerald / Rotherham: Chris Edwards / Sheffield: Emma Latimer       </t>
  </si>
  <si>
    <t xml:space="preserve">Executive Place Directors - Barnsley: Wendy Lowder / Doncaster: Anthony Fitzgerald / Rotherham: Chris Edwards / Sheffield: Emma Latimer                                         
Chief Medical Officer: Dr David Crichton
Executive Director of Strategy &amp; Partnerships: Will Cleary-Gray
</t>
  </si>
  <si>
    <t>Chief People Officer : Christine Joy</t>
  </si>
  <si>
    <t>Executive Place Directors - Barnsley: Wendy Lowder / Doncaster: Anthony Fitzgerald / Rotherham: Chris Edwards / Sheffield: Emma Latimer                                         
Director of Strategy and partnerships - Will Cleary-Gray</t>
  </si>
  <si>
    <t xml:space="preserve">Chief Financial Officer: Lee Outhwaite   </t>
  </si>
  <si>
    <t>Executive Place Directors - Barnsley: Wendy Lowder / Doncaster: Anthony Fitzgerald / Rotherham: Chris Edwards / Sheffield: Emma Latimer                                         Director of Strategy and Partnerships: Will Cleary-Gray</t>
  </si>
  <si>
    <t>18/12/2022
16/01/2023                                                02/05/2023</t>
  </si>
  <si>
    <t>14/04/2023                          02/05/2023</t>
  </si>
  <si>
    <t>Not a duplicate of IL10</t>
  </si>
  <si>
    <t>Wendy Lowder (Executive Place Director Barnsley)</t>
  </si>
  <si>
    <t xml:space="preserve">Primary care data now available for benchmarking. Primary care is also moving towards Opel reporting on a routine basis. Suggested closure  </t>
  </si>
  <si>
    <t xml:space="preserve">Sheffield: This is an overlap with SY091
</t>
  </si>
  <si>
    <t>Andrew Russell</t>
  </si>
  <si>
    <t xml:space="preserve">Executive Director Team - Cathy Winfield (Chief Nurse) / David Crichton (Chief Medical Officer) / Will Cleary-Gray (Dir. of Strategy and Partnerships) / Mark Janvier (Dir. of Corporate and Governance) / Christine Joy (Chief People Officer) / Lee Outhwaite (Chief Finance Officer) / Andrew Ashcroft (Dir. of Comms and Engagement)
Executive Place Directors - Barnsley: Wendy Lowder / Doncaster: Anthony Fitzgerald / Rotherham: Chris Edwards / Sheffield: Emma Latimer                                         
</t>
  </si>
  <si>
    <t>Executive Director Team - Cathy Winfield (Chief Nurse) / David Crichton (Chief Medical Officer) / Will Cleary-Gray (Dir. of Strategy and Partnerships) / Mark Janvier (Dir. of Corporate and Governance) / Christine Joy (Chief People Officer) / Lee Outhwaite (Chief Finance Officer) / Andrew Ashcroft (Dir. of Comms and Engagement)</t>
  </si>
  <si>
    <t xml:space="preserve">All places contributed to the module 3 survey in December 2022 - awaiting further information as to next steps.  
</t>
  </si>
  <si>
    <t xml:space="preserve">No further information requests received.  Inquiry expected to conclude in 2026.
</t>
  </si>
  <si>
    <t>Updated: 30.05.2023</t>
  </si>
  <si>
    <t xml:space="preserve">Rotherham: The Trust have met with commissioners and confirmed that their ward team (on a specific medical ward) have been trained to safely manage a patient admitted with physical health issues arising from an eating disorder.  It is acknowledged by Rotherham Hospital that they are going to undertake further specialised training with the Urgent and Emergency Care Team (Emergency Department) and work is also ongoing in relation to identifying a Medical Consultant to support these patients whilst in hospital.  Rotherham Place ICB colleagues are working in collaboration with Rotherham Hospital to ensure these actions are taken in a timely manner. There is a mental health liaison team provided by Rotherham Doncaster and South Humber Trust (RDaSH) which will also support the patient whilst in hospital. Locally we did look at commissioning a MEED service (pilot) wth the Trust but the wish is to seek a solution across SY which is being discussed through the Provider alliance. </t>
  </si>
  <si>
    <t xml:space="preserve">additonal wording added - There is recognition of a gap across SY in terms of medical oversight (monitoring) at home - an action at Place through the MH head of service to review options as some funding has been identified to support a pathway. </t>
  </si>
  <si>
    <t xml:space="preserve">Rotherham: Rotherham Place has a Prevention and Health Inequalities strategy and action plan that is updated quarterly and reported to Place Board and Health and Wellbeing Board.  Health inequalities is a golden thread through the ICP Strategy, Rotherham H&amp;WB Strategy and Rotherham Place Plan.  Rotherham hosted a Health Inequalities summit in February, delivered by the H&amp;WB Board chairs across SY. </t>
  </si>
  <si>
    <t xml:space="preserve">Additional wording added - Our refreshed place plan ensure health inequalities is fully incorporated - we have now implemented Eclipse and plan to use this to support targeting cohorts through Core20plus as part of anticipatory care/meds management and other workstreams </t>
  </si>
  <si>
    <t>additional wording added - South Yorkshire Discharge summit held on 24th May. Summary and actiosn will be picked up through the Discharge steerng group, PLace UEC delivery boards and overseen by the South Yorkshire UEC Alliance Board.</t>
  </si>
  <si>
    <t>05/12/2022
02/03/2023                                               19/04/2023                    16/05/2023                          02/06/2023</t>
  </si>
  <si>
    <r>
      <rPr>
        <b/>
        <sz val="12"/>
        <rFont val="Arial"/>
        <family val="2"/>
      </rPr>
      <t>Equality &amp; Diversity</t>
    </r>
    <r>
      <rPr>
        <sz val="12"/>
        <rFont val="Arial"/>
        <family val="2"/>
      </rPr>
      <t xml:space="preserve"> - If a culture supportive of equality and diversity is not embedded across the ICB there is a risk that the ICB will fail to discharge its statutory duties as an employer and will not adequately consider issues of equality within the services we commission.</t>
    </r>
  </si>
  <si>
    <r>
      <rPr>
        <b/>
        <sz val="12"/>
        <rFont val="Arial"/>
        <family val="2"/>
      </rPr>
      <t xml:space="preserve">Oncology Workforce Challenges </t>
    </r>
    <r>
      <rPr>
        <sz val="12"/>
        <rFont val="Arial"/>
        <family val="2"/>
      </rPr>
      <t xml:space="preserve">– in recent months we have become aware of a growing pressure on the oncology workforce, which is replicated nationally, related to the number of Oncologists across services locally. A temporary breast oncology service, head and neck service and lower GI service have been implemented locally to mitigate patient safety risks.  Given the temporary nature of this solution further work will be required to identify the longer-term solution which is being led by the Cancer Alliance. </t>
    </r>
  </si>
  <si>
    <r>
      <rPr>
        <b/>
        <sz val="12"/>
        <rFont val="Arial"/>
        <family val="2"/>
      </rPr>
      <t>Adult Mental Health</t>
    </r>
    <r>
      <rPr>
        <sz val="12"/>
        <rFont val="Arial"/>
        <family val="2"/>
      </rPr>
      <t xml:space="preserve"> - Sustainability of improvement in the quality of service in relation to Adult MH service across the ICB increasing presentation for Eating Disorders.  Unmet need leading to increased acuity in presentation,  increase demand in primary care and for crisis support</t>
    </r>
  </si>
  <si>
    <r>
      <rPr>
        <b/>
        <sz val="12"/>
        <rFont val="Arial"/>
        <family val="2"/>
      </rPr>
      <t>SHSC ward environments</t>
    </r>
    <r>
      <rPr>
        <sz val="12"/>
        <rFont val="Arial"/>
        <family val="2"/>
      </rPr>
      <t xml:space="preserve"> - Risk of Harm to patients due to the inappropriate Acute Inpatient ward environments in SHSC (MCC and Longley Centre) due to a high number of Ligature Anchor Points LAP (Safeguarding / Serious Incidents) which has result in the CQC issuing a S31 enforcement notice following the recent inpatient and community inspection.</t>
    </r>
  </si>
  <si>
    <r>
      <rPr>
        <b/>
        <sz val="12"/>
        <rFont val="Arial"/>
        <family val="2"/>
      </rPr>
      <t>Rotherham CAMHS</t>
    </r>
    <r>
      <rPr>
        <sz val="12"/>
        <rFont val="Arial"/>
        <family val="2"/>
      </rPr>
      <t xml:space="preserve"> - Sustainability of improvement in the quality of service in relation to CAMHS, specifically neurodevelopmental pathway  (1 year waits) in Rotherham.  Unmet need leading to increased acuity in presentation, Continued dissatisfaction in the service by GP's, families and young children.</t>
    </r>
  </si>
  <si>
    <r>
      <rPr>
        <b/>
        <sz val="12"/>
        <rFont val="Arial"/>
        <family val="2"/>
      </rPr>
      <t>Communications and Engagement Capacity</t>
    </r>
    <r>
      <rPr>
        <sz val="12"/>
        <rFont val="Arial"/>
        <family val="2"/>
      </rPr>
      <t xml:space="preserve"> - There is a risk of a legal challenge on an ICB decision being upheld 
due to insufficient communications and engagement capacity in the ICB, particularly within Place teams, and poor awareness of senior staff on the need to engage and consult around service change resulting in reputational damage, delays in the implementation of transformation and financial costs of fighting judicial review.
</t>
    </r>
  </si>
  <si>
    <r>
      <rPr>
        <b/>
        <sz val="12"/>
        <rFont val="Arial"/>
        <family val="2"/>
      </rPr>
      <t>UTC Centre National Requirements Sheffield</t>
    </r>
    <r>
      <rPr>
        <sz val="12"/>
        <rFont val="Arial"/>
        <family val="2"/>
      </rPr>
      <t xml:space="preserve"> - There is a risk that NHS E insists that Sheffield meets the key Urgent Treatment Centre (UTC) requirements (WIC and MIU names changed to UTC and service specifications significantly altered) due to national expectations that results in reputational damage and potential loss to the system and the ICB</t>
    </r>
  </si>
  <si>
    <r>
      <rPr>
        <b/>
        <sz val="12"/>
        <rFont val="Arial"/>
        <family val="2"/>
      </rPr>
      <t>Financial Pressures</t>
    </r>
    <r>
      <rPr>
        <sz val="12"/>
        <rFont val="Arial"/>
        <family val="2"/>
      </rPr>
      <t xml:space="preserve"> – there is a key risk across the system related to the current financial pressures faced by the ICB as it is established, working jointly across the system to deliver efficiencies in year and beyond will be key to financial recovery and we have initiated this work throughout the NHS Operational Planning round, with ICB designates and System Partners.           
Risk that we cannot achieve the statutory requirement to deliver a break even position </t>
    </r>
  </si>
  <si>
    <r>
      <rPr>
        <b/>
        <sz val="12"/>
        <rFont val="Arial"/>
        <family val="2"/>
      </rPr>
      <t>Tackling Health Inequalities</t>
    </r>
    <r>
      <rPr>
        <sz val="12"/>
        <rFont val="Arial"/>
        <family val="2"/>
      </rPr>
      <t xml:space="preserve">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t>
    </r>
  </si>
  <si>
    <r>
      <rPr>
        <b/>
        <sz val="12"/>
        <rFont val="Arial"/>
        <family val="2"/>
      </rPr>
      <t xml:space="preserve"> Workforce</t>
    </r>
    <r>
      <rPr>
        <sz val="12"/>
        <rFont val="Arial"/>
        <family val="2"/>
      </rPr>
      <t xml:space="preserve"> - There is a risk that the ICB may not have the right capacity, capability or resources due to potential management cost pressures to meet its local and delegated objectives caused by a reduction in staffing levels resulting in reputational and structural impacts and not being able to maintain effective partnership working.</t>
    </r>
  </si>
  <si>
    <r>
      <rPr>
        <b/>
        <sz val="12"/>
        <rFont val="Arial"/>
        <family val="2"/>
      </rPr>
      <t>Cancer Waiting Times Barnsley and Doncaster</t>
    </r>
    <r>
      <rPr>
        <sz val="12"/>
        <rFont val="Arial"/>
        <family val="2"/>
      </rPr>
      <t xml:space="preserve"> - If BHNFT/DBHFT do not improve its performance in respect of people waiting longer than 62 days to be treated following an urgent cancer referral, there is a risk to the reputation of the ICB and the quality of care provided to the people of Barnsley in respect of this service.</t>
    </r>
  </si>
  <si>
    <r>
      <rPr>
        <b/>
        <sz val="12"/>
        <rFont val="Arial"/>
        <family val="2"/>
      </rPr>
      <t>Covid-19 System Recovery</t>
    </r>
    <r>
      <rPr>
        <sz val="12"/>
        <rFont val="Arial"/>
        <family val="2"/>
      </rPr>
      <t xml:space="preserve"> – the challenges related to the impact of the Covid-19 pandemic on a broad range of health, care and public services, we have over the course of this NHS Operational Planning round worked in collaboration across the South Yorkshire system and the risks related to delivering 2023/24 aspirations is a key part of our transition. It will be paramount for the ICB to continue to support our Providers in delivering to the requirements of the South Yorkshire population and providing support to mitigate specific risks throughout the year and beyond. </t>
    </r>
  </si>
  <si>
    <r>
      <rPr>
        <b/>
        <sz val="12"/>
        <rFont val="Arial"/>
        <family val="2"/>
      </rPr>
      <t>Fraud</t>
    </r>
    <r>
      <rPr>
        <sz val="12"/>
        <rFont val="Arial"/>
        <family val="2"/>
      </rPr>
      <t xml:space="preserve"> - There is a risk that CHC / PHB funds provided for patient care are intentionally diverted by patients or their carers for other means not care related </t>
    </r>
  </si>
  <si>
    <r>
      <rPr>
        <b/>
        <sz val="12"/>
        <rFont val="Arial"/>
        <family val="2"/>
      </rPr>
      <t>Service Delivery</t>
    </r>
    <r>
      <rPr>
        <sz val="12"/>
        <rFont val="Arial"/>
        <family val="2"/>
      </rPr>
      <t xml:space="preserve"> - There is a risk that the number of transformation workstreams within Places are not delivered which will cause a non delivery of our plans of services population health improvement and potential funding gap.</t>
    </r>
  </si>
  <si>
    <r>
      <rPr>
        <b/>
        <sz val="12"/>
        <rFont val="Arial"/>
        <family val="2"/>
      </rPr>
      <t>Supported Living Scheme Barnsley</t>
    </r>
    <r>
      <rPr>
        <sz val="12"/>
        <rFont val="Arial"/>
        <family val="2"/>
      </rPr>
      <t xml:space="preserve"> - If the Mayman Lane Supported Living Scheme (co-commissioned by Barnsley as part of the CKWB Transforming Care Partnership) does not adequately address the quality of care and leadership issues which have led to the provider (Affinity Trust) being placed under NHSEI Risk Management and surveillance, there is a risk to:
• quality and safety of the person that has been placed there, and 
•to the reputation of the ICB as a co-commissioner of an inadequate service.
</t>
    </r>
  </si>
  <si>
    <r>
      <rPr>
        <b/>
        <sz val="12"/>
        <rFont val="Arial"/>
        <family val="2"/>
      </rPr>
      <t>Delayed Discharge from Hospital both Acute and Mental Health</t>
    </r>
    <r>
      <rPr>
        <sz val="12"/>
        <rFont val="Arial"/>
        <family val="2"/>
      </rPr>
      <t xml:space="preserve"> - Pressure in system compounded by capacity, workforce gaps both within and outside of acute care leading to the potential for deconditioning, further delays, avoidable harm and poor experience.  Wrong place of care for optimum therapeutic treatment for people with mental health, LD and Autism diagnosis.</t>
    </r>
  </si>
  <si>
    <r>
      <rPr>
        <b/>
        <sz val="12"/>
        <rFont val="Arial"/>
        <family val="2"/>
      </rPr>
      <t>Primary Care Delegation</t>
    </r>
    <r>
      <rPr>
        <sz val="12"/>
        <rFont val="Arial"/>
        <family val="2"/>
      </rPr>
      <t xml:space="preserve"> - There is a risk to the safe and sustainable transfer of Community responsibility for Dental, Community Pharmacy and Optometry from NHSE. </t>
    </r>
  </si>
  <si>
    <r>
      <rPr>
        <b/>
        <sz val="12"/>
        <rFont val="Arial"/>
        <family val="2"/>
      </rPr>
      <t>LD/Autism out of city placements</t>
    </r>
    <r>
      <rPr>
        <sz val="12"/>
        <rFont val="Arial"/>
        <family val="2"/>
      </rPr>
      <t xml:space="preserve"> - Patients with LD / Autism needs being referred to an out of city placement due to the current closure to admissions at the Firshill LD Inpatient Unit resulting in lack of clinical oversight from a patient safety / quality perspective and care away from home.</t>
    </r>
  </si>
  <si>
    <r>
      <rPr>
        <b/>
        <sz val="12"/>
        <rFont val="Arial"/>
        <family val="2"/>
      </rPr>
      <t>Management of Osteoporosis</t>
    </r>
    <r>
      <rPr>
        <sz val="12"/>
        <rFont val="Arial"/>
        <family val="2"/>
      </rPr>
      <t xml:space="preserve"> - The pathways for the oversight and management of patients receiving injections and infusions for the management of osteoporosis e.g.  Denosumab injections are not in place or are insufficiently robust and with the appropriate clinical oversight. This may lead to patients not receiving medication which would place them at a much higher risk of worsening of their condition and fracture. Also not receiving the necessary monitoring which may place them at a higher risk of adverse effects.
</t>
    </r>
  </si>
  <si>
    <r>
      <rPr>
        <b/>
        <sz val="12"/>
        <rFont val="Arial"/>
        <family val="2"/>
      </rPr>
      <t>Access to Primary Care Data</t>
    </r>
    <r>
      <rPr>
        <sz val="12"/>
        <rFont val="Arial"/>
        <family val="2"/>
      </rPr>
      <t xml:space="preserve"> - There is a risk that primary care related commissioning decisions are not evidence-based due to lack of knowledge/access to primary care data resulting in an inability to progress population health management and a risk of poorer outcomes for patients.</t>
    </r>
  </si>
  <si>
    <r>
      <rPr>
        <b/>
        <sz val="12"/>
        <rFont val="Arial"/>
        <family val="2"/>
      </rPr>
      <t>Urgent Care Review Sheffield</t>
    </r>
    <r>
      <rPr>
        <sz val="12"/>
        <rFont val="Arial"/>
        <family val="2"/>
      </rPr>
      <t xml:space="preserve"> - Risk that Urgent Care Review does not achieve the intended outcomes due to one or more parts of the system failing to implement the actions necessary or work together resulting in poor patient and staff experience </t>
    </r>
  </si>
  <si>
    <r>
      <rPr>
        <b/>
        <sz val="12"/>
        <rFont val="Arial"/>
        <family val="2"/>
      </rPr>
      <t>Clinical Pathways Portal Sheffield</t>
    </r>
    <r>
      <rPr>
        <sz val="12"/>
        <rFont val="Arial"/>
        <family val="2"/>
      </rPr>
      <t xml:space="preserve"> - There is a risk that primary care clinicians follow out of date and incorrect clinical pathways due to documents on the PRESS portal having exceeded their stated 'review by' date resulting in potential patient harm.</t>
    </r>
  </si>
  <si>
    <r>
      <rPr>
        <b/>
        <sz val="12"/>
        <rFont val="Arial"/>
        <family val="2"/>
      </rPr>
      <t>Engagement &amp; Prevention</t>
    </r>
    <r>
      <rPr>
        <sz val="12"/>
        <rFont val="Arial"/>
        <family val="2"/>
      </rPr>
      <t xml:space="preserve"> - There is a risk to the ICB not tackling inequalities or moving towards greater self-care prevention and patient empowerment caused by failure to engage with local populations on place plan vision and actions and Place Plan objectives not be achieved resulting in poor patient quality and experience and financial sustainability.</t>
    </r>
  </si>
  <si>
    <r>
      <rPr>
        <b/>
        <sz val="12"/>
        <rFont val="Arial"/>
        <family val="2"/>
      </rPr>
      <t>Compliance with SORD and Policies at Place</t>
    </r>
    <r>
      <rPr>
        <sz val="12"/>
        <rFont val="Arial"/>
        <family val="2"/>
      </rPr>
      <t xml:space="preserve"> - If the ICB Place teams and the local governance arrangements do not comply in a fully transparent way with the ICB’s policy in respect of Conflicts of Interest, its Constitution, SORD and relevant national guidance, there is a risk of reputational damage to the ICB and of legal challenge to the decisions taken.</t>
    </r>
  </si>
  <si>
    <r>
      <rPr>
        <b/>
        <sz val="12"/>
        <rFont val="Arial"/>
        <family val="2"/>
      </rPr>
      <t>Information Governance lack of function</t>
    </r>
    <r>
      <rPr>
        <sz val="12"/>
        <rFont val="Arial"/>
        <family val="2"/>
      </rPr>
      <t xml:space="preserve"> - lack of information governance hierarchy to escalate and ensure IG issues to the SIRO at ICB which could lead to a delay in ICB governance being dealt with.</t>
    </r>
  </si>
  <si>
    <r>
      <rPr>
        <b/>
        <sz val="12"/>
        <rFont val="Arial"/>
        <family val="2"/>
      </rPr>
      <t>Premises - Building Maintenance</t>
    </r>
    <r>
      <rPr>
        <sz val="12"/>
        <rFont val="Arial"/>
        <family val="2"/>
      </rPr>
      <t xml:space="preserve"> - There is a risk of overspending on building maintenance, repairs and supplies due to lack of control over expenditure and surveys undertaken by NHS Property Services and the quality and safety of services provided by NHS PS contractors.</t>
    </r>
  </si>
  <si>
    <r>
      <rPr>
        <b/>
        <sz val="12"/>
        <rFont val="Arial"/>
        <family val="2"/>
      </rPr>
      <t>Primary Care - Primary Care Partnership working</t>
    </r>
    <r>
      <rPr>
        <sz val="12"/>
        <rFont val="Arial"/>
        <family val="2"/>
      </rPr>
      <t xml:space="preserve"> - risk of a reduced primary care voice and input into pathways and ways of working which could lead to lack of engagement from Primary care and reduction in impact in pathways due to lack of clinical engagement and adoption. </t>
    </r>
  </si>
  <si>
    <r>
      <rPr>
        <b/>
        <sz val="12"/>
        <rFont val="Arial"/>
        <family val="2"/>
      </rPr>
      <t>EPRR</t>
    </r>
    <r>
      <rPr>
        <sz val="12"/>
        <rFont val="Arial"/>
        <family val="2"/>
      </rPr>
      <t xml:space="preserve"> - If the ICB does not put in place sufficient appropriate arrangements to meet legislation and standards required as a Level 1 Responder, there is a risk that the people of South Yorkshire will not be adequately protected from harm related to major incidents and other emergencies.</t>
    </r>
  </si>
  <si>
    <r>
      <rPr>
        <b/>
        <sz val="12"/>
        <rFont val="Arial"/>
        <family val="2"/>
      </rPr>
      <t>Premises - LIFT Buildings</t>
    </r>
    <r>
      <rPr>
        <sz val="12"/>
        <rFont val="Arial"/>
        <family val="2"/>
      </rPr>
      <t xml:space="preserve"> - There is a risk that lack of effective use of LIFT buildings and other ICB estate, due to premises configuration or higher costs for occupation, will result in a failure for the ICB to obtain VFM from developments and a lost opportunity to deliver more care closer to home for the benefit of the local population.</t>
    </r>
  </si>
  <si>
    <r>
      <rPr>
        <b/>
        <sz val="12"/>
        <rFont val="Arial"/>
        <family val="2"/>
      </rPr>
      <t>Dossett Trays</t>
    </r>
    <r>
      <rPr>
        <sz val="12"/>
        <rFont val="Arial"/>
        <family val="2"/>
      </rPr>
      <t xml:space="preserve"> - There is a risk of patients not receiving prescribed products on discharge into Rotherham Place caused by a city council policy that all carers must only administer medicines from monitored dosage packs resulting in delays to discharge, unnecessary changes, increased costs across they system and missed doses.</t>
    </r>
  </si>
  <si>
    <r>
      <rPr>
        <b/>
        <sz val="12"/>
        <rFont val="Arial"/>
        <family val="2"/>
      </rPr>
      <t>Covid19 Inquiry</t>
    </r>
    <r>
      <rPr>
        <sz val="12"/>
        <rFont val="Arial"/>
        <family val="2"/>
      </rPr>
      <t xml:space="preserve"> - ICB input into Covid 19 Public Inquiry requirements for staffing &amp; Information not know at this time resulting in lack of information retained and transfer to ICB.</t>
    </r>
  </si>
  <si>
    <r>
      <rPr>
        <b/>
        <sz val="12"/>
        <rFont val="Arial"/>
        <family val="2"/>
      </rPr>
      <t>Health and Safety Fire Regulations</t>
    </r>
    <r>
      <rPr>
        <sz val="12"/>
        <rFont val="Arial"/>
        <family val="2"/>
      </rPr>
      <t xml:space="preserve"> - Failing to meet the requirements of the Regulatory Reform (fire safety) Order to effectively, manage our fire safety arrangements.</t>
    </r>
  </si>
  <si>
    <r>
      <rPr>
        <b/>
        <sz val="12"/>
        <rFont val="Arial"/>
        <family val="2"/>
      </rPr>
      <t>Legal Challenge</t>
    </r>
    <r>
      <rPr>
        <sz val="12"/>
        <rFont val="Arial"/>
        <family val="2"/>
      </rPr>
      <t xml:space="preserve"> - There is a risk of a legal challenge on ICB commissioning decisions, eg due to insufficient communications and engagement capacity in the ICB or lack of awareness of senior staff on the need to engage and consult around service change, resulting in reputational damage, delays in the implementation of transformation and financial costs of fighting judicial review.</t>
    </r>
  </si>
  <si>
    <r>
      <rPr>
        <b/>
        <sz val="12"/>
        <rFont val="Arial"/>
        <family val="2"/>
      </rPr>
      <t>Priority Commissioning Policies</t>
    </r>
    <r>
      <rPr>
        <sz val="12"/>
        <rFont val="Arial"/>
        <family val="2"/>
      </rPr>
      <t xml:space="preserve"> - Lack of consolidated Commissioning polices which could lead to legal action and reputation damage.</t>
    </r>
  </si>
  <si>
    <r>
      <rPr>
        <b/>
        <sz val="12"/>
        <rFont val="Arial"/>
        <family val="2"/>
      </rPr>
      <t>Learning Disability and Autism</t>
    </r>
    <r>
      <rPr>
        <sz val="12"/>
        <rFont val="Arial"/>
        <family val="2"/>
      </rPr>
      <t xml:space="preserve"> - There is a risk that LDA patients are not receiving good quality care and treatment and are in hospital when they should not be, this is due to there being no LDA inpatient provision in SY and gaps in the community infrastructure to enable discharge and prevent admission, resulting in people being admitted inappropriately and sent out of area</t>
    </r>
  </si>
  <si>
    <r>
      <rPr>
        <b/>
        <sz val="12"/>
        <rFont val="Arial"/>
        <family val="2"/>
      </rPr>
      <t>Information Governance - Personal Devices</t>
    </r>
    <r>
      <rPr>
        <sz val="12"/>
        <rFont val="Arial"/>
        <family val="2"/>
      </rPr>
      <t xml:space="preserve"> - There is a risk that due to staff using their personal devices (i.e. smart phone, tablet, home PC) sensitive ICB information will be stored or inappropriately shared resulting in a data breach. </t>
    </r>
  </si>
  <si>
    <r>
      <rPr>
        <b/>
        <sz val="12"/>
        <rFont val="Arial"/>
        <family val="2"/>
      </rPr>
      <t>Information Governance - Information Sharing</t>
    </r>
    <r>
      <rPr>
        <sz val="12"/>
        <rFont val="Arial"/>
        <family val="2"/>
      </rPr>
      <t xml:space="preserve"> - There is a risk that sensitive information is shared inadvertently due to O365 being internet-based and that it's additional complexity and breadth of functionality can be quite confusing for staff, resulting in data leakage, potential reputational damage and potential legal action. </t>
    </r>
  </si>
  <si>
    <t xml:space="preserve"> - We need to try and ensure we can de-risk the component parts of the financial improvement plan.
 - We need to generate a plan for the 4% savings target in each of the NHS provider organisations and the 1.8% place based allocative efficiency target.
 - There are then £40m of further financial improvement measures which have been identified which require further work and progress.                                                                                 - Then there is a need to address the further £69m of CIP stretch which is identified to deliver a break even position.</t>
  </si>
  <si>
    <t>Increased to 
5 x 4=20
 from  3x3=9</t>
  </si>
  <si>
    <t>Increased to 
5 x 4=20 
from 3x4=12</t>
  </si>
  <si>
    <t xml:space="preserve">Given the level of risk now in the financial plan it is further proposed;
We fully understand each organisation; 22/23 plan to actual outturn; and 22/23 outturn to 23/24 plan, to generate a common understanding of organisation positions. 
We commit to a common approach to monitoring the actual cost of excess inflation in-year.
We share CIP and place allocative plans as soon as possible, an opportunity for further learning.
We adopt a common approach to in year reporting on CIP and place allocative plans to ensure we understand the in-year and full year effect of delivery.
We review approaches to Financial Recovery which may assist further to enable maximum delivery.
</t>
  </si>
  <si>
    <t xml:space="preserve">Executive Place Directors
Chief Finance Officer
Chief Medical Officer (UEC SRO)
</t>
  </si>
  <si>
    <t>Increased to
5 x 4=20
from
3x3=9</t>
  </si>
  <si>
    <t xml:space="preserve">Risk Appetite
9 </t>
  </si>
  <si>
    <t xml:space="preserve">The ICB has an effective Operating Model to fulfil the organisations objectives. </t>
  </si>
  <si>
    <t>Alison Hague</t>
  </si>
  <si>
    <t>Updated score and text from Lee Outhwaite</t>
  </si>
  <si>
    <t>3.5 &amp; 4.3</t>
  </si>
  <si>
    <t>Ailsa Leighton</t>
  </si>
  <si>
    <t>Doncaster:  Doncaster has dedicated health inequalities lead and has determined Place priorities for 23/24 based on core 20 +5.  Health inequalities key enabler of place plan and workstreams reporting to ICB Place committee.  Doncaster has 2 gypsie/traveller link workers working with Doncaster communities.  Doncaster currently implementing digital literacy across the city linked to cost of living pressures</t>
  </si>
  <si>
    <t>Doncaster:  Doncaster has dedicated health inequalities lead and has priorities for 23/24 based on core 20 +5.  Health inequalities key enabler of place plan and workstreams reporting to ICB committee.  Doncaster has 2 gypsie/traveller link workers working with Doncaster communities.  Doncaster currently implementing digital literacy across the city linked to cost of living pressures</t>
  </si>
  <si>
    <t xml:space="preserve">Doncaster:  Doncaster Place have Place Committee who oversee recovery from Doncaster perspective.  Also picked up at Team Doncaster level with wider partners in Doncaster. </t>
  </si>
  <si>
    <t xml:space="preserve">Doncaster:  Doncaster Place have Place Committee who oversee recovery from Doncaster perspective.  Also picked up at Team Doncaster level with wider partners in Doncaster.  Have a robust vaccination Programme in place for Spring/Autumn with good uptake rates to date for the Spring booster programme.   </t>
  </si>
  <si>
    <t>Doncaster: Significant work underway regarding use of alternatives to ED with positive results.  Have seen a reduction in ambulance hand over times and an increase in A&amp;E 4 hour performance since January.  ECIST are working with the Doncaster UEC system to support recovery and 5 workstreams have been agreed: ED front door processes; board and ward rounds across all bed bases; site management; system wide discharge plannning; system information and data.</t>
  </si>
  <si>
    <t xml:space="preserve">
Doncaster: Alot of work around use of alternatives to ED working with partners.  Have seen a reduction in hand over times from ambulance perspective.  Have agreed ECIST coming into work with Doncaster system for next 12 months around urgent care will form part of next steps and agreed work programme will sign off concordat in next couple of weeks.</t>
  </si>
  <si>
    <t xml:space="preserve">Doncaster:  Got good engagement from YAS on Doncaster UEC Board. </t>
  </si>
  <si>
    <t xml:space="preserve">Doncaster:  Good engagement from YAS on Doncaster UEC Board and active participation in the UEC workstreams with ECIST </t>
  </si>
  <si>
    <t>SY21</t>
  </si>
  <si>
    <t>Recruitment commenced for business case approved to meet BAU reviews.
Agreement for 12 month fixed term contract to address backlog of reviews, commenced recruitment
Transition plan developed to pick up Barnsley and Rotherham cases as currently no resource available with Doncaster following.
Continue to embed the learning via LeDeR ECHO Programme
Currently scoping out oversight panel terms of reference and membership across the ICB</t>
  </si>
  <si>
    <t xml:space="preserve"> - Although the NHS in SY has broken even in 22/23 there is a large underlying financial problem.                                            - Our initial plan suggested a deficit of £110m across the system and we have now added significant financial stretch to enable the delivery of break even but reliantly on a very stretching and risky financial improvement plan.
 - Our assessment of excess inflation is higher than the national inflation assessment and our ability to deliver non recurrent solutions has diminished compared with 22/23.</t>
  </si>
  <si>
    <t>QSIR Training continues in the ICB, and we are further reviewing our system wider approach to the PMO and tracking our improvement/transformation work.</t>
  </si>
  <si>
    <t>Achievement of Sheffield Place Priority 4 (Neurodiversity): 
There is a risk of xxx
due to xxx
resulting in xxx</t>
  </si>
  <si>
    <t>Highly likely to deliver in 22/23, a lot of planning work is required in 23/24.                                                                                                                                                            Barnsley recommending closing risk, adding a new risk for 23/24 financial year.</t>
  </si>
  <si>
    <t xml:space="preserve">Effective incident planning of services local discussion about derogations services that should continue during strike. </t>
  </si>
  <si>
    <t xml:space="preserve">Chief People Officer - Christine Joy
Chief Nursing Officer - Cathy Winfield
Director of Strategy and Partnerships - Will Cleary-Gray
</t>
  </si>
  <si>
    <t>LeDeR - If LeDeR reviews are not carried out within the target timeframes set out NHSEI there is a risk that:
Specific themes and  local action from learning will not be identified and implemented in a timely way, ultimately resulting in avoidable health inequalities and deaths.
The ICB will be in breach of it’s key deliverables and risk criticism and further action by NHSEI</t>
  </si>
  <si>
    <t>LeDeR 
There is a risk that the ICB will not meet national policy requirements for LeDeR, this is due to delays in agreeing workforce and accountability framework, which may result in learning not being identified and embedded across the system to prevent avoidable deaths and reduce health inequalities.  The ICB will also be in breach of Nationally set KPI's resulting in further action by NHSE</t>
  </si>
  <si>
    <t>Clinical Management - If there is insufficient clinical management of individual cases for children and young people with section 117s and Care Education and Treatment Reviews (CETR), eg due to a lack of capacity/funding within existing teams,  there is a risk of protracted process and poor outcomes for this group of patients.</t>
  </si>
  <si>
    <t>Clinical Management - If there is insufficient clinical management of individual cases for children and young people with section 117s and Care Education and Treatment Reviews (CETR), eg due to a lack of capacity/funding within existing teams,  there is a risk of protracted process and poor outcomes for this group of patients.
There is a risk that the ICB will not be able to meet the updated policy requirements for CETR/DSR's, this is due to the additionality of ask within the policy and also increasing numbers of C&amp;YP being identified as at risk of admission, which may result in required interventions not happening resulting in admissions into Tier 4 beds.  It will also mean the ICB are not meeting national targets resulting in further action from NHSE</t>
  </si>
  <si>
    <t xml:space="preserve">Ongoing discussions around collaboration for case management , including different responsibilities for case managers and caseloads across the areas. </t>
  </si>
  <si>
    <t>Mitigation/Treatment</t>
  </si>
  <si>
    <t>Ongoing discussions around collaboration for case management , including different responsibilities for case managers and caseloads across the areas.  
South Yorkshire CETR/DSR Policy being developed with implementation plan including the development of an ICB Oversight panel
C&amp;YP Senior Navigators in post to pick up most complex cases
Additional Navigators will be recruited as part of the C&amp;YP Keyworker expansion programme</t>
  </si>
  <si>
    <t>Sy059</t>
  </si>
  <si>
    <t>All SY Places have no requirement to commission ATU beds.
There has been no requirement to procure ATU accommodation outside of South Yorkshire for the past 2 years.
A consultation process is underway to re commission this service.</t>
  </si>
  <si>
    <t>All SY Places have no requirement to commission ATU beds.
There has been no requirement to procure ATU accommodation outside of South Yorkshire for the past 2 years.
A consultation process is underway to re commission this service.
Agreed priority for MHLDA Provider Collaborative to pick up LDA inpatient provision across SY</t>
  </si>
  <si>
    <t>Emma Latimer (Sheffield Place Director)</t>
  </si>
  <si>
    <r>
      <rPr>
        <b/>
        <sz val="12"/>
        <rFont val="Arial"/>
        <family val="2"/>
      </rPr>
      <t xml:space="preserve">Quality - </t>
    </r>
    <r>
      <rPr>
        <sz val="12"/>
        <rFont val="Arial"/>
        <family val="2"/>
      </rPr>
      <t xml:space="preserve">There is a risk to maintaining quality, services and outcomes through local transformation caused by deterioration in the quality of patient care and safety potentially resulting in patient harm, experience and reduced outcomes.                                                                          </t>
    </r>
    <r>
      <rPr>
        <b/>
        <sz val="12"/>
        <rFont val="Arial"/>
        <family val="2"/>
      </rPr>
      <t>DELETE this risk</t>
    </r>
  </si>
  <si>
    <r>
      <rPr>
        <b/>
        <sz val="12"/>
        <rFont val="Arial"/>
        <family val="2"/>
      </rPr>
      <t>Rotherham SEND</t>
    </r>
    <r>
      <rPr>
        <sz val="12"/>
        <rFont val="Arial"/>
        <family val="2"/>
      </rPr>
      <t xml:space="preserve"> - Failure to implement Special Educational Needs and Disability (SEND) reforms (part 3) of the Children and Families Act 2014/SEND Code of Practice.  EHC plans agreed at panel, become statutory documents and health provisions stated in the plan must be provided.</t>
    </r>
  </si>
  <si>
    <r>
      <rPr>
        <b/>
        <sz val="12"/>
        <rFont val="Arial"/>
        <family val="2"/>
      </rPr>
      <t>Mental Health</t>
    </r>
    <r>
      <rPr>
        <sz val="12"/>
        <rFont val="Arial"/>
        <family val="2"/>
      </rPr>
      <t xml:space="preserve"> – Access to talking therapies, provision of mental health services for children &amp; young people are a perennial challenge and will need to be given appropriate priority as we emerge from the pandemic. This is particularly important as we enter a period of economic hardship which will presumably add to the strain on these services.</t>
    </r>
  </si>
  <si>
    <r>
      <rPr>
        <b/>
        <sz val="12"/>
        <rFont val="Arial"/>
        <family val="2"/>
      </rPr>
      <t>Medication Changes</t>
    </r>
    <r>
      <rPr>
        <sz val="12"/>
        <rFont val="Arial"/>
        <family val="2"/>
      </rPr>
      <t xml:space="preserve">
There are two main risks:
1. Poor communication of medication changes on the hospital discharge D1 letter. Even if changes are appropriately made for therapeutic/safety reasons,  creates a patient safety risk when post discharge medicines reconciliation is being undertaken by the GP practice * and community pharmacy through Discharge Medicines Services.    *The GP practice clinician and/or Community Pharmacist may either accept inappropriate changes when all the patients’ risk factors have not been accounted for by the hospital clinicians or an error has been made OR not accept clinically important changes as not confident about the reasons for the change. 
2.Implementation of changes to hospital electronic systems can significantly and idiosyncratically effect the quality of the medicines information within the D1 letter.  </t>
    </r>
  </si>
  <si>
    <t>20/01/2023
02/03/2023
07/03/2023
19/04/2023</t>
  </si>
  <si>
    <r>
      <rPr>
        <b/>
        <sz val="12"/>
        <rFont val="Arial"/>
        <family val="2"/>
      </rPr>
      <t>78/104 Week Waits</t>
    </r>
    <r>
      <rPr>
        <sz val="12"/>
        <rFont val="Arial"/>
        <family val="2"/>
      </rPr>
      <t xml:space="preserve"> - The system has not eliminated patient waits 78 and 104 weeks.  Risk to patients and risk to ICB reputational damage not meeting national targets.</t>
    </r>
  </si>
  <si>
    <r>
      <rPr>
        <b/>
        <sz val="12"/>
        <rFont val="Arial"/>
        <family val="2"/>
      </rPr>
      <t xml:space="preserve">Joint Working </t>
    </r>
    <r>
      <rPr>
        <sz val="12"/>
        <rFont val="Arial"/>
        <family val="2"/>
      </rPr>
      <t>- Integrated care function exists across places.  Potential risk due to further organisational redesign due to running cost allowance could destabilise Place Plans
We have dual areas of partnership commissioning focus - our local focus as places delivering the ambition described in the local Place Plans, and our collaborative commissioning commitments within South Yorkshire  ICB.  This complexity could potentially impact upon our capacity to commission services and contracting with providers potentially leading to a reduction in quality experience and financial sustainability.</t>
    </r>
  </si>
  <si>
    <t>IL13</t>
  </si>
  <si>
    <t>Barnsley: LeDeR reviewer resource very small (2 reviewers (0.2 WTE) who do this aside to their core roles). SY business case submitted for central reviewer resource.
As of 9/03/23 were 21 reviews in the system.SY business case submitted. 
Doncaster:  Chief Nurse Backlog of overdue reviews and unallocated reviews due to capacity and resource. RMBC have requested no further cases for their reviewers. ICB and NHSE aware of the current position. Working towards a central SY ICB reviewing team. Health Inequalities continue to be addressed as does national data for local steering. Working through what the model is and trying to land on system or local process and resource.  Options being explored around funding of SY wide team to manage with links to governance. 
Rotherham: Awaiting update
Sheffield:  In Sheffield there are proportionality more deaths identified via a focussed approach of identification. There are a high proportion of full focused reviews undertaken which requires additional capacity. 2021 backlog has been addressed and plan to achieve the 22/23 trajectory by end March 23.
However addition of people with Autism into this is unquantifiable and may not be achievable within current capacity. &lt;IA checking this section in blue for an update&gt; Business case by Anita Winter/Kelly Glover being sent to Execs in order to establish an ICB wide approach - supported.</t>
  </si>
  <si>
    <t>Wendy Lowder
Kelly Glover</t>
  </si>
  <si>
    <r>
      <rPr>
        <b/>
        <sz val="12"/>
        <color theme="1"/>
        <rFont val="Arial"/>
        <family val="2"/>
      </rPr>
      <t>CHC Reporting -</t>
    </r>
    <r>
      <rPr>
        <sz val="12"/>
        <color theme="1"/>
        <rFont val="Arial"/>
        <family val="2"/>
      </rPr>
      <t xml:space="preserve"> If issues in the timely reporting of data continue in relation to Continuing Health Care (Adult and Children) and complex case management (Including S117), this is likely to result in the financial forecast for this area to be misstated and lead to variation in the forecast position, creating financial risk.</t>
    </r>
  </si>
  <si>
    <r>
      <rPr>
        <b/>
        <sz val="12"/>
        <color theme="1"/>
        <rFont val="Arial"/>
        <family val="2"/>
      </rPr>
      <t>Strike Action across health and social care workforce</t>
    </r>
    <r>
      <rPr>
        <sz val="12"/>
        <color theme="1"/>
        <rFont val="Arial"/>
        <family val="2"/>
      </rPr>
      <t xml:space="preserve"> -  industrial action following union ballots across health and care impacting on all programmes of work in particular the ability to safely deliver urgent and emergency care pathways. </t>
    </r>
  </si>
  <si>
    <r>
      <rPr>
        <b/>
        <sz val="12"/>
        <color theme="1"/>
        <rFont val="Arial"/>
        <family val="2"/>
      </rPr>
      <t>Urgent and Emergency Care (including 111/999)</t>
    </r>
    <r>
      <rPr>
        <sz val="12"/>
        <color theme="1"/>
        <rFont val="Arial"/>
        <family val="2"/>
      </rPr>
      <t xml:space="preserve">- there continues to be significant pressure faced by Urgent and Emergency Care Services including the Yorkshire Ambulance Service.  Which could result in patient harm, reputational damage for the ICB.  
</t>
    </r>
  </si>
  <si>
    <r>
      <rPr>
        <b/>
        <sz val="12"/>
        <color theme="1"/>
        <rFont val="Arial"/>
        <family val="2"/>
      </rPr>
      <t xml:space="preserve">YAS </t>
    </r>
    <r>
      <rPr>
        <sz val="12"/>
        <color theme="1"/>
        <rFont val="Arial"/>
        <family val="2"/>
      </rPr>
      <t>- If Yorkshire Ambulance Service's (YAS) performance against response time targets is not delivered and sustained at the required level, there is a risk that the quality and safety of care for some patients could be adversely affected.</t>
    </r>
  </si>
  <si>
    <r>
      <rPr>
        <b/>
        <sz val="12"/>
        <color theme="1"/>
        <rFont val="Arial"/>
        <family val="2"/>
      </rPr>
      <t>SALT Provision -</t>
    </r>
    <r>
      <rPr>
        <sz val="12"/>
        <color theme="1"/>
        <rFont val="Arial"/>
        <family val="2"/>
      </rPr>
      <t xml:space="preserve"> There is a risk of Speech and Language Therapy provision specified within Education Health and Care Plans (EHCPs) not being delivered.  This is as a result of lack of capacity within the Speech and Language Therapy Team.  This is leading to the ICB and Local Authority being unable to meet their statutory duties in relation to SEND and means that children and young people are not having their needs met appropriately.</t>
    </r>
  </si>
  <si>
    <r>
      <rPr>
        <b/>
        <sz val="12"/>
        <color theme="1"/>
        <rFont val="Arial"/>
        <family val="2"/>
      </rPr>
      <t>Medication Supply</t>
    </r>
    <r>
      <rPr>
        <sz val="12"/>
        <color theme="1"/>
        <rFont val="Arial"/>
        <family val="2"/>
      </rPr>
      <t xml:space="preserve"> - There is a risk that shortages of medicines due to increases in demand and/or supply issues will prevent appropriate treatment/ condition management and potentially increase medicine costs.</t>
    </r>
  </si>
  <si>
    <t>Sue Cassin</t>
  </si>
  <si>
    <t>SC raised concerns that the central team who arnt in post yet will not be looking at the backlog now only new referrals.</t>
  </si>
  <si>
    <t>NO</t>
  </si>
  <si>
    <t>CAB RR</t>
  </si>
  <si>
    <t>awaiting update</t>
  </si>
  <si>
    <t>Engagement being progressed to establish options for consultation on future models.</t>
  </si>
  <si>
    <t>Ian Atkinson (Deputy Place Director Sheffield)</t>
  </si>
  <si>
    <t>Ian Atkinson Deputy Place Director Sheffield)</t>
  </si>
  <si>
    <t>Barnsley: Query as to why this is a risk for Barnsley?                                                                                       Doncaster:                               
Rotherham: No risk for Rotherham                                                                                                              
 Sheffield: This is not a risk for Sheffield</t>
  </si>
  <si>
    <t xml:space="preserve">Working through respective governance to mitigate risk including all key departments and members of staff.  Escalated as and when appro to NHSE and a number of workshops in Feb/March to work through main risks.  Will sign off two memorandum of understanding with NHSE covering working arrangements from April to July and July onwards when NHSE staff transfer to the ICB.  
Series of knowledge transfer events led by NHSE teams to ICB staff.  Number of HR events with NHS staff to prepare for transfer.  
Verbal update to Board in March.  Formal paper to paper to be delivered on 30th March 2023.  Session with sub committee chairs and ICB chair on 15th march 2023.  </t>
  </si>
  <si>
    <t>1,8</t>
  </si>
  <si>
    <t>BAF 1.1, BAF 2.1</t>
  </si>
  <si>
    <t>13/04/2023
  02/05/2023</t>
  </si>
  <si>
    <t xml:space="preserve">Objective 1:  </t>
  </si>
  <si>
    <t xml:space="preserve">Objective 2:  </t>
  </si>
  <si>
    <t xml:space="preserve">Objective 3:  </t>
  </si>
  <si>
    <t xml:space="preserve">Objective 4:  </t>
  </si>
  <si>
    <r>
      <rPr>
        <strike/>
        <sz val="12"/>
        <rFont val="Arial"/>
        <family val="2"/>
      </rPr>
      <t xml:space="preserve">
</t>
    </r>
    <r>
      <rPr>
        <sz val="12"/>
        <rFont val="Arial"/>
        <family val="2"/>
      </rPr>
      <t>No</t>
    </r>
  </si>
  <si>
    <t>Objective 3:  Enhance Productivity and Value for Money  - Exec Leads, Director of Strategy &amp; Partnerships/Chief Finance Officer</t>
  </si>
  <si>
    <t xml:space="preserve">Risk Appetite 
9 </t>
  </si>
  <si>
    <t>1/6/23 - 2/6/23</t>
  </si>
  <si>
    <t>Dr Crichton emailed Nabeel 2/6/23 -   to clarify if legacy risk and to be closed? Response from Nabeel understands it had been related to the lack of a formal metabolic bone unit service in Doncaster compared to the one in Sheffield but will clarify this</t>
  </si>
  <si>
    <t xml:space="preserve">Doncaster: Working with 'Nabeel', need to advise where risk has come from </t>
  </si>
  <si>
    <t>SY001</t>
  </si>
  <si>
    <t>Siobhan Lendzionowski</t>
  </si>
  <si>
    <t xml:space="preserve">- The ICB place team and the providers are working as part of a South Yorkshire Cancer Alliance and continuing to improve and develop services to ensure delivery of cancer standards
- BHNFT are actively working with the CCG through the Barnsley Cancer Steering Board to improve pathways and ensure delivery of waiting times standards.                                                                
 </t>
  </si>
  <si>
    <t xml:space="preserve">additional text -                                                                                     -Programmes in place to develop rapid diagnostic approaches and community diagnostic hubs.                                                                                                                           -Additional capacity via CDC being used and  BHNFT are meeting 28 days faster diagnosis standard.                                                                                                                         -Using additional non-recurrent funding from NHSE /cancer alliance  to improve triage of referrals, increase capacity in diagnostics and to meet 31 day treatment targets .                                                                                                              - Clinical prioritisation of waiting lists in place to minimise risk to patients.                                                                                                             -Targeted lung health check programme providing alternative route for referrals and skin pathway introduced nurse led clinics to reduce waiting list and increase treatment slots.    </t>
  </si>
  <si>
    <t>Head of Transformation, Integration and Delivery  Barnsley</t>
  </si>
  <si>
    <t>05/12/2022                          09/06/2023</t>
  </si>
  <si>
    <t>Residual Risk Score - Likelihood</t>
  </si>
  <si>
    <t>4   (changing RRS to 12)</t>
  </si>
  <si>
    <t>BHNFT are actively working with the ICB through the Barnsley Cancer Steering Board and placed based reporting and assurance  governance routes  to improve pathways and ensure delivery of waiting times standards. BHNFT are meeting 28 days faster diagnosis standard and using additional non-recurrent funding from NHSE /cancer alliance  to improve triage of referrals, increase capacity in diagnostics and to meet 31 day treatment targets .  Clinical prioritisation of waiting lists in place to minimise risk to patients.   Cancer Waiting Time Standards are non-compliant (including SACT and RT 31 day due to Non Surgical Oncology workforce pressures).
- Mutual aid models established. 
- Consolidation of Non Surgical Oncology outpatient appointments – Breast, LGI and Head &amp; Neck.</t>
  </si>
  <si>
    <t xml:space="preserve">Rotherham SMT reviewed as relative to all places we think that there should be a corporate response from Andy re how the team will support places to mitigate risk too </t>
  </si>
  <si>
    <t xml:space="preserve">Recommendation to retire this risk for Barnsley, as the target measure is no longer correct it has decreased from 95% to 76%. This issue is also not specific to Barnsley as it is an ICB issue re A+E waiting times and ambulance handovers
</t>
  </si>
  <si>
    <t>Jackie Mills</t>
  </si>
  <si>
    <t>SY042</t>
  </si>
  <si>
    <t>Sheffield: 5 Place priorities agreed by Sheffield Health and Care Partnership Board. Transformation Board will ovesee delivery. Delivery plans being agreed. PMO arrangements being put in place to support. However, significant levels of efficiency required across all partners which will be challenging to deliver given the complexity of some of the projects and the time required to realise benefits</t>
  </si>
  <si>
    <t>Sheffield - There is a project looking at VOID accommodation in both the CHP and NHSPS buildings.</t>
  </si>
  <si>
    <t xml:space="preserve">Sheffield - The Sheffield Strategic Estates Group is convened to review joint estates issues including utilisation of community estate. Draft Sheffield estates plan produced - awaiting updates from partners including PCNs. Project looking at VOID costs and utilisatrion of NHSPS and CHP buildings, working with partners who have identified estates constraints. Work on the primary care estates capital programme and utilisation of BAU capital continues with a number of projects having been approved/getting to approvals stage. Funding for development of PCN estates plans still being explored. </t>
  </si>
  <si>
    <t>Additonal wording added - agree with Sheffield commnet re: this needs to be one single ICB risk</t>
  </si>
  <si>
    <t>Barnsley - Roxanna Naylor                                                                         Doncaster - Hayley Tingle                                                                                                                            Rotherham - Wendy Allott                                                                           Sheffield - Jackie Mills</t>
  </si>
  <si>
    <t>Jeremy Cook</t>
  </si>
  <si>
    <t>Barnsley:  On track to deliver against required target. Agree with Sheffield comment re: this needs to be one single ICB risk
Doncaster:  financial position continually reviewed in line with delegated budgets.  Take monthly report detailing financial position to our formal SMT.  In addition is reported up to the ICB as part of the monthly monitoring requirements. 
Rotherham: The current forecast for the 2023 position is to deliver in line with plan.  
Sheffield:  Single corporate risk owned by the ICB.</t>
  </si>
  <si>
    <t>Updated to single corporate risk owned by the ICB as suggested by Sheffield and Barnsley. Lee Outhwaite agreed for this, updates assigned to Jeremy Cook, pending update</t>
  </si>
  <si>
    <t>/ Jeremy Cook</t>
  </si>
  <si>
    <t>Incident management team established with region which meets fortnightly.
Mutual aid/outsourcing form other areas via "Remedy" and other private providers. 
ICB and Acute Federation reporting
Keeping JOSC informed of developments</t>
  </si>
  <si>
    <t xml:space="preserve">Remedy are providing 16 hours a week of consultant Oncology Provision.
Exploring the opportunity to bring on an additional 2 Oncologists in May.
Existing Consultants providing additional clinics.
Enabling all priority 1 &amp; 2 patients to be scheduled for an out patients appointment with an oncologist.
Just priority 3 patients waiting longer.  Continuing to explore how to mitigate this.  </t>
  </si>
  <si>
    <t>Cancer Alliance</t>
  </si>
  <si>
    <t>9/5/23 (Included 15/6/23 - amendments had not been made</t>
  </si>
  <si>
    <t>Emma Latimer</t>
  </si>
  <si>
    <t>Cancer – A core focus is required to address the backlog of elective procedures particularly the number cancer cases that has accrued during the pandemic.  Particular risk is associated around workforce pressures in oncology</t>
  </si>
  <si>
    <t>Section</t>
  </si>
  <si>
    <t>Executive Place Director - Rotherham</t>
  </si>
  <si>
    <t>Executive Place Director - Sheffield</t>
  </si>
  <si>
    <t>Assurance</t>
  </si>
  <si>
    <t>Cancer Aliance</t>
  </si>
  <si>
    <t>STHFT continue to have regular Tier 1 discussions to review the backlog position</t>
  </si>
  <si>
    <t xml:space="preserve">Engagement being progressed to establish options for consultation on future models.  
</t>
  </si>
  <si>
    <t xml:space="preserve">Doncaster: Working with 'Nabeel', need to advise where risk has come from   Dr Crichton emailed Nabeel 2/6/23 -   to clarify if legacy risk and to be closed? Response from Nabeel understands it had been related to the lack of a formal metabolic bone unit service in Doncaster compared to the one in Sheffield but will clarify this. </t>
  </si>
  <si>
    <t>15/6/23 - Confirmation that not a concern in Doncaster, but as initially a Barnsley risk, their update is key</t>
  </si>
  <si>
    <t xml:space="preserve">
 Ruth Nutbrown                                                                                  </t>
  </si>
  <si>
    <t xml:space="preserve">All places contributed to the module 3 survey in December 2022 - awaiting further information as to next steps.  
No further information requests received.  Inquiry expected to conclude in 2026.
</t>
  </si>
  <si>
    <t>Achievement of Sheffield Place Priority 5 (Building a Model Neighbourhood): 
There is a risk of xxx
due to xxx
resulting in xxx</t>
  </si>
  <si>
    <t>Finance - Failure to identify and address the underlying financial position and delegation to Place.</t>
  </si>
  <si>
    <t>Achievement of Sheffield Place Priority 1 (Discharge and Home First):
There is a risk of xxx
due to xxx
resulting in xxx</t>
  </si>
  <si>
    <t xml:space="preserve">Colours on 'low' 'medium' and 'high' assurance did not reflect correctly as they had been reversed. Changed low to red, medium to amber and high to green following discussion with Ruth Nutbrown. </t>
  </si>
  <si>
    <t>Sheffield: Ian Atkinson recommended closure</t>
  </si>
  <si>
    <t>Ian Atkinson advised not ready for inclusion on the risk register</t>
  </si>
  <si>
    <t>05/12/2022                16/05/2023                    16/06/2023</t>
  </si>
  <si>
    <t>Updated to single corporate risk owned by the ICB as suggested by Sheffield and Barnsley. Lee Outhwaite agreed for this, updates assigned to Jeremy Cook.There are a number of actions being progressed regarding the reporting and control of financial performance and risks on both the efficiency programme and the system financial plan as follows: Efficiencies - 1. Sharing of schemes to ensure opportunities have not been overlooked. 2. Monthly reporting against plan and agreement of mitigating actions to address any slippage. 3. The working up of additional schemes to generate additional savings and/or mitigate against slippage. 4. Further work up of the additional £40m of opportunities. Financial plan - 1. Review of financial performance at the end of Q1 to identify performance against the financial plan to determine whether the plan was overly prudent. 2. Reassessment of the level of excess inflation reflected in the plan 3. Reassessment of whether there are any further non recurrent flexibilities that are not reflected in the plan. 4. Based on a a review of actions 1-3 a discussion will be required together with NHSE on what services/developments the ICB will be unable to afford to do</t>
  </si>
  <si>
    <t>Will Cleary-Gray</t>
  </si>
  <si>
    <t>Nabeel Alsindi</t>
  </si>
  <si>
    <t xml:space="preserve">Barnsley: Not sure this as it is described is a risk as such - is about recovering services to the levels of activity expected in operational planning etc or is it about the workforce recovering from exhaustion or is it about health outcomes and the impact of the pandemic?                                                                                                        </t>
  </si>
  <si>
    <t>additional wording - Sheffield: Emma Latimer in agreement with comment above from Barnsley</t>
  </si>
  <si>
    <t>additional wording - System Quality Oversight and Assurance model in line with NHSE Oversight model Sept 2023, EHQIA template and process to be launched July 2023 to monitor quality impact on any change</t>
  </si>
  <si>
    <r>
      <t xml:space="preserve"> - Maturity in Quality, Governance and Oversight models</t>
    </r>
    <r>
      <rPr>
        <sz val="12"/>
        <color rgb="FFFF0000"/>
        <rFont val="Calibri"/>
        <family val="2"/>
        <scheme val="minor"/>
      </rPr>
      <t xml:space="preserve"> including leadership for delivery</t>
    </r>
    <r>
      <rPr>
        <sz val="12"/>
        <rFont val="Calibri"/>
        <family val="2"/>
        <scheme val="minor"/>
      </rPr>
      <t xml:space="preserve">
 - Effective system-wide and Place Transformation programmes
 - Targeted and sufficient funding and workforce
 - Workforce redesign to support alignment of models
 - Effective and successful Organisational Redesigned required by the National ICB Running Cost Reduction Programme  </t>
    </r>
    <r>
      <rPr>
        <sz val="12"/>
        <color rgb="FFFF0000"/>
        <rFont val="Calibri"/>
        <family val="2"/>
        <scheme val="minor"/>
      </rPr>
      <t xml:space="preserve">Data and information to support and drive quality oversight, assurance and improvement                                                                                          </t>
    </r>
    <r>
      <rPr>
        <sz val="12"/>
        <rFont val="Calibri"/>
        <family val="2"/>
        <scheme val="minor"/>
      </rPr>
      <t xml:space="preserve"> </t>
    </r>
  </si>
  <si>
    <t>What would be required to reduce risk</t>
  </si>
  <si>
    <r>
      <t xml:space="preserve"> - ICB QSIR Quality Improvement Methodology Training Programme commenced January 2023
 - ICB Transformation PMO review completed and methodology and approach being implemented
 - 360 Audit on Quality scheduled - timing per Audit Plan -</t>
    </r>
    <r>
      <rPr>
        <sz val="12"/>
        <color rgb="FFFF0000"/>
        <rFont val="Calibri"/>
        <family val="2"/>
        <scheme val="minor"/>
      </rPr>
      <t xml:space="preserve"> </t>
    </r>
    <r>
      <rPr>
        <sz val="12"/>
        <color rgb="FFFF0066"/>
        <rFont val="Calibri"/>
        <family val="2"/>
        <scheme val="minor"/>
      </rPr>
      <t>completed phase 1 and phase 2 of audits. Action plan in development. Phase 3 for PLACE level assurance being develeoped</t>
    </r>
    <r>
      <rPr>
        <sz val="12"/>
        <rFont val="Calibri"/>
        <family val="2"/>
        <scheme val="minor"/>
      </rPr>
      <t xml:space="preserve">
 -</t>
    </r>
    <r>
      <rPr>
        <sz val="12"/>
        <color rgb="FFFF0066"/>
        <rFont val="Calibri"/>
        <family val="2"/>
        <scheme val="minor"/>
      </rPr>
      <t xml:space="preserve"> Safeguarding Oversight for Health Model in development - briefing to June QIPPE. 1st Oversight meeting with agreed TOR June 2023. Baseline 360 audit completed on Safeguarding Oversight, output will shape work programme for next 12 months</t>
    </r>
    <r>
      <rPr>
        <sz val="12"/>
        <rFont val="Calibri"/>
        <family val="2"/>
        <scheme val="minor"/>
      </rPr>
      <t xml:space="preserve">
 - 360 audit planned for safeguarding assurance - timing per Audit Plan
 - ICB Executive Director Portfolio Objectives - April 2023
 - Complete review of all ICB Functions as part of Phase 1 (to June 2023) Organisational Change programme in response to the National ICB Running Cost Allowance Reduction programme. Change Programme implementation Q2 &amp; Q3; Transition to new Operating Model Q4.</t>
    </r>
  </si>
  <si>
    <t>Actions</t>
  </si>
  <si>
    <t>SEND Overnight</t>
  </si>
  <si>
    <t xml:space="preserve">Safeguarding </t>
  </si>
  <si>
    <t>Commentary from Doncaster - this relates to the cancer alliance - ICB risk not place. Barnsley query as to whether needs to be risk regarding elective recovery and one on cancer waits or should this be combined. Would this sit with Cancer Alliance or Emma Latimer</t>
  </si>
  <si>
    <t>Ongoing discussions around collaboration for case management , including different responsibilities for case managers and caseloads across the areas.  
South Yorkshire CETR/DSR Policy being developed with implementation plan including the development of an ICB Oversight panel
C&amp;YP Senior Navigators in post to pick up most complex cases
Additional Navigators will be recruited as part of the C&amp;YP Keyworker expansion programme</t>
  </si>
  <si>
    <r>
      <rPr>
        <b/>
        <sz val="12"/>
        <rFont val="Arial"/>
        <family val="2"/>
      </rPr>
      <t>Clinical Management</t>
    </r>
    <r>
      <rPr>
        <sz val="12"/>
        <rFont val="Arial"/>
        <family val="2"/>
      </rPr>
      <t xml:space="preserve"> - If there is insufficient clinical management of individual cases for adults/children and young people with section 117s and Care Education and Treatment Reviews (CETR), eg due to a lack of capacity/funding within existing teams,  there is a risk of protracted process and poor outcomes for this group of patients.
There is a risk that the ICB will not be able to meet the updated policy requirements for CETR/DSR's, this is due to the additionality of ask within the policy and also increasing numbers of C&amp;YP being identified as at risk of admission, which may result in required interventions not happening resulting in admissions into Tier 4 beds.  It will also mean the ICB are not meeting national targets resulting in further action from NHSE</t>
    </r>
  </si>
  <si>
    <t>additional wording 15/6/23 - Cathy Winfield supported closure as lead risk owner</t>
  </si>
  <si>
    <t xml:space="preserve">Rotherham:  it appears that this was a Sheffield risk and not an issue for the rest of us and it looks like Sheffield are saying it can be retired                                                                                                                                                                      </t>
  </si>
  <si>
    <t>Doncaster: Awaiting update</t>
  </si>
  <si>
    <t>Doncaster: Provided by Andrew Russell - This is not a current issue in Doncaster</t>
  </si>
  <si>
    <t>additional wording - Doncaster: Not a challenge in Doncaster</t>
  </si>
  <si>
    <t xml:space="preserve">Rotherham:  it appears that this was a Sheffield risk and not an issue for the rest of us and it looks like Sheffield are saying it can be retired                 15/6/23 - Cathy Winfield supported closure as lead risk owner                                                                                                                                                      </t>
  </si>
  <si>
    <t>Cathy Hassell</t>
  </si>
  <si>
    <t>Sarah Bayliss (approved by Ruth Nutbrown)</t>
  </si>
  <si>
    <t>SY096</t>
  </si>
  <si>
    <t>Providers each working to implement OP and theatre improvement plans to increase productivity, supported by SYB collaborative working groups, GIRFT and NHSE Quality Improvement.  Mutual aid  principles and procedures agreed; DEOG and ECG (Elective Collaborative Group) members actively engaged to collaboratively eliminate 65+ waits.  Independent sector including insourcing and outsourcing utilised to supplement NHS capacity.  Industrial action having adverse impact on activity and waiting times.</t>
  </si>
  <si>
    <r>
      <t xml:space="preserve">In Sheffield there are proportionaltly more deaths identfied via a focussed approach of identification. There are a high proportion of full focused reviews undertaken which requires additional capacity.
</t>
    </r>
    <r>
      <rPr>
        <sz val="11"/>
        <color rgb="FF0070C0"/>
        <rFont val="Calibri"/>
        <family val="2"/>
        <scheme val="minor"/>
      </rPr>
      <t>2021 backlog has been addressed and plan to achieve the 22/23 trajectory by end March 23.
However addition of people with Autism into this is unquantiifiable and may not be achievable within current capacity.</t>
    </r>
    <r>
      <rPr>
        <sz val="11"/>
        <color theme="1"/>
        <rFont val="Calibri"/>
        <family val="2"/>
        <scheme val="minor"/>
      </rPr>
      <t xml:space="preserve"> &lt;checking this section in blue for an update&gt;
Business case by Anita Winter/Kelly Glover being sent to Execs in order to establish an ICB wide approach - supported.</t>
    </r>
  </si>
  <si>
    <r>
      <t xml:space="preserve">Additional wording -  </t>
    </r>
    <r>
      <rPr>
        <sz val="12"/>
        <color rgb="FFFF0000"/>
        <rFont val="Calibri"/>
        <family val="2"/>
        <scheme val="minor"/>
      </rPr>
      <t>Jackie Mills recommends the residual risk score changes 4 x 3  = 12</t>
    </r>
  </si>
  <si>
    <t>Sarah Bayliss (app. By Ruth Nutbrown)</t>
  </si>
  <si>
    <t>Person responsible for update</t>
  </si>
  <si>
    <t xml:space="preserve">Sarah Bayliss  </t>
  </si>
  <si>
    <t>Information is in the integrated performance report.  Position end of March SCH and STH and DBH had 78 week waits, with SCH and STH having 104 week waits</t>
  </si>
  <si>
    <t>Information is in the integrated performance report.  Position end of March SCH and STH and DBH had 78 week waits, with SCH and STH having 104 week waits.  STH supported by NHSE and national improvement leads via the Tier 1 meetings; regional and national mutual aid sought for specific patients/procedures.  NHSE seeking national solution from the 13 spinal networks across England for the longest waiting spinal patients.   SYB providers each working to implement OP and theatre improvement plans to increase productivity, supported by SYB collaborative working groups, GIRFT and NHSE Quality Improvement.  SYB mutual aid  principles and procedures agreed; DEOG and ECG (Elective Collaborative Group) members actively engaged to collaboratively eliminate 65+ waits.  Independent sector including insourcing and outsourcing utilised to supplement NHS capacity.  Industrial action having adverse impact on activity and waiting times.</t>
  </si>
  <si>
    <r>
      <rPr>
        <b/>
        <sz val="11"/>
        <color theme="1"/>
        <rFont val="Calibri"/>
        <family val="2"/>
        <scheme val="minor"/>
      </rPr>
      <t>Cancer</t>
    </r>
    <r>
      <rPr>
        <sz val="11"/>
        <color theme="1"/>
        <rFont val="Calibri"/>
        <family val="2"/>
        <scheme val="minor"/>
      </rPr>
      <t xml:space="preserve"> – Due to a shortfall in the  consultant oncology workforce, there is an extension to the wait time for patients requiring non-surgical oncology resulting in possible harm to patients</t>
    </r>
  </si>
  <si>
    <t>05/12/2022
07/12/2022
24/03/2023                             19/06/2023</t>
  </si>
  <si>
    <t xml:space="preserve"> 05/12/2022
21/03/2023
24/03/2023
30/03/2023                           19/04/2023                  16/05/2023             07/06/2023                    16/06/2023                   19/06/2023</t>
  </si>
  <si>
    <t>Barnsley : Awaiting Update</t>
  </si>
  <si>
    <t>Barnsley: Remains an issue in Barnsley but no change in narrative on the risk register</t>
  </si>
  <si>
    <t>Joe Minton</t>
  </si>
  <si>
    <t>Barnsley: Close risk and have new risk focussed on the ICB having robust plans to delivery against its aims and ambition which includes reducing Health inequalities, variation, delivery, financial and sustainability etc. Suggesting new wording: There is a risk that the ICB does not develop through collaboration and partnership its plans to address the aims and ambitions of the ICB. Better health, wellbeing and quality of care for all our patients for the whole population, reduction in health inequalities, sustainable services and better value for money for the taxpayer, supporting the wider economic and social development of South Yorkshire.</t>
  </si>
  <si>
    <t>The Barnsley Place Committee / Partnership Board has adopted a joint approach to tackling inequalities and approved the Barnsley Health and Care Plan for 2023-25 that mirrors this approach. The Barnsley Health Equity Group has been established to support the partnership in its work to tackle inequalities. The Health Equity Group reports to the Place Partnership Delivery Group. The Place Partnership provided an update to the Barnsley Health and Wellbeing Board on 1 June on its progress.</t>
  </si>
  <si>
    <t>sharp, Abby</t>
  </si>
  <si>
    <t>IL14 (New)</t>
  </si>
  <si>
    <t>intermittent Utilisation of high banded staff outside of their normal roles to provide the function.</t>
  </si>
  <si>
    <t>Chief Pharmacy Officer</t>
  </si>
  <si>
    <t>Place based admin model, non aligned priorities</t>
  </si>
  <si>
    <t>IL14</t>
  </si>
  <si>
    <t>n/a - new issue</t>
  </si>
  <si>
    <t>Medicines Optimisation</t>
  </si>
  <si>
    <t>1,2,3</t>
  </si>
  <si>
    <t>2,3,4,5,6,7,8</t>
  </si>
  <si>
    <t>IBC incentive/ quality schemes to replace IIF, ICB wide funded minor ailment and linking to CPCS</t>
  </si>
  <si>
    <t>GP contract, cost of live rises, staff retention</t>
  </si>
  <si>
    <t>Accurate information to colleagues regarding cost reduction work</t>
  </si>
  <si>
    <t>ICB Running Cost reduction work</t>
  </si>
  <si>
    <t>SY103  (New)</t>
  </si>
  <si>
    <t>SY104 (New)</t>
  </si>
  <si>
    <t xml:space="preserve"> Pathways / Patient Quality / Waits to be reviewed through Quality Review Group in July / August with Providers along with transistion arrangements. </t>
  </si>
  <si>
    <t>Dani Hydes (behalf of Alun Windle)</t>
  </si>
  <si>
    <t xml:space="preserve">Recruitment commenced for business case approved to meet BAU reviews.
Agreement for 12 month fixed term contract to address backlog of reviews, commenced recruitment
Transition plan developed to pick up Barnsley and Rotherham cases as currently no resource available with Doncaster following.
Continue to embed the learning via LeDeR ECHO Programme
Currently scoping out oversight panel terms of reference and membership across the ICB
</t>
  </si>
  <si>
    <t>Dani Hydes (on behalf of Alun Windle)</t>
  </si>
  <si>
    <t>From a Quality and Patient Safety perspective engagement with YAS is postive, managed through YAS Quality Review Group - Update from UEC is that in Q1 peformance is in line with the rest of South Yorkshire, and the Sheffield position has been sustained.</t>
  </si>
  <si>
    <t>Dani Hydes (on behalf of Alun Windle) - THIS Could be removed as covered under and across open risk SY082</t>
  </si>
  <si>
    <t xml:space="preserve">Update provided by Anita Winter 16/06/2023
• Project group established to scope out current DSR/CETR processes at place and standardise across ICS, which will inform the SY Policy Framework once the developmental work completed
• Drafted: narrative for web page, referral forms C&amp;YP, parental, professional BI and self-referral adult; consent forms parental/ professional BI/self; Stage 1 Triage form for navigators; all age DSR/CETR Policy into Practice Framework
• Commissioned training package to support implementation with NHSE for KLOE sessions x 3; DSR/CETR Adult inpatient x 1 and DSR/CETR Adult community x 1 and same for children. </t>
  </si>
  <si>
    <t>SY102</t>
  </si>
  <si>
    <t xml:space="preserve">
• Project group established to scope out current DSR/CETR processes at place and standardise across ICS, which will inform the SY Policy Framework once the developmental work completed
• Drafted: narrative for web page, referral forms C&amp;YP, parental, professional BI and self-referral adult; consent forms parental/ professional BI/self; Stage 1 Triage form for navigators; all age DSR/CETR Policy into Practice Framework
• Commissioned training package to support implementation with NHSE for KLOE sessions x 3; DSR/CETR Adult inpatient x 1 and DSR/CETR Adult community x 1 and same for children. </t>
  </si>
  <si>
    <t xml:space="preserve">All updates provided by Anita Winter
Business case by Anita Winter/Kelly Glover to establish an ICB wide approach – supported by Execs.  1.00wte temporary reviewer capacity agreed to target backlog for Barnsley and Rotherham. HR processes underway to progress move to centralised team.  Policy Framework drafted and will be circulated for comments. Centralised Quality Assurance Panel to be established. 
Barnsley: 16/06/2023 
Transition plan established and transfer of backlog cases to central team completed May 2023.  All cases now allocated for scoping and/or progression.  Contact made with relevant stakeholders to establish SOPs and data sharing agreements.  LAC functions now transferred to Anita Winter.  Governance and accountability routes agreed with Deputy Chief Nurse.  NHSE aware of transfer.  
Rotherham: 16/06/2023 
Transition plan established and transfer of cases to central team will be effective from 1 July 2023.  No further cases will be allocated to any existing reviewer.  Cases already allocated are being assessed for appropriateness of transfer.   In progress - contact with relevant stakeholders to establish data sharing agreements.  Governance and accountability routes agreed with Head of Quality.  NHSE aware of transfer date.
Sheffield: 16/06/2023
In Sheffield there are proportionately more deaths identified via a focussed approach of identification. There are a high proportion of full focused reviews undertaken which requires additional capacity. 2021 backlog has been addressed and plan to achieve the 22/23 trajectory by end March 2023 achieved.
However, the addition of people with Autism into this is unquantifiable and may not be achievable within current capacity, but as referenced in the business case the number of Autism only notifications will be monitored.
Doncaster:
Staff member allocated to focus on the completion of overdue and unallocated reviews.  ICB and NHSE aware of the current position. Health Inequalities continue to be addressed as does national data for local steering. Transition plan will be agreed with LAC following transfer of Rotherham cases.    
</t>
  </si>
  <si>
    <t>Sheffield: Ian Atkinson  recommended closure</t>
  </si>
  <si>
    <t xml:space="preserve">Rachel Dillon also suggested closure as the programme of work with which this risk was associated has now ended. </t>
  </si>
  <si>
    <t>Dep. Place Directors - Barnsley: Jamie Wike / Doncaster: Hayley Tingle / Rotherham: Claire Smith (CS queried if Wendy Lowder should own risk) / Sheffield: Ian Atkinson</t>
  </si>
  <si>
    <t>Sharp. Abby</t>
  </si>
  <si>
    <t xml:space="preserve">Claire Smith - query from Claire; can I just query I haven't raised as a risk - although Eating disorders is a risk there has been a number of complaints come from the public relating to this so would that be the source? </t>
  </si>
  <si>
    <t>Claire Smith following public complaints</t>
  </si>
  <si>
    <t xml:space="preserve">Barnsley: Think this one should be for the Place Chief Nurses although I am not sure I fully understand what the actual risk is here.  It seems to just be very generic that if we don't commission services  effectively due to capacity there could be negative impacts.                                           Doncaster: commentary from Doncaster is this the same as the pervious quality risks? Doncaster suggested that chief Nurses are not the responsible person for updates that it should be the commissioning managers.                                                                                                                                                                                                                                                                                                             Rotherham:  I don’t recall adding this as a risk and don’t recognise it as a risk for quality/safeguarding/CHC. There is a comment about it should move to Chief Nurses but it appears to be a commissioning risk about having enough services commissioned.  I don’t feel this is appropriate to be assigned to me. The risk owner is Claire – I would suggest a conversation with Claire, if it was my risk I would be the risk owner. If this has been changed to Chief Nurse due to a comment made at the last update I would prefer a discussion before its assigned to me please.
Rotherham - Claire Smith is not the risk owner.  Suggested that it is Wendy Lowder.                       </t>
  </si>
  <si>
    <r>
      <t xml:space="preserve">Doncaster: commentary from Doncaster is this the same as the pervious quality risks? </t>
    </r>
    <r>
      <rPr>
        <sz val="12"/>
        <color rgb="FFFF0000"/>
        <rFont val="Arial"/>
        <family val="2"/>
      </rPr>
      <t xml:space="preserve">                 </t>
    </r>
  </si>
  <si>
    <t>Sharp., Abby</t>
  </si>
  <si>
    <r>
      <rPr>
        <strike/>
        <sz val="11"/>
        <color theme="1"/>
        <rFont val="Calibri"/>
        <family val="2"/>
        <scheme val="minor"/>
      </rPr>
      <t>Strategy and Delivery Manager Barnsley</t>
    </r>
    <r>
      <rPr>
        <sz val="11"/>
        <color theme="1"/>
        <rFont val="Calibri"/>
        <family val="2"/>
        <scheme val="minor"/>
      </rPr>
      <t xml:space="preserve"> Head of Transformation, Integration and Delivery  Barnsley</t>
    </r>
  </si>
  <si>
    <t xml:space="preserve">- The ICB place team and the providers are working as part of a South Yorkshire Cancer Alliance and continuing to improve and develop services to ensure delivery of cancer standards
- BHNFT are actively working with the CCG through the Barnsley Cancer Steering Board to improve pathways and ensure delivery of waiting times standards.                                                                 -Programmes in place to develop rapid diagnostic approaches and community diagnostic hubs.                                                                                                                              -Additional capacity via CDC being used and  BHNFT are meeting 28 days faster diagnosis standard.                                                                                                                         -Using additional non-recurrent funding from NHSE /cancer alliance  to improve triage of referrals, increase capacity in diagnostics and to meet 31 day treatment targets .                                                - Clinical prioritisation of waiting lists in place to minimise risk to patients.                                -Targeted lung health check programme providing alternative route for referrals and skin pathway introduced nurse led clinics to reduce waiting list and increase treatment slots.    
</t>
  </si>
  <si>
    <r>
      <rPr>
        <b/>
        <sz val="12"/>
        <rFont val="Arial"/>
        <family val="2"/>
      </rPr>
      <t xml:space="preserve">LeDeR - </t>
    </r>
    <r>
      <rPr>
        <sz val="12"/>
        <rFont val="Arial"/>
        <family val="2"/>
      </rPr>
      <t>There is a risk that the ICB will not meet national policy requirements for LeDeR, this is due to delays in agreeing workforce and accountability framework, which may result in learning not being identified and embedded across the system to prevent avoidable deaths and reduce health inequalities.  The ICB will also be in breach of Nationally set KPI's resulting in further action by NHSE</t>
    </r>
  </si>
  <si>
    <t>Kelly Glover / Anita Winter</t>
  </si>
  <si>
    <t>SC changed to Kelly Glover. Barnsley are querying whether this should be updated by Kelly Glover for the ICB as currently have place updates
SC raised concerns that the central team who arnt in post yet will not be looking at the backlog now only new referrals.</t>
  </si>
  <si>
    <r>
      <t xml:space="preserve">Rotherham:  it appears that this was a Sheffield risk and not an issue for the rest of us and it looks like Sheffield are saying it can be retired    </t>
    </r>
    <r>
      <rPr>
        <sz val="12"/>
        <color rgb="FFFF0000"/>
        <rFont val="Arial"/>
        <family val="2"/>
      </rPr>
      <t>15/6/23 - Cathy Winfield supported closure, as lead risk owner</t>
    </r>
    <r>
      <rPr>
        <sz val="12"/>
        <rFont val="Arial"/>
        <family val="2"/>
      </rPr>
      <t xml:space="preserve">                                                                                           </t>
    </r>
    <r>
      <rPr>
        <sz val="12"/>
        <color rgb="FFFF0000"/>
        <rFont val="Arial"/>
        <family val="2"/>
      </rPr>
      <t>15/6/2023 - Not a challenge in Doncaster</t>
    </r>
  </si>
  <si>
    <t>Barnsley:  Remains an issue in Barnsley, but no change to the narrative
Doncaster:  Not a challenge for Doncaster to manage.
Rotherham: we are not aware of any children and young people with new S117 eligibility since October 2021.  No current difficulties with capacity.  There were 4 CETRs carried out in the last calendar so again this would not currently have an impact on clinical management. Closely monitoring but workload increasing                                                                           
                                                                                                                                                                                                                                                                                                      Sheffield: This was originally a Sheffield CCG risk that can now be closed as we now have an LDA Programme Clinical Lead for CETRs in children and adults with an associated admin function.  There are now also CYP complex care navigators.</t>
  </si>
  <si>
    <t>SY0076</t>
  </si>
  <si>
    <t>ALL - closed risk</t>
  </si>
  <si>
    <t>n/a - no changes - closing risk</t>
  </si>
  <si>
    <t>moved to closed</t>
  </si>
  <si>
    <t>All four places are planning their 23/24 improvement and transformation work now.  Jackie Mills recommends the residual risk score changes 4 x 3  = 12</t>
  </si>
  <si>
    <t xml:space="preserve">Barnsley:  Awaiting update
Doncaster:  Not a concern in Doncaster
Rotherham: Not currently a risk for Rotherham LES with GP to mitigate risk
Sheffield:  This is not an issue within Sheffield as we have a prescribing guideline that has been in place since 2013 which is in the process of being updated, but we are not anticipating any problems.
</t>
  </si>
  <si>
    <t>Doncaster: Working with 'Nabeel', need to advise where risk has come from   Dr Crichton emailed Nabeel 2/6/23 -   to clarify if legacy risk and to be closed? Response from Nabeel understands it had been related to the lack of a formal metabolic bone unit service in Doncaster compared to the one in Sheffield but will clarify this. 15/6/23 - Confirmation that not a concern in Doncaster, but as initially a Barnsley risk, their update is key</t>
  </si>
  <si>
    <t>Removed commentary</t>
  </si>
  <si>
    <t>All SY Places have no requirement to commission ATU beds.
There has been no requirement to procure ATU accommodation outside of South Yorkshire for the past 2 years.
A consultation process is underway to re commission this service.
Close as same as SY085 which is already closed
Agreed priority for MHLDA Provider Collaborative to pick up LDA inpatient provision across SY</t>
  </si>
  <si>
    <t>SY064 / SY065</t>
  </si>
  <si>
    <t>A number of funding allocations have been receive by Health and Care to aid Medically Fit for Discharge (MFFD) to be safely discharged from hospital. A specific initiative for Mental Health discharges has commenced. An additional funding allocation has been made to increase General and Acute Bed capacity over 2023/24, plans are being developed to utilise this money. Hospital discharge remains an area of focus of the UEC strategy. South Yorkshire Discharge summit held on 24th May. Summary and actions will be picked up through the Discharge steering group, Place UEC delivery boards and overseen by the South Yorkshire UEC Alliance Board.</t>
  </si>
  <si>
    <t>SY104</t>
  </si>
  <si>
    <t>Lee Outhwaite / Gavin Boyle</t>
  </si>
  <si>
    <r>
      <rPr>
        <b/>
        <sz val="12"/>
        <rFont val="Arial"/>
        <family val="2"/>
      </rPr>
      <t>QIPP delivery -</t>
    </r>
    <r>
      <rPr>
        <sz val="12"/>
        <rFont val="Arial"/>
        <family val="2"/>
      </rPr>
      <t xml:space="preserve"> Reduction in running costs may result in reduced staffing preventing delivery of agreed QIPP objective across Places. </t>
    </r>
  </si>
  <si>
    <t>SY103</t>
  </si>
  <si>
    <t>Exec lead for pharmacy</t>
  </si>
  <si>
    <t>Alex Molyneux  (Chief Pharmacy Officer)</t>
  </si>
  <si>
    <t>22/06/2023  - removed owed to lack of information</t>
  </si>
  <si>
    <t>SY072</t>
  </si>
  <si>
    <t>Chris Edwards (Exec. Dir Rotherham place)</t>
  </si>
  <si>
    <t>SPP001 (NEW)</t>
  </si>
  <si>
    <t>SPP002 (NEW)</t>
  </si>
  <si>
    <t>SPP003 (NEW)</t>
  </si>
  <si>
    <t>SPP004(NEW)</t>
  </si>
  <si>
    <t>SP005 (NEW)</t>
  </si>
  <si>
    <t>22/06/2023  - removed as on Sheffield Place Partnership RR</t>
  </si>
  <si>
    <t>Lead Issue Owner</t>
  </si>
  <si>
    <r>
      <rPr>
        <b/>
        <sz val="12"/>
        <rFont val="Arial"/>
        <family val="2"/>
      </rPr>
      <t xml:space="preserve">Urgent &amp; Emergency Care </t>
    </r>
    <r>
      <rPr>
        <sz val="12"/>
        <rFont val="Arial"/>
        <family val="2"/>
      </rPr>
      <t xml:space="preserve"> - If the system, via the Urgent and Emergency Care Delivery Board fails to deliver and sustain improvements in urgent care services which in turn improve BHNFT’s performance against the target that 95%waiting times in of A&amp;E, reduce ambulance handovers patients are treated or discharged within 4 hours there is a risk that the Trust and ICB will fail to deliver the NHS constitution standards (with associated reputational impact).
</t>
    </r>
  </si>
  <si>
    <t>All - closed issue</t>
  </si>
  <si>
    <t>n/a - closed issue</t>
  </si>
  <si>
    <t>Dr Davic Crichton</t>
  </si>
  <si>
    <t>Link to BAF / RR</t>
  </si>
  <si>
    <t>22/6/23 - Dani Hydes (on behalf of Alun Windle) - THIS Could be removed as covered under and across open risk SY082</t>
  </si>
  <si>
    <t>14/04/2023                                                       02/05/2023                    19/06/2023</t>
  </si>
  <si>
    <t>05/12/2022
02/03/2023
22/03/2023
28/03/2023                                                                     19/04/2023                        19/06/2023</t>
  </si>
  <si>
    <t xml:space="preserve">Cathy Hassell  / Sarah Bayliss
  </t>
  </si>
  <si>
    <t>Cathy Hassell / Sarah Bayliss</t>
  </si>
  <si>
    <t>Responsbible</t>
  </si>
  <si>
    <t xml:space="preserve">Emma Latimer (Sheffield Place Director)
</t>
  </si>
  <si>
    <t>Chris Edwards (Rotherham Place Director)</t>
  </si>
  <si>
    <t>Kieran Baker  (Director of Digital)</t>
  </si>
  <si>
    <t>Anthony Fitzgerald (Doncaster Place Director)</t>
  </si>
  <si>
    <t>Lee Outhwaite (Chief Finance Officer) / Gavin Boyle (ICB Chief Executive)</t>
  </si>
  <si>
    <t>SY093</t>
  </si>
  <si>
    <t>SY094</t>
  </si>
  <si>
    <t xml:space="preserve">SY096 </t>
  </si>
  <si>
    <t>- Plan to respond to managing environment and increasing pressures on acute services embedded in the 2023/24 Operation Plan. Implementation April 2023 onwards.
 - Safeguarding oversight framework May 2023, System Oversight Group now meeting. Internal audit baseline review of Safeguarding Oversight completed work plan in development
 - Alignment of Patient Experience as well as engagement into reporting cycle, and review of overall function as part of Phase 1 (to June 2023) Organisational Change programme in response to the National ICB Running Cost Reduction programme
 - Maturity in development of surveillance and appreciative inquiry model July 2023
 - System Quality Oversight and Assurance model in line with NHSE Oversight model Sept 2023, EHQIA template and process to be launched July 2023 to monitor quality impact on any change</t>
  </si>
  <si>
    <t xml:space="preserve"> - Maturity in Quality, Governance and Oversight models including leadership for delivery
 - Effective system-wide and Place Transformation programmes
 - Targeted and sufficient funding and workforce
 - Workforce redesign to support alignment of models
 - Effective and successful Organisational Redesigned required by the National ICB Running Cost Reduction Programme  Data and information to support and drive quality oversight, assurance and improvement                                                                                           </t>
  </si>
  <si>
    <t>Emma Latimer  (Sheffield Place Director)</t>
  </si>
  <si>
    <t>Place Chief Nurses:                   Barnsley: Jamie Wike / Doncaster: Ailsa Leighton / Rotherham: Sue Cassin / Sheffield: Alun Windle</t>
  </si>
  <si>
    <t>Alun Windle  (Sheffield Place Chief Nurse)</t>
  </si>
  <si>
    <t xml:space="preserve">Barnsley:  The comms function is a central function now so there isn’t a place risk as such I don’t think. Ruth, this links to conversation at a previous Barnsley meeting – I’m not a Barnsley specific resource/action owner anymore so these should all be centralised – I think!
Doncaster:  Doncaster: 22/23 staff survey concluded - awaiting results and action plan No E+D operational lead identified for the ICB.  Ni ICB strategy/policy/procedural document in existence.  EDS2 being completed. No ICB E+D annual report completed.  
Rotherham: 22/23 staff survey concluded - Rotherham have analysed the results and identified key areas to improve. In terms of provision Equality impact assessment are completed on any service changes - but as above for Doncaster 
Sheffield:  Query whether ICB update only required
</t>
  </si>
  <si>
    <t xml:space="preserve">Barnsley:  Awaiting update
</t>
  </si>
  <si>
    <t>Madhavi Guntamukkala (Barnsley Place Medical Director)</t>
  </si>
  <si>
    <t>Place Medical Directors</t>
  </si>
  <si>
    <t>Lee Outhwaite / Jeremy Cook</t>
  </si>
  <si>
    <r>
      <t>Likelihood</t>
    </r>
    <r>
      <rPr>
        <b/>
        <sz val="11"/>
        <color theme="3"/>
        <rFont val="Arial"/>
        <family val="2"/>
      </rPr>
      <t>.</t>
    </r>
  </si>
  <si>
    <t>BPP001</t>
  </si>
  <si>
    <t>DPP001</t>
  </si>
  <si>
    <t>RPP001</t>
  </si>
  <si>
    <r>
      <t xml:space="preserve">This document combines the Board Assurance Framework (BAF), the Risk Register and Issues Log for ease of access. Each section includes a cover sheet, open items, closed items and a change tracker. The document also includes the Risk Scoring Matrix and RACI model defines whether the people involved in the project will be Responsible, Accountable, Consulted and Informed. The document also features the Organogram to inform which committee is responsible for each risk.
BAF objectives, Risks and Issues will be filtered to show those specific to the meeting in which the document is undergoing discussion / deep dive.  
Please can we request that any changes are highlighted in a different colour, and that any items for removal are only completed by Ruth Nutbrown, Alison Hague or Abby Sharp.  In order to navigate the document, please find a contents list below;
</t>
    </r>
    <r>
      <rPr>
        <b/>
        <sz val="11"/>
        <color rgb="FF000000"/>
        <rFont val="Calibri"/>
        <family val="2"/>
      </rPr>
      <t>Tab 3 – Risk Scoring Matrix and RACI
Board Assurance Frame Work (BAF)</t>
    </r>
    <r>
      <rPr>
        <sz val="11"/>
        <color theme="1"/>
        <rFont val="Calibri"/>
        <family val="2"/>
        <scheme val="minor"/>
      </rPr>
      <t xml:space="preserve">
Tab 4 – Cover sheet
</t>
    </r>
    <r>
      <rPr>
        <b/>
        <sz val="11"/>
        <color rgb="FF4472C4"/>
        <rFont val="Calibri"/>
        <family val="2"/>
      </rPr>
      <t>Tab 5 – Open BAF  - **key document**</t>
    </r>
    <r>
      <rPr>
        <sz val="11"/>
        <color rgb="FF4472C4"/>
        <rFont val="Calibri"/>
        <family val="2"/>
      </rPr>
      <t xml:space="preserve">
</t>
    </r>
    <r>
      <rPr>
        <sz val="11"/>
        <color theme="1"/>
        <rFont val="Calibri"/>
        <family val="2"/>
        <scheme val="minor"/>
      </rPr>
      <t xml:space="preserve">Tab 6 – Removed  BAF
Tab 7 – BAF Change Tracking
Tab 8 – Organogram 
</t>
    </r>
    <r>
      <rPr>
        <b/>
        <sz val="11"/>
        <color rgb="FF000000"/>
        <rFont val="Calibri"/>
        <family val="2"/>
      </rPr>
      <t>Risk Register</t>
    </r>
    <r>
      <rPr>
        <sz val="11"/>
        <color theme="1"/>
        <rFont val="Calibri"/>
        <family val="2"/>
        <scheme val="minor"/>
      </rPr>
      <t xml:space="preserve">
Tab 9 – Cover sheet
</t>
    </r>
    <r>
      <rPr>
        <b/>
        <sz val="11"/>
        <color rgb="FF4472C4"/>
        <rFont val="Calibri"/>
        <family val="2"/>
      </rPr>
      <t>Tab 10 – Open Risks   **key document**</t>
    </r>
    <r>
      <rPr>
        <sz val="11"/>
        <color theme="1"/>
        <rFont val="Calibri"/>
        <family val="2"/>
        <scheme val="minor"/>
      </rPr>
      <t xml:space="preserve">
Tab 11 – Removed  Risks
Tab 12 – RR Change Tracking
</t>
    </r>
    <r>
      <rPr>
        <b/>
        <sz val="11"/>
        <color rgb="FF000000"/>
        <rFont val="Calibri"/>
        <family val="2"/>
      </rPr>
      <t>Issues Log</t>
    </r>
    <r>
      <rPr>
        <sz val="11"/>
        <color theme="1"/>
        <rFont val="Calibri"/>
        <family val="2"/>
        <scheme val="minor"/>
      </rPr>
      <t xml:space="preserve">
Tab 13 – Cover sheet
Tab 14 – Issues Log
Tab 15 – Removed  Issues
Tab 16 – IL Change Tracking
</t>
    </r>
    <r>
      <rPr>
        <b/>
        <sz val="11"/>
        <color theme="1"/>
        <rFont val="Calibri"/>
        <family val="2"/>
        <scheme val="minor"/>
      </rPr>
      <t>Place Partnerships</t>
    </r>
    <r>
      <rPr>
        <sz val="11"/>
        <color theme="1"/>
        <rFont val="Calibri"/>
        <family val="2"/>
        <scheme val="minor"/>
      </rPr>
      <t xml:space="preserve">
Tab 17 – Cover sheet
Tab 18 – Barnsley Place Partnership
Tab 19 – Barnsley Place Partnership - Removed Risk
Tab 20 – Barnsley Place Partnership - change tracking
Tab 21 – Doncaster Place Partnership
Tab 22– Doncaster Place Partnership - Removed Risk
Tab 23 – Doncaster Place Partnership - change tracking
Tab 24 – Rotherham Place Partnership
Tab 25– Rotherham Place Partnership - Removed Risk
Tab 26 – Rotherham Place Partnership - change tracking
Tab 27 – Sheffield Place Partnership
Tab 28– Sheffield Place Partnership - Removed Risk
Tab 29 – Sheffield Place Partnership - change tracking
</t>
    </r>
    <r>
      <rPr>
        <i/>
        <sz val="11"/>
        <color rgb="FFFF0000"/>
        <rFont val="Calibri"/>
        <family val="2"/>
      </rPr>
      <t>The final, unnumbered, tab ‘list’ is for administrative purposes only. Please do not amend this section.</t>
    </r>
  </si>
  <si>
    <t>Place Partnership Risks</t>
  </si>
  <si>
    <t>Chris Edwards</t>
  </si>
  <si>
    <t>Residual Risk Score - Likelihood / Impact / Score</t>
  </si>
  <si>
    <t>4 X 4 = 16</t>
  </si>
  <si>
    <t>4 x 4 = 16</t>
  </si>
  <si>
    <t>Chris Edwards / Cathy Hassell / Sarah Bayliss</t>
  </si>
  <si>
    <t>3 x 4 = 12</t>
  </si>
  <si>
    <t>Gordon Laidlaw (Deputy Director of Communications)</t>
  </si>
  <si>
    <t>Rotherham PET</t>
  </si>
  <si>
    <t xml:space="preserve"> - There is a Financial plan in place supporting the TOM reporting to Operational Executive 
 - There is a full Organisational Redesign Programme stood up to review and implement the requirements of the National ICB Running Cost Allowance Reduction programme</t>
  </si>
  <si>
    <r>
      <rPr>
        <b/>
        <sz val="12"/>
        <rFont val="Arial"/>
        <family val="2"/>
      </rPr>
      <t>65 Week Waits</t>
    </r>
    <r>
      <rPr>
        <sz val="12"/>
        <rFont val="Arial"/>
        <family val="2"/>
      </rPr>
      <t xml:space="preserve"> - The ICB have not eliminated waits of 65 weeks from the system.  Deadline is 31st March 2024.  Risk to patients and reputation risk to the ICB if not met.</t>
    </r>
  </si>
  <si>
    <r>
      <rPr>
        <b/>
        <sz val="12"/>
        <color theme="1"/>
        <rFont val="Arial"/>
        <family val="2"/>
      </rPr>
      <t>Cancer</t>
    </r>
    <r>
      <rPr>
        <sz val="12"/>
        <color theme="1"/>
        <rFont val="Arial"/>
        <family val="2"/>
      </rPr>
      <t xml:space="preserve"> – Due to a shortfall in the  consultant oncology workforce, there is an extension to the wait time for patients requiring non-surgical oncology resulting in possible harm to patients</t>
    </r>
  </si>
  <si>
    <t xml:space="preserve">SY049
</t>
  </si>
  <si>
    <t xml:space="preserve">Rotherham requested clarification on the risk.
</t>
  </si>
  <si>
    <t xml:space="preserve"> - 2023/24 Operational Plan, including NHSE Assurance Oversight and sign-off - ICB Executive Director Portfolio Objectives
 - Complete review of all ICB Functions as part of Phase 1 (to June 2023) Organisational Change programme in response to the National ICB Running Cost Allowance Reduction programme.  Change Programme implementation Q2 &amp; Q3; Transition to new Operating Model Q4.</t>
  </si>
  <si>
    <t xml:space="preserve">
3 x 3 =  9
</t>
  </si>
  <si>
    <t xml:space="preserve">1x3 = 3
</t>
  </si>
  <si>
    <t xml:space="preserve">Regional oversight of YAS and management of patient flow for Sheffield providers in the Sheffield Place UEC Delivery Group
Note Contract led from West Yorkshire ICB
SY UEC Board and YAS play an active part in this.
</t>
  </si>
  <si>
    <t>Rotherham feel this is now a Risk and not an Issue.  Suggested moving back to Risk Register</t>
  </si>
  <si>
    <t xml:space="preserve">IL08
</t>
  </si>
  <si>
    <t>Rotherham - This is a Sheffield issue not Rotherham.</t>
  </si>
  <si>
    <t xml:space="preserve">
Sheffield:  Speech and Language Therapy review ongoing to try and address gaps and come up with alternative models of delivery.
Non-recurrent funding given to service in March 2021 to help address some gaps.
Some accelerator funding being used to temporarily increase capacity in the SLT service during 2021/22.
CTR process in place to support admission avoidance
Clear guidance in place under the Transforming care programme regards the oversight of patients placed out of city inclusive of 8 weekly visits from designated clinical staff.
Dynamic Risk register oversight from SHSC - delegated from SCCG
All LD/ Autism out of city admissions are discussed weekly by clinical / commissioning teams in ICB Sheffield Place and jointly with Local Authority and SHSC.
</t>
  </si>
  <si>
    <t xml:space="preserve">Rotherham recommended that there is one risk on the Risk Register that covers all workforce risks.
</t>
  </si>
  <si>
    <t xml:space="preserve">Impacted by 30% reduction in running costs
</t>
  </si>
  <si>
    <t xml:space="preserve">Barnsley:  Awaiting update
Doncaster:  Awaiting update
Rotherham: Access to Primary Care data long standing issue in Rotherham, situation improving due to implementation of OPEL level and Eclipse which is a tool to better understand data. Primary Care data pack goes to UEC meeting on a monthly basis in Rotherham.  Rotherham has access to RADR system. 
Sheffield:  Primary care data now available for benchmarking. Primary care is also moving towards Opel reporting on a routine basis. Suggested closure as same as SY089 - which has been closed by Ian Atkinson (as lead risk owner)
</t>
  </si>
  <si>
    <t xml:space="preserve">Several staff have given notice due to concern about ongoing roles.
</t>
  </si>
  <si>
    <t xml:space="preserve">Rotherham suggest one workforce risk to capture all workforce issues including running costs savings.. </t>
  </si>
  <si>
    <t xml:space="preserve">- Review of Annual Charging Schedules with NHSPS  
- Meetings with NHS Property Services regularly at the Building User Groups              
- And broader oversight given through Estates Strategy Group. </t>
  </si>
  <si>
    <t>01/12/2022
02/03/2023             4/04/2023                          16/05/2023
06/07/2023</t>
  </si>
  <si>
    <t>Rotherham - This is not a corporate risk.  Suggest closing.</t>
  </si>
  <si>
    <t xml:space="preserve">SY022
</t>
  </si>
  <si>
    <t xml:space="preserve">Through effective Place Partnership Plans, the ICB is tackling inequalities and moving towards greater self-care prevention and patient empowerment.  
The ICB is able to: 
a. risk stratify its population;
b. engage effectively with all parts of its population to understand quality and patient experience, especially with those seldomly heard; and
c. has effective plans to manage unwarranted variation in care and outcomes.
</t>
  </si>
  <si>
    <t xml:space="preserve"> - Internal Audit review being undertaken 
 - NHSE Assurance Framework 
 - CQC</t>
  </si>
  <si>
    <t xml:space="preserve"> - ICB QSIR Quality Improvement Methodology Training Programme commenced January 2023
 - ICB Transformation PMO review completed and methodology and approach being implemented
 - 360 Audit on Quality scheduled - timing per Audit Plan - completed phase 1 and phase 2 of audits. Action plan in development. Phase 3 for PLACE level assurance being developed
 - Safeguarding Oversight for Health Model in development - briefing to June QIPPE. 1st Oversight meeting with agreed TOR June 2023. Baseline 360 audit completed on Safeguarding Oversight, output will shape work programme for next 12 months
 - 360 audit planned for safeguarding assurance - timing per Audit Plan
 - ICB Executive Director Portfolio Objectives - April 2023
 - Complete review of all ICB Functions as part of Phase 1 (to June 2023) Organisational Change programme in response to the National ICB Running Cost Allowance Reduction programme. Change Programme implementation Q2 &amp; Q3; Transition to new Operating Model Q4.</t>
  </si>
  <si>
    <r>
      <t xml:space="preserve"> - Robust ICB 5-year Joint Forward plan - Draft June 2023
</t>
    </r>
    <r>
      <rPr>
        <sz val="12"/>
        <color rgb="FFFF0000"/>
        <rFont val="Arial"/>
        <family val="2"/>
      </rPr>
      <t>Robust ICB 5 year joint forward plan with clear membership and governance. Next step now to move to delivery and identifying delivery</t>
    </r>
  </si>
  <si>
    <t>Updated to single corporate risk owned by the ICB as suggested by Sheffield and Barnsley. Lee Outhwaite agreed for this, updates assigned to Jeremy Cook. There are a number of actions being progressed regarding the reporting and control of financial performance and risks on both the efficiency programme and the system financial plan as follows: Efficiencies - 1. Sharing of schemes to ensure opportunities have not been overlooked. 2. Monthly reporting against plan and agreement of mitigating actions to address any slippage. 3. The working up of additional schemes to generate additional savings and/or mitigate against slippage. 4. Further work up of the additional £40m of opportunities. Financial plan - 1. Review of financial performance at the end of Q1 to identify performance against the financial plan to determine whether the plan was overly prudent. 2. Reassessment of the level of excess inflation reflected in the plan 3. Reassessment of whether there are any further non recurrent flexibilities that are not reflected in the plan. 4. Based on a  review of actions 1-3 a discussion will be required together with NHSE on what services/developments the ICB will be unable to afford to do</t>
  </si>
  <si>
    <t>SC raised concerns that the central team who aren't in post yet will not be looking at the backlog now only new referrals.</t>
  </si>
  <si>
    <t xml:space="preserve">Barnsley:  All 4 places are planning their 23/24 transformation work, suggesting a new risk added which combines SY042 / SY020 and SY044
Doncaster:  Awaiting update
Rotherham: Refresh of Place Plan for 23-24 to align to JFP which will focus on our key priorities. Resource within teams will be allocated to support assurance through to Place Committee. Identification of funding i.e. joint posts for transformation. PMO being rolled out and QSIR to support with quality improvement and delivery of change plans 
Sheffield: 5 Place priorities agreed by Sheffield Health and Care Partnership Board. Transformation Board will oversee delivery. Delivery plans being agreed. PMO arrangements being put in place to support. However, significant levels of efficiency required across all partners which will be challenging to deliver given the complexity of some of the projects and the time required to realise benefits
</t>
  </si>
  <si>
    <t>Rotherham -  Needs to be made more specific risk and linked to other health inequalities risks.  Need to outline what outcomes we are not achieving.</t>
  </si>
  <si>
    <r>
      <rPr>
        <b/>
        <sz val="12"/>
        <rFont val="Arial"/>
        <family val="2"/>
      </rPr>
      <t>Prescribing budget</t>
    </r>
    <r>
      <rPr>
        <sz val="12"/>
        <rFont val="Arial"/>
        <family val="2"/>
      </rPr>
      <t xml:space="preserve"> - There is a risk that all places will not achieve the prescribing budget due to a number of factors such as; Increase volume post COVID/enhanced access and access PCN DES requirements; Community pharmacy contract and QOF metrics aimed to increase case finding (BP, AF) and to achieve targets for lipid modification, AF and BP; Retirement of SMRs in IIF – these were aimed to promote review of polypharmacy/high risk meds, with the aim to reduce prescribing – without these PCN/practice may direct pharmacists away from SMRs; NCSO – this is not thought to be improving this year; cost of living leading to decreased willingness for patients to purchase self-care medication; cost of living leading to decreased willingness for patients to purchase self-care medication;</t>
    </r>
  </si>
  <si>
    <t xml:space="preserve">CE - rather than pick specific are should we have organisational level forecast outturn risk.  WA Risk Owner not correct - need clarity if all places or just Doncaster.  WA CE accountable for MM in Rotherham should be all place people.  Generic risk 
</t>
  </si>
  <si>
    <t xml:space="preserve">Barnsley - No change  
                                                                                                                                                Doncaster - Strategic Estates Group Doncaster across all partners including LA.  Specific Doncaster Estates Group specific to ICB only.  Also commissioned report in conjunction with CHP and movement monitor installed.  This feeds into Doncaster review.  Doncaster have 9 lift building in Doncaster got lots of VOIDs, got agreed principle document sets out the charging mechanism for VOIDs essentially means more attractive for other partner organisation to fill VOIDS.  Further work to be undertaken.
Rotherham - No risk for Rotherham no LIFT buildings
Sheffield - The Sheffield Strategic Estates Group is convened to review joint estates issues including utilisation of community estate. Draft Sheffield estates plan produced - awaiting updates from partners including PCNs. Project looking at VOID costs and utilisation of NHSPS and CHP buildings, working with partners who have identified estates constraints. Work on the primary care estates capital programme and utilisation of BAU capital continues with a number of projects having been approved/getting to approvals stage. Funding for development of PCN estates plans still being explored. </t>
  </si>
  <si>
    <r>
      <rPr>
        <b/>
        <sz val="11"/>
        <rFont val="Arial"/>
        <family val="2"/>
      </rPr>
      <t xml:space="preserve">Administrative support </t>
    </r>
    <r>
      <rPr>
        <sz val="11"/>
        <rFont val="Arial"/>
        <family val="2"/>
      </rPr>
      <t>- There is currently no ICB wide administrative support to the meds Opt team. This means that certain meetings including those related to service assurance and development do not have minutes and actions follow-up.  It means that shared mailboxes are not monitored with regularity and work requests are not routed in a timely manner. This impacts our ability to respond to the public, ensure clinical support and updates are applied in a timely manner and detect complaints</t>
    </r>
  </si>
  <si>
    <t>Request has been made for AI production of minutes from auto transcriptions. Pending. Request for automation of activities reqalted to mailbox monitoring has been made. Pending. Request for shared admin resource across MO has been made. Rejected.</t>
  </si>
  <si>
    <r>
      <t xml:space="preserve">- ICS Constitution sets out statutory duties
- ICS Engagement and Involvement Strategy and policies 
- Place Communication &amp; Engagement Plan
- Strong relationship with Healthwatch 
- Health &amp; Wellbeing Board - local collaborative work to improve health outcomes and address health inequalities.   
- Place Strategy and Delivery Plans
- Integrated Care Partnership Strategy
- Population Health Needs Assessment
</t>
    </r>
    <r>
      <rPr>
        <sz val="12"/>
        <color rgb="FFFF0000"/>
        <rFont val="Arial"/>
        <family val="2"/>
      </rPr>
      <t>- South Yorkshire ICB 5 Year Joint Forward Plan  signed off at Board</t>
    </r>
    <r>
      <rPr>
        <sz val="12"/>
        <color theme="1"/>
        <rFont val="Arial"/>
        <family val="2"/>
      </rPr>
      <t xml:space="preserve">
</t>
    </r>
    <r>
      <rPr>
        <sz val="12"/>
        <color rgb="FFFF0000"/>
        <rFont val="Arial"/>
        <family val="2"/>
      </rPr>
      <t>- Roll out of Eclipse to better help us understand our impact.</t>
    </r>
    <r>
      <rPr>
        <sz val="12"/>
        <color theme="1"/>
        <rFont val="Arial"/>
        <family val="2"/>
      </rPr>
      <t xml:space="preserve">
</t>
    </r>
    <r>
      <rPr>
        <sz val="12"/>
        <color rgb="FFFF0000"/>
        <rFont val="Arial"/>
        <family val="2"/>
      </rPr>
      <t>- Rotherham Partnership Place Board signed off 2023 Place Plan which targets tackling inequalities and self care and prevention.</t>
    </r>
  </si>
  <si>
    <t>20/02/2023                                                             19/04/2023                      16/05/2023
06/07/2023</t>
  </si>
  <si>
    <t>05/12/2022                                              19/04/2023                 16/05/2023                                                       15/06/2023
06/07/2023</t>
  </si>
  <si>
    <t>05/12/2022 
24/03/2023            
30/03/2023                                               19/04/2023                                         02/05/23                  04/05/2023                16/05/2023                     01/06/2023
06/07/2023</t>
  </si>
  <si>
    <t xml:space="preserve">Barnsley:  Transformation and Delivery Team structure has been reviewed to ensure appropriate capacity and focus on agreed national, Regional, SY and Barnsley priorities.  Quality and Safety Governance arrangements have been established at place and feed into the Barnsley Place Committee of the ICB.
Doncaster:  see comment column
Rotherham: The Trust have met with commissioners and confirmed that their ward team (on a specific medical ward) have been trained to safely manage a patient admitted with physical health issues arising from an eating disorder.  It is acknowledged by Rotherham Hospital that they are going to undertake further specialised training with the Urgent and Emergency Care Team (Emergency Department) and work is also ongoing in relation to identifying a Medical Consultant to support these patients whilst in hospital.  Rotherham Place ICB colleagues are working in collaboration with Rotherham Hospital to ensure these actions are taken in a timely manner. There is a mental health liaison team provided by Rotherham Doncaster and South Humber Trust (RDaSH) which will also support the patient whilst in hospital. Locally we did look at commissioning a MEED service (pilot) with the Trust but the wish is to seek a solution across SY which is being discussed through the Provider alliance. There is recognition of a gap across SY in terms of medical oversight (monitoring) at home - an action at Place through the MH head of service to review options as some funding has been identified to support a pathway.  No change 
Sheffield:   Pathways / Patient Quality / Waits to be reviewed through Quality Review Group in July / August with Providers along with transition arrangements. 
</t>
  </si>
  <si>
    <t xml:space="preserve">Doncaster: commentary from Doncaster is this the same as the pervious quality risks?                  </t>
  </si>
  <si>
    <t>16/11/2022
02/03/2023
16/03/2023
23/03/2023                     
04/04/2023                                          19/04/2023           16/05/2023                                                         15/06/2023                    16/06/2023
06/07/2023</t>
  </si>
  <si>
    <t>01/06/2022
07/12/2022
24/03/2023
30/03/2023                           16/05/2023
06/06/2023                              16/06/2023
06/07/2023</t>
  </si>
  <si>
    <t xml:space="preserve">Business case by Anita Winter/Kelly Glover to establish an ICB wide approach – supported by Execs.  1.00wte temporary reviewer capacity agreed to target backlog for Barnsley and Rotherham. HR processes underway to progress move to centralised team.  Policy Framework drafted and will be circulated for comments. Centralised Quality Assurance Panel to be established. 
Barnsley: 16/06/2023 
Transition plan established and transfer of backlog cases to central team completed May 2023.  All cases now allocated for scoping and/or progression.  Contact made with relevant stakeholders to establish SOPs and data sharing agreements.  LAC functions now transferred to Anita Winter.  Governance and accountability routes agreed with Deputy Chief Nurse.  NHSE aware of transfer.  
Rotherham: 16/06/2023 
Transition plan established and transfer of cases to central team will be effective from 1 July 2023.  No further cases will be allocated to any existing reviewer.  Cases already allocated are being assessed for appropriateness of transfer.   In progress - contact with relevant stakeholders to establish data sharing agreements.  Governance and accountability routes agreed with Head of Quality.  NHSE aware of transfer date.  No change.
Sheffield: 16/06/2023
In Sheffield there are proportionately more deaths identified via a focussed approach of identification. There are a high proportion of full focused reviews undertaken which requires additional capacity. 2021 backlog has been addressed and plan to achieve the 22/23 trajectory by end March 2023 achieved.
However, the addition of people with Autism into this is unquantifiable and may not be achievable within current capacity, but as referenced in the business case the number of Autism only notifications will be monitored.
Doncaster:
Staff member allocated to focus on the completion of overdue and unallocated reviews.  ICB and NHSE aware of the current position. Health Inequalities continue to be addressed as does national data for local steering. Transition plan will be agreed with LAC following transfer of Rotherham cases.    
</t>
  </si>
  <si>
    <t>05/12/2022
02/03/2023                                    19/04/2023
06/07/2023</t>
  </si>
  <si>
    <t>Rotherham:  significant investment within neurodevelopment for CAHMS over the past few years to increase capacity, further work on pathways and how education access the service is reducing the number of people and time waiting which is positive. This is being reviewed and governance is through our Place leadership board. 
No change</t>
  </si>
  <si>
    <t>05/12/2022                    19/04/2023                     16/05/2023
06/07/2023</t>
  </si>
  <si>
    <t>23/06/2023
06/07/2023</t>
  </si>
  <si>
    <t>05/12/2022
02/03/2023
22/03/2023
28/03/2023                            19/04/2023
02/05/2023                            16/05/2023
06/06/2023                             16/06/2023
06/07/2023</t>
  </si>
  <si>
    <t>Barnsley:  Place Partnership Plan in place to support recovery, overseen by the Place Partnership Delivery Group and Place Partnership.  Dashboard in place to provide the partnership with intelligence and updates on performance/delivery to inform development of future plans.  Strong arrangements for vaccination in place to support delivery of the spring vaccination programme. 
                                                                                                                                                                                                            Doncaster:  Doncaster Place have Place Committee who oversee recovery from Doncaster perspective.  Also picked up at Team Doncaster level with wider partners in Doncaster.  Have a robust vaccination Programme in place for Spring/Autumn with good uptake rates to date for the Spring booster programme.   
                                                                                                                                                                                                                    Rotherham: Place Partnership Plan in place to support recovery, overseen by PLT. Performance.  Dashboard in place across partners to provide the partnership with intelligence and updates on performance/delivery to inform development of future plans. Covid trends on weekly PLT agenda including wider PH update. Strong arrangements for vaccination in place to support delivery of the spring vaccination programme.  Acute Federation are working with us to coordinate the response to elective and diagnostic waiting lists
Rotherham Trusts will meet all the targets. However, we are not achieving the volume required of pre covid levels of 103 %.
Sheffield:  Place Partnership Plan in place to support recovery, overseen by Oversight Committee.  Performance dashboard provides partnership with intelligence and updates on performance/delivery to inform development of future plans. Query - mitigations column refers to covid vaccination rather than recovery?                                                                                                                                                                                                                                                                                             Will Cleary-Gray: WCG - impact on cancelling planned care due to strike action.  Ongoing issue of strike action affect our ability for system recovery have to reassess our plans.</t>
  </si>
  <si>
    <t>Barnsley: Not sure this as it is described is a risk as such - is about recovering services to the levels of activity expected in operational planning etc or is it about the workforce recovering from exhaustion or is it about health outcomes and the impact of the pandemic?                                                                                                        Sheffield: Emma Latimer in agreement with comment above from Barnsley  
Rotherham suggested retiring covid risks as picked up under other risks.</t>
  </si>
  <si>
    <t>18/11/2022
02/03/2023
23/03/2023                                                           19/04/2023                         02/05/2023               16/05/2023                        15/06/2023
07/07/2023</t>
  </si>
  <si>
    <t xml:space="preserve">Barnsley: Barnsley: reviewing all CHC/PHB processes/systems - plan to undertake a joint ICB/LA internal audit review of processes due to take place in Q1 2023/24.  Had a full review of the function of all CHC complex case management which included PHB, will be captured as part of this review.
Doncaster:  Audit undertaken identified specific risks in relation to PHB.  Developing action plan in conjunction with LA to ensure robust system and processes are in place to mitigate.
Rotherham: No change. Audit arrangements in place to give assurance. This is a managed risk.
Sheffield:   Not considered to be an issue in Sheffield Place
</t>
  </si>
  <si>
    <t>20/02/2023
07/03/2023                                                                                                                                                                                     19/04/2023                             16/05/2023
06/07/2023</t>
  </si>
  <si>
    <t>05/12/2022
02/03/2023
16/03/2023                    16/05/2023                          15/06/2023
06/07/2023</t>
  </si>
  <si>
    <t>05/12/2022                      
07/03/2023                         19/04/2023                      02/05/2023               16/05/2023                          01/06/2023
06/06/2023                        19/06/2023
06/07/2023</t>
  </si>
  <si>
    <t xml:space="preserve">Barnsley: The Barnsley Place Committee / Partnership Board has adopted a joint approach to tackling inequalities and approved the Barnsley Health and Care Plan for 2023-25 that mirrors this approach. The Barnsley Health Equity Group has been established to support the partnership in its work to tackle inequalities. The Health Equity Group reports to the Place Partnership Delivery Group. The Place Partnership provided an update to the Barnsley Health and Wellbeing Board on 1 June on its progress.
Doncaster:  Doncaster has dedicated health inequalities lead and has determined Place priorities for 23/24 based on core 20 +5.  Health inequalities key enabler of place plan and workstreams reporting to ICB Place committee.  Doncaster has 2 gypsie/traveller link workers working with Doncaster communities.  Doncaster currently implementing digital literacy across the city linked to cost of living pressures
Rotherham: Rotherham Place has a Prevention and Health Inequalities strategy and action plan that is updated quarterly and reported to Place Board and Health and Wellbeing Board.  Health inequalities is a golden thread through the ICP Strategy, Rotherham H&amp;WB Strategy and Rotherham Place Plan.  Rotherham hosted a Health Inequalities summit in February, delivered by the H&amp;WB Board chairs across SY. Our refreshed place plan ensure health inequalities is fully incorporated - we have now implemented Eclipse and plan to use this to support targeting cohorts through Core20plus as part of anticipatory care/meds management and other workstreams.  
Sheffield: Overlap with SY010&gt; Managed within Sheffield Partnership Community Development and Inclusion Group. Workshop in March took place to establish membership and plan of work with specific areas of focus. A small team is now in place led by a deputy director and clinical director.
</t>
  </si>
  <si>
    <t>05/12/2022
02/03/2023                                 19/04/2023                     16/05/2023
06/07/2023</t>
  </si>
  <si>
    <t>Barnsley suggested rewording to: There is a risk that data can not be captured across all sectors of health and care to support improved services delivery and transformation
Rotherham Primary Care data is improving.  Suggest close risk.</t>
  </si>
  <si>
    <t>18/12/2022
02/03/2023
16/03/2023                 16/05/2023                               02/06/2023
06/07/2023</t>
  </si>
  <si>
    <t>18/11/2022
02/03/2023
07/03/2023                       16/05/2023
06/07/2023</t>
  </si>
  <si>
    <t>22/03/2023                      16/05/2023
06/07/2023</t>
  </si>
  <si>
    <t>01/06/2023
06/07/2023</t>
  </si>
  <si>
    <t>05/12/2022               16/05/2023
06/07/2023</t>
  </si>
  <si>
    <t>20/02/2023
02/03/2023                16/05/2023
06/07/2023</t>
  </si>
  <si>
    <t>05/12/2022                     16/05/2023
06/07/2023</t>
  </si>
  <si>
    <t>19/12/2022
07/03/2023            16/05/2023
06/07/2023</t>
  </si>
  <si>
    <t>02/03/2023                   16/05/2023
06/07/2023</t>
  </si>
  <si>
    <t>20/02/2023                            16/05/2023
06/07/2023</t>
  </si>
  <si>
    <t>01/12/2022
02/03/2023
20/03/2023
23/03/2023                     16/05/2023                              15/06/2023
06/07/2023</t>
  </si>
  <si>
    <t>17/04/2023               16/05/2023
06/07/2023</t>
  </si>
  <si>
    <t xml:space="preserve">A resolution would be for the ICP to challenge Rotherham to end the policy.                                                                                                                                                        Sheffield: Our local meds policy does not specify that meds have to be in trays. The policy is currently being reviewed and there are no plans to change our local position.
Rotherham - Ongoing discussions in Rotherham.  </t>
  </si>
  <si>
    <t>20/02/2023                     19/04/2023                 16/05/2023
06/07/2023</t>
  </si>
  <si>
    <t>20/02/2023                16/05/2023
06/07/2023</t>
  </si>
  <si>
    <t>05/12/2022                   16/05/2023
06/07/2023</t>
  </si>
  <si>
    <t>05/12/2022                             19/04/2023
02/05/2023                     16/05/2023
06/07/2023</t>
  </si>
  <si>
    <t>Barnsley: Needs a single response reflecting work on alignment of commissioning policies.  Will or Lisa will be able to provide
Rotherham:  need to merge risk to create single risk relating to policies
Rotherham - remaining policies approved at ICB Board 05.07.2023.  recommend removing risk.</t>
  </si>
  <si>
    <t>07/12/2022
02/03/2023
13/03/2023                                                         02/05/2023                            16/06/2023
06/07/2023</t>
  </si>
  <si>
    <t xml:space="preserve">Barnsley:  Barnsley have weekly and monthly reporting arrangements re activity and spend. 
BST chase Broadcare templates to aim to get finance recording in real time.
Care Agreement Panel in place weekly.
PLDS developing towards implementation.
BST chase invoice queries and recharge information
Case managers review fully funded cases regularly and query costings.
Regular contact with BMBC brokerage on JPOCs.
Doncaster:  Provided by Andrew Russell - This is not a current issue for Doncaster
Rotherham: Sue Cassin to give update.
Sheffield:  Costs of care are increasing in relation to inflation.  Our savings are limited to costs of direct delivery of care.  Under continuous review due to cost of living crisis.
</t>
  </si>
  <si>
    <t>05/12/2022
02/03/2023
22/03/2023
28/03/2023                                                      02/05/2023
06/06/2023
06/07/2023</t>
  </si>
  <si>
    <r>
      <rPr>
        <b/>
        <sz val="12"/>
        <rFont val="Arial"/>
        <family val="2"/>
      </rPr>
      <t>Barnsley</t>
    </r>
    <r>
      <rPr>
        <sz val="12"/>
        <rFont val="Arial"/>
        <family val="2"/>
      </rPr>
      <t xml:space="preserve">: Programme in place to address UEC priorities including alternatives to ED and discharge processes.  Recent development includes diversion of ambulance calls from the YAS stack, to right care Barnsley to reduce ambulance attendance and conveyance.  Barnsley Place partners working with ECIST to develop and agree a new integrated model for urgent care access.  
Doncaster: Significant work underway regarding use of alternatives to ED with positive results.  Have seen a reduction in ambulance hand over times and an increase in A&amp;E 4 hour performance since January.  ECIST are working with the Doncaster UEC system to support recovery and 5 workstreams have been agreed: ED front door processes; board and ward rounds across all bed bases; site management; system wide discharge planning; system information and data.
Rotherham: Significant work taking place with YAS in the community to develop alternative pathways to ED and admission.   Push model initiated in December 2022.  Frailty, therapists and a adult social care work in UECC to support patients back to the community.  TRFT have initiated a 4 hour standard delivery programme working with Place partners which is being assured through the UEC board alongside wider urgent and community transformation priorities which have been identified in our Place plan. This includes an Urgent Care Pathways work stream led by the Medical Director. Recent 4 day QISR event has taken place focusing on acute flow processes and a workshop with wider partners to finalise 23-24 priorities at Place. See comments column.
Sheffield:  Awaiting update
</t>
    </r>
  </si>
  <si>
    <t>05/12/2022
02/03/2023
22/03/2023
28/03/2023                                           02/05/2023
06/06/2023                   19/06/2023
06/07/2023</t>
  </si>
  <si>
    <t xml:space="preserve">Barnsley: Got good engagement from YAS on Doncaster UEC Board. Regular attendance from YAS at UEC Board.  Including handovers and turnaround.
Doncaster:  Good engagement from YAS on Doncaster UEC Board and active participation in the UEC workstreams with ECIST 
Rotherham: YAS are engaged at all levels of our escalation process including weekly Executive escalation meetings and our UEC governance structure. Our Place priorities include YAS as partners to delivery of transformation which will impact positively on YAS performance i.e. PUSH model, admission avoidance pathways and streaming to SDEC. No change.
Sheffield:  From a Quality and Patient Safety perspective engagement with YAS is positive, managed through YAS Quality Review Group - Update from UEC is that in Q1 performance is in line with the rest of South Yorkshire, and the Sheffield position has been sustained.
</t>
  </si>
  <si>
    <t>05/12/2022                                                   02/05/2023
06/07/2023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</si>
</sst>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2"/>
      <color theme="1"/>
      <name val="Arial"/>
      <family val="2"/>
    </font>
    <font>
      <sz val="11"/>
      <color theme="1"/>
      <name val="Arial"/>
      <family val="2"/>
    </font>
    <font>
      <sz val="10"/>
      <color theme="1"/>
      <name val="Arial"/>
      <family val="2"/>
    </font>
    <font>
      <b/>
      <sz val="12"/>
      <color theme="1"/>
      <name val="Arial"/>
      <family val="2"/>
    </font>
    <font>
      <b/>
      <sz val="18"/>
      <color theme="1"/>
      <name val="Arial"/>
      <family val="2"/>
    </font>
    <font>
      <sz val="12"/>
      <name val="Arial"/>
      <family val="2"/>
    </font>
    <font>
      <sz val="12"/>
      <color rgb="FF000000"/>
      <name val="Arial"/>
      <family val="2"/>
    </font>
    <font>
      <b/>
      <sz val="12"/>
      <name val="Arial"/>
      <family val="2"/>
    </font>
    <font>
      <sz val="11"/>
      <name val="Calibri"/>
      <family val="2"/>
      <scheme val="minor"/>
    </font>
    <font>
      <sz val="11"/>
      <name val="Arial"/>
      <family val="2"/>
    </font>
    <font>
      <b/>
      <sz val="16"/>
      <color theme="1"/>
      <name val="Calibri"/>
      <family val="2"/>
      <scheme val="minor"/>
    </font>
    <font>
      <sz val="12"/>
      <color theme="1"/>
      <name val="Calibri"/>
      <family val="2"/>
      <scheme val="minor"/>
    </font>
    <font>
      <sz val="16"/>
      <color theme="1"/>
      <name val="Calibri"/>
      <family val="2"/>
      <scheme val="minor"/>
    </font>
    <font>
      <b/>
      <sz val="14"/>
      <color theme="1"/>
      <name val="Calibri"/>
      <family val="2"/>
      <scheme val="minor"/>
    </font>
    <font>
      <sz val="11"/>
      <color theme="8" tint="0.59999389629810485"/>
      <name val="Calibri"/>
      <family val="2"/>
      <scheme val="minor"/>
    </font>
    <font>
      <b/>
      <sz val="11"/>
      <name val="Calibri"/>
      <family val="2"/>
      <scheme val="minor"/>
    </font>
    <font>
      <b/>
      <sz val="11"/>
      <color theme="8" tint="0.59999389629810485"/>
      <name val="Calibri"/>
      <family val="2"/>
      <scheme val="minor"/>
    </font>
    <font>
      <b/>
      <sz val="11"/>
      <color theme="0"/>
      <name val="Arial"/>
      <family val="2"/>
    </font>
    <font>
      <sz val="11"/>
      <color theme="0"/>
      <name val="Arial"/>
      <family val="2"/>
    </font>
    <font>
      <b/>
      <sz val="11"/>
      <name val="Arial"/>
      <family val="2"/>
    </font>
    <font>
      <b/>
      <sz val="11"/>
      <color theme="1"/>
      <name val="Arial"/>
      <family val="2"/>
    </font>
    <font>
      <sz val="11"/>
      <color rgb="FF000000"/>
      <name val="Arial"/>
      <family val="2"/>
    </font>
    <font>
      <sz val="11"/>
      <color rgb="FFFF0000"/>
      <name val="Arial"/>
      <family val="2"/>
    </font>
    <font>
      <b/>
      <sz val="26"/>
      <color theme="1"/>
      <name val="Arial"/>
      <family val="2"/>
    </font>
    <font>
      <sz val="26"/>
      <color theme="1"/>
      <name val="Arial"/>
      <family val="2"/>
    </font>
    <font>
      <b/>
      <u/>
      <sz val="16"/>
      <color theme="1"/>
      <name val="Calibri"/>
      <family val="2"/>
      <scheme val="minor"/>
    </font>
    <font>
      <b/>
      <sz val="16"/>
      <color theme="0"/>
      <name val="Calibri"/>
      <family val="2"/>
      <scheme val="minor"/>
    </font>
    <font>
      <sz val="48"/>
      <color rgb="FF000000"/>
      <name val="Calibri"/>
      <family val="2"/>
      <scheme val="minor"/>
    </font>
    <font>
      <sz val="28"/>
      <color rgb="FF000000"/>
      <name val="Calibri"/>
      <family val="2"/>
      <scheme val="minor"/>
    </font>
    <font>
      <sz val="20"/>
      <color rgb="FF000000"/>
      <name val="Calibri"/>
      <family val="2"/>
      <scheme val="minor"/>
    </font>
    <font>
      <sz val="28"/>
      <color theme="1"/>
      <name val="Calibri"/>
      <family val="2"/>
      <scheme val="minor"/>
    </font>
    <font>
      <sz val="36"/>
      <color rgb="FF000000"/>
      <name val="Calibri"/>
      <family val="2"/>
      <scheme val="minor"/>
    </font>
    <font>
      <b/>
      <sz val="14"/>
      <color theme="1"/>
      <name val="Arial"/>
      <family val="2"/>
    </font>
    <font>
      <sz val="18"/>
      <color theme="1"/>
      <name val="Arial"/>
      <family val="2"/>
    </font>
    <font>
      <b/>
      <sz val="16"/>
      <color theme="1"/>
      <name val="Arial"/>
      <family val="2"/>
    </font>
    <font>
      <sz val="20"/>
      <color theme="1"/>
      <name val="Calibri"/>
      <family val="2"/>
      <scheme val="minor"/>
    </font>
    <font>
      <sz val="22"/>
      <color theme="1"/>
      <name val="Calibri"/>
      <family val="2"/>
      <scheme val="minor"/>
    </font>
    <font>
      <sz val="24"/>
      <color theme="1"/>
      <name val="Calibri"/>
      <family val="2"/>
      <scheme val="minor"/>
    </font>
    <font>
      <sz val="11"/>
      <color theme="1"/>
      <name val="Calibri"/>
      <family val="2"/>
    </font>
    <font>
      <b/>
      <sz val="11"/>
      <color rgb="FF000000"/>
      <name val="Calibri"/>
      <family val="2"/>
    </font>
    <font>
      <b/>
      <sz val="11"/>
      <color rgb="FF4472C4"/>
      <name val="Calibri"/>
      <family val="2"/>
    </font>
    <font>
      <sz val="11"/>
      <color rgb="FF4472C4"/>
      <name val="Calibri"/>
      <family val="2"/>
    </font>
    <font>
      <i/>
      <sz val="11"/>
      <color rgb="FFFF0000"/>
      <name val="Calibri"/>
      <family val="2"/>
    </font>
    <font>
      <sz val="8"/>
      <name val="Calibri"/>
      <family val="2"/>
      <scheme val="minor"/>
    </font>
    <font>
      <sz val="12"/>
      <name val="Calibri"/>
      <family val="2"/>
      <scheme val="minor"/>
    </font>
    <font>
      <sz val="12"/>
      <color rgb="FFFF0000"/>
      <name val="Calibri"/>
      <family val="2"/>
      <scheme val="minor"/>
    </font>
    <font>
      <b/>
      <sz val="12"/>
      <color rgb="FF00B0F0"/>
      <name val="Arial"/>
      <family val="2"/>
    </font>
    <font>
      <b/>
      <sz val="12"/>
      <color theme="0"/>
      <name val="Arial"/>
      <family val="2"/>
    </font>
    <font>
      <b/>
      <sz val="12"/>
      <color theme="3"/>
      <name val="Arial"/>
      <family val="2"/>
    </font>
    <font>
      <sz val="12"/>
      <color theme="0"/>
      <name val="Arial"/>
      <family val="2"/>
    </font>
    <font>
      <strike/>
      <sz val="12"/>
      <name val="Arial"/>
      <family val="2"/>
    </font>
    <font>
      <sz val="11"/>
      <color rgb="FF0070C0"/>
      <name val="Calibri"/>
      <family val="2"/>
      <scheme val="minor"/>
    </font>
    <font>
      <sz val="12"/>
      <color rgb="FFFF0000"/>
      <name val="Arial"/>
      <family val="2"/>
    </font>
    <font>
      <b/>
      <sz val="12"/>
      <color rgb="FFFF0000"/>
      <name val="Arial"/>
      <family val="2"/>
    </font>
    <font>
      <b/>
      <sz val="20"/>
      <color rgb="FFFF0000"/>
      <name val="Calibri"/>
      <family val="2"/>
      <scheme val="minor"/>
    </font>
    <font>
      <b/>
      <sz val="12"/>
      <color rgb="FF0070C0"/>
      <name val="Arial"/>
      <family val="2"/>
    </font>
    <font>
      <b/>
      <sz val="12"/>
      <color rgb="FFFF0066"/>
      <name val="Arial"/>
      <family val="2"/>
    </font>
    <font>
      <b/>
      <sz val="22"/>
      <color theme="0"/>
      <name val="Arial"/>
      <family val="2"/>
    </font>
    <font>
      <b/>
      <sz val="14"/>
      <name val="Arial"/>
      <family val="2"/>
    </font>
    <font>
      <sz val="22"/>
      <color theme="1"/>
      <name val="Arial"/>
      <family val="2"/>
    </font>
    <font>
      <sz val="22"/>
      <color theme="0"/>
      <name val="Arial"/>
      <family val="2"/>
    </font>
    <font>
      <b/>
      <sz val="20"/>
      <color theme="0"/>
      <name val="Arial"/>
      <family val="2"/>
    </font>
    <font>
      <sz val="16"/>
      <color theme="1"/>
      <name val="Arial"/>
      <family val="2"/>
    </font>
    <font>
      <sz val="16"/>
      <name val="Arial"/>
      <family val="2"/>
    </font>
    <font>
      <b/>
      <sz val="20"/>
      <name val="Arial"/>
      <family val="2"/>
    </font>
    <font>
      <sz val="12"/>
      <color rgb="FFFF0066"/>
      <name val="Calibri"/>
      <family val="2"/>
      <scheme val="minor"/>
    </font>
    <font>
      <strike/>
      <sz val="11"/>
      <color theme="1"/>
      <name val="Calibri"/>
      <family val="2"/>
      <scheme val="minor"/>
    </font>
    <font>
      <b/>
      <sz val="11"/>
      <color rgb="FF00B0F0"/>
      <name val="Arial"/>
      <family val="2"/>
    </font>
    <font>
      <b/>
      <sz val="11"/>
      <color theme="3"/>
      <name val="Arial"/>
      <family val="2"/>
    </font>
  </fonts>
  <fills count="21">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0070C0"/>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rgb="FF7030A0"/>
        <bgColor indexed="64"/>
      </patternFill>
    </fill>
    <fill>
      <patternFill patternType="solid">
        <fgColor rgb="FFFFFF00"/>
        <bgColor indexed="64"/>
      </patternFill>
    </fill>
    <fill>
      <patternFill patternType="solid">
        <fgColor theme="4" tint="-0.249977111117893"/>
        <bgColor indexed="64"/>
      </patternFill>
    </fill>
    <fill>
      <patternFill patternType="solid">
        <fgColor rgb="FF002060"/>
        <bgColor indexed="64"/>
      </patternFill>
    </fill>
    <fill>
      <patternFill patternType="solid">
        <fgColor rgb="FFFFFFFF"/>
        <bgColor rgb="FF000000"/>
      </patternFill>
    </fill>
    <fill>
      <patternFill patternType="solid">
        <fgColor theme="0"/>
        <bgColor rgb="FF000000"/>
      </patternFill>
    </fill>
  </fills>
  <borders count="30">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bottom style="thin">
        <color indexed="64"/>
      </bottom>
      <diagonal/>
    </border>
    <border>
      <left/>
      <right style="medium">
        <color indexed="64"/>
      </right>
      <top/>
      <bottom/>
      <diagonal/>
    </border>
    <border>
      <left/>
      <right style="medium">
        <color indexed="64"/>
      </right>
      <top/>
      <bottom style="thin">
        <color indexed="64"/>
      </bottom>
      <diagonal/>
    </border>
    <border>
      <left/>
      <right style="thick">
        <color indexed="64"/>
      </right>
      <top/>
      <bottom/>
      <diagonal/>
    </border>
    <border>
      <left style="thick">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theme="4" tint="0.39997558519241921"/>
      </bottom>
      <diagonal/>
    </border>
    <border>
      <left style="thin">
        <color indexed="64"/>
      </left>
      <right/>
      <top/>
      <bottom/>
      <diagonal/>
    </border>
    <border>
      <left/>
      <right style="medium">
        <color indexed="64"/>
      </right>
      <top style="thin">
        <color indexed="64"/>
      </top>
      <bottom style="thin">
        <color indexed="64"/>
      </bottom>
      <diagonal/>
    </border>
    <border>
      <left/>
      <right/>
      <top style="thin">
        <color theme="4" tint="0.39997558519241921"/>
      </top>
      <bottom style="thin">
        <color indexed="64"/>
      </bottom>
      <diagonal/>
    </border>
    <border>
      <left/>
      <right/>
      <top/>
      <bottom style="thin">
        <color rgb="FF8EA9DB"/>
      </bottom>
      <diagonal/>
    </border>
    <border>
      <left style="thin">
        <color theme="4" tint="0.39997558519241921"/>
      </left>
      <right style="thin">
        <color indexed="64"/>
      </right>
      <top style="thin">
        <color indexed="64"/>
      </top>
      <bottom style="thin">
        <color indexed="64"/>
      </bottom>
      <diagonal/>
    </border>
  </borders>
  <cellStyleXfs count="5">
    <xf numFmtId="0" fontId="0" fillId="0" borderId="0"/>
    <xf numFmtId="0" fontId="1" fillId="0" borderId="0"/>
    <xf numFmtId="0" fontId="1" fillId="0" borderId="0"/>
    <xf numFmtId="0" fontId="7" fillId="0" borderId="0"/>
    <xf numFmtId="0" fontId="1" fillId="0" borderId="0"/>
  </cellStyleXfs>
  <cellXfs count="456">
    <xf numFmtId="0" fontId="0" fillId="0" borderId="0" xfId="0"/>
    <xf numFmtId="0" fontId="0" fillId="2" borderId="0" xfId="0" applyFill="1"/>
    <xf numFmtId="0" fontId="5" fillId="0" borderId="0" xfId="0" applyFont="1" applyAlignment="1">
      <alignment horizontal="center" vertical="center" wrapText="1"/>
    </xf>
    <xf numFmtId="0" fontId="5" fillId="2" borderId="4" xfId="0" applyFont="1" applyFill="1" applyBorder="1" applyAlignment="1">
      <alignment horizontal="center" vertical="center" wrapText="1"/>
    </xf>
    <xf numFmtId="0" fontId="5" fillId="2" borderId="4" xfId="2" applyFont="1" applyFill="1" applyBorder="1" applyAlignment="1">
      <alignment horizontal="center" vertical="center" wrapText="1"/>
    </xf>
    <xf numFmtId="0" fontId="10" fillId="2" borderId="4" xfId="4" applyFont="1" applyFill="1" applyBorder="1" applyAlignment="1">
      <alignment horizontal="center" vertical="center" wrapText="1"/>
    </xf>
    <xf numFmtId="15" fontId="10" fillId="2" borderId="4" xfId="2" applyNumberFormat="1" applyFont="1" applyFill="1" applyBorder="1" applyAlignment="1">
      <alignment horizontal="center" vertical="center" wrapText="1"/>
    </xf>
    <xf numFmtId="15" fontId="5" fillId="2" borderId="4" xfId="2" applyNumberFormat="1" applyFont="1" applyFill="1" applyBorder="1" applyAlignment="1">
      <alignment horizontal="center" vertical="center" wrapText="1"/>
    </xf>
    <xf numFmtId="14" fontId="10" fillId="2" borderId="4" xfId="2" applyNumberFormat="1" applyFont="1" applyFill="1" applyBorder="1" applyAlignment="1">
      <alignment horizontal="center" vertical="center" wrapText="1"/>
    </xf>
    <xf numFmtId="17" fontId="10" fillId="2" borderId="4" xfId="2" applyNumberFormat="1" applyFont="1" applyFill="1" applyBorder="1" applyAlignment="1">
      <alignment vertical="center" wrapText="1"/>
    </xf>
    <xf numFmtId="0" fontId="10" fillId="2" borderId="4" xfId="2" applyFont="1" applyFill="1" applyBorder="1" applyAlignment="1">
      <alignment vertical="center" wrapText="1"/>
    </xf>
    <xf numFmtId="0" fontId="10" fillId="2" borderId="4" xfId="2" applyFont="1" applyFill="1" applyBorder="1" applyAlignment="1">
      <alignment horizontal="center" vertical="center" textRotation="90" wrapText="1"/>
    </xf>
    <xf numFmtId="0" fontId="6" fillId="2" borderId="4" xfId="2" applyFont="1" applyFill="1" applyBorder="1" applyAlignment="1">
      <alignment horizontal="center" vertical="center" wrapText="1"/>
    </xf>
    <xf numFmtId="0" fontId="6" fillId="2" borderId="0" xfId="0" applyFont="1" applyFill="1" applyAlignment="1">
      <alignment horizontal="center" vertical="center" wrapText="1"/>
    </xf>
    <xf numFmtId="0" fontId="5" fillId="2" borderId="5" xfId="3" applyFont="1" applyFill="1" applyBorder="1" applyAlignment="1">
      <alignment horizontal="center" vertical="center" wrapText="1"/>
    </xf>
    <xf numFmtId="0" fontId="10" fillId="2" borderId="4" xfId="2" quotePrefix="1" applyFont="1" applyFill="1" applyBorder="1" applyAlignment="1">
      <alignment horizontal="left" vertical="center" wrapText="1"/>
    </xf>
    <xf numFmtId="0" fontId="6" fillId="2" borderId="4"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10" fillId="2" borderId="7" xfId="4" applyFont="1" applyFill="1" applyBorder="1" applyAlignment="1">
      <alignment horizontal="center" vertical="center" wrapText="1"/>
    </xf>
    <xf numFmtId="15" fontId="10" fillId="2" borderId="7" xfId="2" applyNumberFormat="1" applyFont="1" applyFill="1" applyBorder="1" applyAlignment="1">
      <alignment horizontal="center" vertical="center" wrapText="1"/>
    </xf>
    <xf numFmtId="15" fontId="10" fillId="2" borderId="4" xfId="2" applyNumberFormat="1" applyFont="1" applyFill="1" applyBorder="1" applyAlignment="1">
      <alignment vertical="center" wrapText="1"/>
    </xf>
    <xf numFmtId="0" fontId="10" fillId="2" borderId="4" xfId="0" applyFont="1" applyFill="1" applyBorder="1" applyAlignment="1">
      <alignment horizontal="left" vertical="center" wrapText="1"/>
    </xf>
    <xf numFmtId="0" fontId="10" fillId="2" borderId="4" xfId="0" applyFont="1" applyFill="1" applyBorder="1" applyAlignment="1">
      <alignment horizontal="center" vertical="center" wrapText="1"/>
    </xf>
    <xf numFmtId="0" fontId="10" fillId="2" borderId="4" xfId="2" applyFont="1" applyFill="1" applyBorder="1" applyAlignment="1">
      <alignment horizontal="center" vertical="center" wrapText="1"/>
    </xf>
    <xf numFmtId="0" fontId="10" fillId="2" borderId="4" xfId="2" applyFont="1" applyFill="1" applyBorder="1" applyAlignment="1">
      <alignment horizontal="left" vertical="center" wrapText="1"/>
    </xf>
    <xf numFmtId="0" fontId="0" fillId="0" borderId="0" xfId="0" applyAlignment="1">
      <alignment horizontal="center" vertical="center"/>
    </xf>
    <xf numFmtId="0" fontId="0" fillId="0" borderId="0" xfId="0" applyAlignment="1">
      <alignment vertical="center"/>
    </xf>
    <xf numFmtId="0" fontId="0" fillId="0" borderId="4" xfId="0" applyBorder="1"/>
    <xf numFmtId="0" fontId="0" fillId="0" borderId="0" xfId="0" applyAlignment="1">
      <alignment horizontal="center" vertical="center" wrapText="1"/>
    </xf>
    <xf numFmtId="0" fontId="19" fillId="4" borderId="0" xfId="0" applyFont="1" applyFill="1" applyAlignment="1">
      <alignment horizontal="center" vertical="center" wrapText="1"/>
    </xf>
    <xf numFmtId="0" fontId="20" fillId="4" borderId="0" xfId="0" applyFont="1" applyFill="1" applyAlignment="1">
      <alignment horizontal="center" vertical="center" wrapText="1"/>
    </xf>
    <xf numFmtId="0" fontId="21" fillId="4" borderId="0" xfId="0" applyFont="1" applyFill="1" applyAlignment="1">
      <alignment horizontal="center" vertical="center" wrapText="1"/>
    </xf>
    <xf numFmtId="0" fontId="22" fillId="5" borderId="4" xfId="1" applyFont="1" applyFill="1" applyBorder="1" applyAlignment="1">
      <alignment horizontal="center" vertical="center" wrapText="1"/>
    </xf>
    <xf numFmtId="0" fontId="23" fillId="5" borderId="4" xfId="2" applyFont="1" applyFill="1" applyBorder="1" applyAlignment="1">
      <alignment horizontal="center" vertical="center" wrapText="1"/>
    </xf>
    <xf numFmtId="0" fontId="6" fillId="2" borderId="4" xfId="3" applyFont="1" applyFill="1" applyBorder="1" applyAlignment="1">
      <alignment horizontal="center" vertical="center" wrapText="1"/>
    </xf>
    <xf numFmtId="0" fontId="0" fillId="0" borderId="4" xfId="0" applyBorder="1" applyAlignment="1">
      <alignment horizontal="center" vertical="center" wrapText="1"/>
    </xf>
    <xf numFmtId="0" fontId="14" fillId="2" borderId="4" xfId="2" applyFont="1" applyFill="1" applyBorder="1" applyAlignment="1">
      <alignment horizontal="left" vertical="center" wrapText="1"/>
    </xf>
    <xf numFmtId="0" fontId="14" fillId="2" borderId="4" xfId="4" applyFont="1" applyFill="1" applyBorder="1" applyAlignment="1">
      <alignment horizontal="center" vertical="center" wrapText="1"/>
    </xf>
    <xf numFmtId="14" fontId="14" fillId="2" borderId="4" xfId="2" applyNumberFormat="1" applyFont="1" applyFill="1" applyBorder="1" applyAlignment="1">
      <alignment horizontal="center" vertical="center" wrapText="1"/>
    </xf>
    <xf numFmtId="17" fontId="14" fillId="2" borderId="4" xfId="2" applyNumberFormat="1" applyFont="1" applyFill="1" applyBorder="1" applyAlignment="1">
      <alignment horizontal="center" vertical="center" wrapText="1"/>
    </xf>
    <xf numFmtId="15" fontId="14" fillId="2" borderId="4" xfId="2" applyNumberFormat="1" applyFont="1" applyFill="1" applyBorder="1" applyAlignment="1">
      <alignment horizontal="center" vertical="center" wrapText="1"/>
    </xf>
    <xf numFmtId="0" fontId="14" fillId="2" borderId="4" xfId="2" applyFont="1" applyFill="1" applyBorder="1" applyAlignment="1">
      <alignment horizontal="center" vertical="center" wrapText="1"/>
    </xf>
    <xf numFmtId="0" fontId="0" fillId="2" borderId="4" xfId="0" applyFill="1" applyBorder="1"/>
    <xf numFmtId="0" fontId="22" fillId="5" borderId="5" xfId="1" applyFont="1" applyFill="1" applyBorder="1" applyAlignment="1">
      <alignment horizontal="center" vertical="center" wrapText="1"/>
    </xf>
    <xf numFmtId="0" fontId="22" fillId="5" borderId="1" xfId="1" applyFont="1" applyFill="1" applyBorder="1" applyAlignment="1">
      <alignment horizontal="center" vertical="center" wrapText="1"/>
    </xf>
    <xf numFmtId="0" fontId="23" fillId="5" borderId="4" xfId="2" applyFont="1" applyFill="1" applyBorder="1" applyAlignment="1">
      <alignment vertical="center" textRotation="90" wrapText="1"/>
    </xf>
    <xf numFmtId="0" fontId="23" fillId="5" borderId="8" xfId="2" applyFont="1" applyFill="1" applyBorder="1" applyAlignment="1">
      <alignment vertical="center" textRotation="90" wrapText="1"/>
    </xf>
    <xf numFmtId="0" fontId="6" fillId="0" borderId="0" xfId="2" applyFont="1" applyAlignment="1">
      <alignment horizontal="center" vertical="center" wrapText="1"/>
    </xf>
    <xf numFmtId="0" fontId="6" fillId="2" borderId="5" xfId="3" applyFont="1" applyFill="1" applyBorder="1" applyAlignment="1">
      <alignment horizontal="center" vertical="center" wrapText="1"/>
    </xf>
    <xf numFmtId="0" fontId="6" fillId="11" borderId="4" xfId="2" applyFont="1" applyFill="1" applyBorder="1" applyAlignment="1">
      <alignment horizontal="center" vertical="center" wrapText="1"/>
    </xf>
    <xf numFmtId="0" fontId="14" fillId="11" borderId="4" xfId="4" applyFont="1" applyFill="1" applyBorder="1" applyAlignment="1">
      <alignment horizontal="center" vertical="center" wrapText="1"/>
    </xf>
    <xf numFmtId="0" fontId="26" fillId="2" borderId="4" xfId="0" applyFont="1" applyFill="1" applyBorder="1" applyAlignment="1">
      <alignment horizontal="center" vertical="center" wrapText="1"/>
    </xf>
    <xf numFmtId="15" fontId="6" fillId="11" borderId="4" xfId="2" applyNumberFormat="1" applyFont="1" applyFill="1" applyBorder="1" applyAlignment="1">
      <alignment horizontal="center" vertical="center" wrapText="1"/>
    </xf>
    <xf numFmtId="14" fontId="14" fillId="11" borderId="4" xfId="2" applyNumberFormat="1" applyFont="1" applyFill="1" applyBorder="1" applyAlignment="1">
      <alignment horizontal="center" vertical="center" wrapText="1"/>
    </xf>
    <xf numFmtId="17" fontId="14" fillId="2" borderId="4" xfId="2" applyNumberFormat="1" applyFont="1" applyFill="1" applyBorder="1" applyAlignment="1">
      <alignment horizontal="left" vertical="center" wrapText="1"/>
    </xf>
    <xf numFmtId="15" fontId="14" fillId="11" borderId="4" xfId="2" applyNumberFormat="1" applyFont="1" applyFill="1" applyBorder="1" applyAlignment="1">
      <alignment horizontal="center" vertical="center" wrapText="1"/>
    </xf>
    <xf numFmtId="0" fontId="14" fillId="11" borderId="4" xfId="2" applyFont="1" applyFill="1" applyBorder="1" applyAlignment="1">
      <alignment horizontal="center" vertical="center" textRotation="90" wrapText="1"/>
    </xf>
    <xf numFmtId="0" fontId="14" fillId="11" borderId="8" xfId="2" applyFont="1" applyFill="1" applyBorder="1" applyAlignment="1">
      <alignment horizontal="center" vertical="center" textRotation="90" wrapText="1"/>
    </xf>
    <xf numFmtId="0" fontId="6" fillId="2" borderId="0" xfId="2" applyFont="1" applyFill="1" applyAlignment="1">
      <alignment vertical="top" wrapText="1"/>
    </xf>
    <xf numFmtId="0" fontId="6" fillId="2" borderId="4" xfId="2" quotePrefix="1" applyFont="1" applyFill="1" applyBorder="1" applyAlignment="1">
      <alignment horizontal="center" vertical="center" wrapText="1"/>
    </xf>
    <xf numFmtId="0" fontId="14" fillId="2" borderId="4" xfId="2" applyFont="1" applyFill="1" applyBorder="1" applyAlignment="1">
      <alignment horizontal="center" vertical="center" textRotation="90" wrapText="1"/>
    </xf>
    <xf numFmtId="0" fontId="0" fillId="2" borderId="5" xfId="0" applyFill="1" applyBorder="1" applyAlignment="1">
      <alignment vertical="center"/>
    </xf>
    <xf numFmtId="0" fontId="13" fillId="0" borderId="0" xfId="0" applyFont="1"/>
    <xf numFmtId="0" fontId="0" fillId="0" borderId="0" xfId="0" applyAlignment="1">
      <alignment horizontal="right"/>
    </xf>
    <xf numFmtId="0" fontId="28" fillId="0" borderId="0" xfId="0" applyFont="1"/>
    <xf numFmtId="0" fontId="0" fillId="0" borderId="17" xfId="0" applyBorder="1"/>
    <xf numFmtId="0" fontId="30" fillId="0" borderId="0" xfId="0" applyFont="1"/>
    <xf numFmtId="0" fontId="31" fillId="14" borderId="0" xfId="0" applyFont="1" applyFill="1" applyAlignment="1">
      <alignment horizontal="center"/>
    </xf>
    <xf numFmtId="0" fontId="31" fillId="2" borderId="0" xfId="0" applyFont="1" applyFill="1" applyAlignment="1">
      <alignment horizontal="center"/>
    </xf>
    <xf numFmtId="0" fontId="31" fillId="14" borderId="18" xfId="0" applyFont="1" applyFill="1" applyBorder="1" applyAlignment="1">
      <alignment vertical="center"/>
    </xf>
    <xf numFmtId="0" fontId="31" fillId="2" borderId="0" xfId="0" applyFont="1" applyFill="1" applyAlignment="1">
      <alignment vertical="center"/>
    </xf>
    <xf numFmtId="0" fontId="31" fillId="2" borderId="18" xfId="0" applyFont="1" applyFill="1" applyBorder="1" applyAlignment="1">
      <alignment vertical="center"/>
    </xf>
    <xf numFmtId="0" fontId="3" fillId="0" borderId="0" xfId="0" applyFont="1"/>
    <xf numFmtId="0" fontId="0" fillId="0" borderId="18" xfId="0" applyBorder="1"/>
    <xf numFmtId="0" fontId="0" fillId="0" borderId="5" xfId="0" applyBorder="1" applyAlignment="1">
      <alignment horizontal="center" vertical="center" wrapText="1"/>
    </xf>
    <xf numFmtId="0" fontId="0" fillId="0" borderId="8" xfId="0" applyBorder="1" applyAlignment="1">
      <alignment horizontal="center" vertical="center" wrapText="1"/>
    </xf>
    <xf numFmtId="0" fontId="22" fillId="5" borderId="2" xfId="1" applyFont="1" applyFill="1" applyBorder="1" applyAlignment="1">
      <alignment horizontal="center" vertical="center" wrapText="1"/>
    </xf>
    <xf numFmtId="0" fontId="23" fillId="5" borderId="1" xfId="2" applyFont="1" applyFill="1" applyBorder="1" applyAlignment="1">
      <alignment horizontal="center" vertical="center" textRotation="90" wrapText="1"/>
    </xf>
    <xf numFmtId="0" fontId="23" fillId="5" borderId="3" xfId="2" applyFont="1" applyFill="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17" fillId="2" borderId="17" xfId="0" applyFont="1" applyFill="1" applyBorder="1" applyAlignment="1">
      <alignment horizontal="center"/>
    </xf>
    <xf numFmtId="0" fontId="0" fillId="14" borderId="0" xfId="0" applyFill="1"/>
    <xf numFmtId="0" fontId="0" fillId="0" borderId="4" xfId="0" applyBorder="1" applyAlignment="1">
      <alignment vertical="center" wrapText="1"/>
    </xf>
    <xf numFmtId="0" fontId="32" fillId="0" borderId="0" xfId="0" applyFont="1" applyAlignment="1">
      <alignment horizontal="left" vertical="center"/>
    </xf>
    <xf numFmtId="0" fontId="33" fillId="0" borderId="0" xfId="0" applyFont="1" applyAlignment="1">
      <alignment horizontal="left" vertical="center"/>
    </xf>
    <xf numFmtId="0" fontId="34" fillId="0" borderId="0" xfId="0" applyFont="1" applyAlignment="1">
      <alignment horizontal="left" vertical="center"/>
    </xf>
    <xf numFmtId="0" fontId="35" fillId="0" borderId="0" xfId="0" applyFont="1"/>
    <xf numFmtId="0" fontId="36" fillId="0" borderId="0" xfId="0" applyFont="1" applyAlignment="1">
      <alignment horizontal="left" vertical="center"/>
    </xf>
    <xf numFmtId="0" fontId="18" fillId="0" borderId="0" xfId="0" applyFont="1" applyAlignment="1">
      <alignment horizontal="center" vertical="top" wrapText="1"/>
    </xf>
    <xf numFmtId="0" fontId="8" fillId="10" borderId="4" xfId="0" applyFont="1" applyFill="1" applyBorder="1" applyAlignment="1">
      <alignment horizontal="left" vertical="top" wrapText="1"/>
    </xf>
    <xf numFmtId="0" fontId="28" fillId="2" borderId="0" xfId="0" applyFont="1" applyFill="1" applyAlignment="1">
      <alignment horizontal="left" vertical="top" wrapText="1"/>
    </xf>
    <xf numFmtId="0" fontId="5" fillId="2" borderId="4" xfId="0" applyFont="1" applyFill="1" applyBorder="1" applyAlignment="1">
      <alignment horizontal="left" vertical="top" wrapText="1"/>
    </xf>
    <xf numFmtId="0" fontId="39" fillId="8" borderId="4" xfId="0" applyFont="1" applyFill="1" applyBorder="1" applyAlignment="1">
      <alignment horizontal="center" vertical="center"/>
    </xf>
    <xf numFmtId="0" fontId="39" fillId="16" borderId="4" xfId="0" applyFont="1" applyFill="1" applyBorder="1" applyAlignment="1">
      <alignment horizontal="center" vertical="center"/>
    </xf>
    <xf numFmtId="0" fontId="39" fillId="6" borderId="4" xfId="0" applyFont="1" applyFill="1" applyBorder="1" applyAlignment="1">
      <alignment horizontal="center" vertical="center"/>
    </xf>
    <xf numFmtId="0" fontId="39" fillId="7" borderId="4" xfId="0" applyFont="1" applyFill="1" applyBorder="1" applyAlignment="1">
      <alignment horizontal="center" vertical="center"/>
    </xf>
    <xf numFmtId="0" fontId="39" fillId="15" borderId="4" xfId="0" applyFont="1" applyFill="1" applyBorder="1" applyAlignment="1">
      <alignment horizontal="center" vertical="center"/>
    </xf>
    <xf numFmtId="0" fontId="39" fillId="10" borderId="4" xfId="0" applyFont="1" applyFill="1" applyBorder="1" applyAlignment="1">
      <alignment vertical="center"/>
    </xf>
    <xf numFmtId="0" fontId="39" fillId="8" borderId="4" xfId="0" applyFont="1" applyFill="1" applyBorder="1" applyAlignment="1">
      <alignment horizontal="center"/>
    </xf>
    <xf numFmtId="0" fontId="39" fillId="16" borderId="4" xfId="0" applyFont="1" applyFill="1" applyBorder="1" applyAlignment="1">
      <alignment horizontal="center"/>
    </xf>
    <xf numFmtId="0" fontId="39" fillId="6" borderId="4" xfId="0" applyFont="1" applyFill="1" applyBorder="1" applyAlignment="1">
      <alignment horizontal="center"/>
    </xf>
    <xf numFmtId="0" fontId="39" fillId="7" borderId="4" xfId="0" applyFont="1" applyFill="1" applyBorder="1" applyAlignment="1">
      <alignment horizontal="center"/>
    </xf>
    <xf numFmtId="0" fontId="39" fillId="15" borderId="4" xfId="0" applyFont="1" applyFill="1" applyBorder="1" applyAlignment="1">
      <alignment horizontal="center"/>
    </xf>
    <xf numFmtId="0" fontId="25" fillId="8" borderId="11" xfId="0" applyFont="1" applyFill="1" applyBorder="1" applyAlignment="1">
      <alignment horizontal="center" vertical="center"/>
    </xf>
    <xf numFmtId="0" fontId="25" fillId="16" borderId="11" xfId="0" applyFont="1" applyFill="1" applyBorder="1" applyAlignment="1">
      <alignment horizontal="center" vertical="center"/>
    </xf>
    <xf numFmtId="0" fontId="25" fillId="6" borderId="11" xfId="0" applyFont="1" applyFill="1" applyBorder="1" applyAlignment="1">
      <alignment horizontal="center" vertical="center"/>
    </xf>
    <xf numFmtId="0" fontId="25" fillId="7" borderId="11" xfId="0" applyFont="1" applyFill="1" applyBorder="1" applyAlignment="1">
      <alignment horizontal="center" vertical="center"/>
    </xf>
    <xf numFmtId="0" fontId="25" fillId="15" borderId="11" xfId="0" applyFont="1" applyFill="1" applyBorder="1" applyAlignment="1">
      <alignment horizontal="center" vertical="center"/>
    </xf>
    <xf numFmtId="0" fontId="6" fillId="0" borderId="0" xfId="0" applyFont="1"/>
    <xf numFmtId="0" fontId="37" fillId="12" borderId="11" xfId="0" applyFont="1" applyFill="1" applyBorder="1" applyAlignment="1">
      <alignment horizontal="center"/>
    </xf>
    <xf numFmtId="0" fontId="37" fillId="8" borderId="11" xfId="0" applyFont="1" applyFill="1" applyBorder="1" applyAlignment="1">
      <alignment horizontal="center"/>
    </xf>
    <xf numFmtId="0" fontId="37" fillId="16" borderId="11" xfId="0" applyFont="1" applyFill="1" applyBorder="1" applyAlignment="1">
      <alignment horizontal="center"/>
    </xf>
    <xf numFmtId="0" fontId="37" fillId="6" borderId="11" xfId="0" applyFont="1" applyFill="1" applyBorder="1" applyAlignment="1">
      <alignment horizontal="center"/>
    </xf>
    <xf numFmtId="0" fontId="37" fillId="7" borderId="11" xfId="0" applyFont="1" applyFill="1" applyBorder="1" applyAlignment="1">
      <alignment horizontal="center"/>
    </xf>
    <xf numFmtId="0" fontId="37" fillId="15" borderId="11" xfId="0" applyFont="1" applyFill="1" applyBorder="1" applyAlignment="1">
      <alignment horizontal="center"/>
    </xf>
    <xf numFmtId="49" fontId="37" fillId="0" borderId="11" xfId="0" applyNumberFormat="1" applyFont="1" applyBorder="1" applyAlignment="1">
      <alignment horizontal="center"/>
    </xf>
    <xf numFmtId="49" fontId="37" fillId="0" borderId="11" xfId="0" applyNumberFormat="1" applyFont="1" applyBorder="1" applyAlignment="1">
      <alignment horizontal="center" vertical="center"/>
    </xf>
    <xf numFmtId="0" fontId="8" fillId="13" borderId="11" xfId="0" applyFont="1" applyFill="1" applyBorder="1" applyAlignment="1">
      <alignment horizontal="center" vertical="center" wrapText="1"/>
    </xf>
    <xf numFmtId="0" fontId="8" fillId="13" borderId="11" xfId="0" applyFont="1" applyFill="1" applyBorder="1" applyAlignment="1">
      <alignment horizontal="center" wrapText="1"/>
    </xf>
    <xf numFmtId="0" fontId="2" fillId="17" borderId="22" xfId="0" applyFont="1" applyFill="1" applyBorder="1" applyAlignment="1">
      <alignment horizontal="center" vertical="center" wrapText="1"/>
    </xf>
    <xf numFmtId="0" fontId="2" fillId="17" borderId="23" xfId="0" applyFont="1" applyFill="1" applyBorder="1" applyAlignment="1">
      <alignment horizontal="center" vertical="center" wrapText="1"/>
    </xf>
    <xf numFmtId="0" fontId="0" fillId="0" borderId="4" xfId="0" applyBorder="1" applyAlignment="1">
      <alignment wrapText="1"/>
    </xf>
    <xf numFmtId="14" fontId="0" fillId="0" borderId="4" xfId="0" applyNumberFormat="1" applyBorder="1"/>
    <xf numFmtId="14" fontId="10" fillId="2" borderId="4" xfId="2" applyNumberFormat="1" applyFont="1" applyFill="1" applyBorder="1" applyAlignment="1">
      <alignment vertical="center" wrapText="1"/>
    </xf>
    <xf numFmtId="0" fontId="10" fillId="2" borderId="4" xfId="0" applyFont="1" applyFill="1" applyBorder="1" applyAlignment="1">
      <alignment horizontal="center" vertical="center" textRotation="90" wrapText="1"/>
    </xf>
    <xf numFmtId="14" fontId="40" fillId="0" borderId="0" xfId="0" applyNumberFormat="1" applyFont="1"/>
    <xf numFmtId="0" fontId="40" fillId="0" borderId="0" xfId="0" applyFont="1"/>
    <xf numFmtId="0" fontId="4" fillId="0" borderId="0" xfId="0" applyFont="1"/>
    <xf numFmtId="0" fontId="10" fillId="2" borderId="4" xfId="3" applyFont="1" applyFill="1" applyBorder="1" applyAlignment="1">
      <alignment horizontal="center" vertical="center" wrapText="1"/>
    </xf>
    <xf numFmtId="0" fontId="10" fillId="2" borderId="5" xfId="0" applyFont="1" applyFill="1" applyBorder="1" applyAlignment="1">
      <alignment horizontal="center" vertical="center" wrapText="1"/>
    </xf>
    <xf numFmtId="14" fontId="10" fillId="2" borderId="4" xfId="0" applyNumberFormat="1" applyFont="1" applyFill="1" applyBorder="1" applyAlignment="1">
      <alignment horizontal="center" vertical="center" wrapText="1"/>
    </xf>
    <xf numFmtId="0" fontId="10" fillId="2" borderId="4" xfId="0" applyFont="1" applyFill="1" applyBorder="1" applyAlignment="1">
      <alignment vertical="center" wrapText="1"/>
    </xf>
    <xf numFmtId="0" fontId="10" fillId="2" borderId="4" xfId="0" quotePrefix="1" applyFont="1" applyFill="1" applyBorder="1" applyAlignment="1">
      <alignment horizontal="left" vertical="center" wrapText="1"/>
    </xf>
    <xf numFmtId="14" fontId="5" fillId="2" borderId="4" xfId="0" applyNumberFormat="1" applyFont="1" applyFill="1" applyBorder="1" applyAlignment="1">
      <alignment horizontal="center" vertical="center" wrapText="1"/>
    </xf>
    <xf numFmtId="0" fontId="10" fillId="0" borderId="4" xfId="4" applyFont="1" applyBorder="1" applyAlignment="1">
      <alignment horizontal="center" vertical="center" wrapText="1"/>
    </xf>
    <xf numFmtId="0" fontId="27" fillId="2" borderId="4" xfId="2" applyFont="1" applyFill="1" applyBorder="1" applyAlignment="1">
      <alignment horizontal="center" vertical="center" wrapText="1"/>
    </xf>
    <xf numFmtId="0" fontId="27" fillId="2" borderId="0" xfId="0" applyFont="1" applyFill="1" applyAlignment="1">
      <alignment horizontal="center" vertical="center" wrapText="1"/>
    </xf>
    <xf numFmtId="0" fontId="10" fillId="2" borderId="5" xfId="3" applyFont="1" applyFill="1" applyBorder="1" applyAlignment="1">
      <alignment horizontal="center" vertical="center" wrapText="1"/>
    </xf>
    <xf numFmtId="17" fontId="10" fillId="2" borderId="4" xfId="2" applyNumberFormat="1" applyFont="1" applyFill="1" applyBorder="1" applyAlignment="1">
      <alignment horizontal="center" vertical="center" wrapText="1"/>
    </xf>
    <xf numFmtId="0" fontId="12" fillId="2" borderId="4" xfId="2" applyFont="1" applyFill="1" applyBorder="1" applyAlignment="1">
      <alignment horizontal="center" vertical="center" wrapText="1"/>
    </xf>
    <xf numFmtId="0" fontId="0" fillId="2" borderId="0" xfId="0" applyFill="1" applyAlignment="1">
      <alignment horizontal="center" vertical="center" wrapText="1"/>
    </xf>
    <xf numFmtId="0" fontId="5" fillId="2" borderId="0" xfId="0" applyFont="1" applyFill="1" applyAlignment="1">
      <alignment horizontal="center" vertical="center" wrapText="1"/>
    </xf>
    <xf numFmtId="0" fontId="16" fillId="0" borderId="0" xfId="0" applyFont="1"/>
    <xf numFmtId="0" fontId="16" fillId="0" borderId="0" xfId="0" applyFont="1" applyAlignment="1">
      <alignment wrapText="1"/>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center" wrapText="1"/>
    </xf>
    <xf numFmtId="0" fontId="16" fillId="0" borderId="0" xfId="0" applyFont="1" applyAlignment="1">
      <alignment vertical="center"/>
    </xf>
    <xf numFmtId="0" fontId="16" fillId="2" borderId="0" xfId="0" applyFont="1" applyFill="1" applyAlignment="1">
      <alignment vertical="center"/>
    </xf>
    <xf numFmtId="0" fontId="49" fillId="0" borderId="0" xfId="0" applyFont="1" applyAlignment="1">
      <alignment vertical="center"/>
    </xf>
    <xf numFmtId="0" fontId="50" fillId="0" borderId="0" xfId="0" applyFont="1" applyAlignment="1">
      <alignment horizontal="center"/>
    </xf>
    <xf numFmtId="0" fontId="50" fillId="0" borderId="0" xfId="0" applyFont="1" applyAlignment="1">
      <alignment wrapText="1"/>
    </xf>
    <xf numFmtId="0" fontId="50" fillId="0" borderId="0" xfId="0" applyFont="1" applyAlignment="1">
      <alignment horizontal="center" wrapText="1"/>
    </xf>
    <xf numFmtId="0" fontId="41" fillId="0" borderId="0" xfId="0" applyFont="1"/>
    <xf numFmtId="0" fontId="8" fillId="2" borderId="4"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10" fillId="0" borderId="0" xfId="0" applyFont="1"/>
    <xf numFmtId="0" fontId="8" fillId="2" borderId="4" xfId="2" applyFont="1" applyFill="1" applyBorder="1" applyAlignment="1">
      <alignment horizontal="center" vertical="center" wrapText="1"/>
    </xf>
    <xf numFmtId="0" fontId="12" fillId="2" borderId="4" xfId="4" applyFont="1" applyFill="1" applyBorder="1" applyAlignment="1">
      <alignment horizontal="center" vertical="center" wrapText="1"/>
    </xf>
    <xf numFmtId="0" fontId="12" fillId="2" borderId="7" xfId="4" applyFont="1" applyFill="1" applyBorder="1" applyAlignment="1">
      <alignment horizontal="center" vertical="center" wrapText="1"/>
    </xf>
    <xf numFmtId="14" fontId="41" fillId="0" borderId="0" xfId="0" applyNumberFormat="1" applyFont="1" applyAlignment="1">
      <alignment horizontal="left"/>
    </xf>
    <xf numFmtId="14" fontId="42" fillId="0" borderId="0" xfId="0" applyNumberFormat="1" applyFont="1" applyAlignment="1">
      <alignment horizontal="left"/>
    </xf>
    <xf numFmtId="0" fontId="5" fillId="2" borderId="7" xfId="0" applyFont="1" applyFill="1" applyBorder="1" applyAlignment="1">
      <alignment horizontal="center" vertical="center"/>
    </xf>
    <xf numFmtId="0" fontId="5" fillId="0" borderId="0" xfId="0" applyFont="1" applyAlignment="1">
      <alignment horizontal="left" vertical="center" wrapText="1"/>
    </xf>
    <xf numFmtId="0" fontId="51" fillId="3" borderId="0" xfId="0" applyFont="1" applyFill="1" applyAlignment="1">
      <alignment horizontal="center" vertical="center" wrapText="1"/>
    </xf>
    <xf numFmtId="0" fontId="12" fillId="3" borderId="0" xfId="0" applyFont="1" applyFill="1" applyAlignment="1">
      <alignment horizontal="center" vertical="center" wrapText="1"/>
    </xf>
    <xf numFmtId="0" fontId="52" fillId="5" borderId="4" xfId="1" applyFont="1" applyFill="1" applyBorder="1" applyAlignment="1">
      <alignment horizontal="center" vertical="center" wrapText="1"/>
    </xf>
    <xf numFmtId="0" fontId="54" fillId="5" borderId="4" xfId="2" applyFont="1" applyFill="1" applyBorder="1" applyAlignment="1">
      <alignment horizontal="center" vertical="center" textRotation="90" wrapText="1"/>
    </xf>
    <xf numFmtId="0" fontId="54" fillId="5" borderId="4" xfId="2" applyFont="1" applyFill="1" applyBorder="1" applyAlignment="1">
      <alignment horizontal="center" vertical="center" wrapText="1"/>
    </xf>
    <xf numFmtId="0" fontId="10" fillId="2" borderId="4" xfId="2" applyFont="1" applyFill="1" applyBorder="1" applyAlignment="1">
      <alignment horizontal="left" vertical="top" wrapText="1"/>
    </xf>
    <xf numFmtId="0" fontId="5" fillId="0" borderId="0" xfId="0" applyFont="1" applyAlignment="1">
      <alignment horizontal="center" wrapText="1"/>
    </xf>
    <xf numFmtId="0" fontId="8" fillId="0" borderId="0" xfId="0" applyFont="1" applyAlignment="1">
      <alignment horizontal="center" vertical="center" wrapText="1"/>
    </xf>
    <xf numFmtId="0" fontId="5" fillId="2" borderId="5" xfId="0" applyFont="1" applyFill="1" applyBorder="1" applyAlignment="1">
      <alignment horizontal="center" vertical="center" wrapText="1"/>
    </xf>
    <xf numFmtId="0" fontId="10" fillId="2" borderId="8" xfId="0" applyFont="1" applyFill="1" applyBorder="1" applyAlignment="1">
      <alignment horizontal="center" vertical="center" wrapText="1"/>
    </xf>
    <xf numFmtId="14" fontId="40" fillId="0" borderId="0" xfId="0" applyNumberFormat="1" applyFont="1" applyAlignment="1">
      <alignment horizontal="left"/>
    </xf>
    <xf numFmtId="17" fontId="10" fillId="2" borderId="4" xfId="2" applyNumberFormat="1" applyFont="1" applyFill="1" applyBorder="1" applyAlignment="1">
      <alignment horizontal="left" vertical="center" wrapText="1"/>
    </xf>
    <xf numFmtId="0" fontId="11" fillId="2" borderId="4" xfId="0" applyFont="1" applyFill="1" applyBorder="1" applyAlignment="1">
      <alignment horizontal="left" wrapText="1"/>
    </xf>
    <xf numFmtId="15" fontId="10" fillId="2" borderId="4" xfId="2" applyNumberFormat="1" applyFont="1" applyFill="1" applyBorder="1" applyAlignment="1">
      <alignment horizontal="left" vertical="center" wrapText="1"/>
    </xf>
    <xf numFmtId="0" fontId="0" fillId="0" borderId="0" xfId="0" applyAlignment="1">
      <alignment horizontal="center"/>
    </xf>
    <xf numFmtId="0" fontId="22" fillId="18" borderId="4" xfId="1" applyFont="1" applyFill="1" applyBorder="1" applyAlignment="1">
      <alignment horizontal="left" vertical="center" wrapText="1"/>
    </xf>
    <xf numFmtId="0" fontId="0" fillId="2" borderId="0" xfId="0" applyFill="1" applyAlignment="1">
      <alignment horizontal="left"/>
    </xf>
    <xf numFmtId="0" fontId="10" fillId="2" borderId="5" xfId="2"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7" xfId="0" applyFont="1" applyFill="1" applyBorder="1" applyAlignment="1">
      <alignment horizontal="left" vertical="center" wrapText="1"/>
    </xf>
    <xf numFmtId="0" fontId="10" fillId="2" borderId="7" xfId="2" applyFont="1" applyFill="1" applyBorder="1" applyAlignment="1">
      <alignment horizontal="left" vertical="center" wrapText="1"/>
    </xf>
    <xf numFmtId="0" fontId="57" fillId="2" borderId="4" xfId="2" applyFont="1" applyFill="1" applyBorder="1" applyAlignment="1">
      <alignment horizontal="left" vertical="center" wrapText="1"/>
    </xf>
    <xf numFmtId="0" fontId="10" fillId="2" borderId="8" xfId="2" applyFont="1" applyFill="1" applyBorder="1" applyAlignment="1">
      <alignment horizontal="center" vertical="center" wrapText="1"/>
    </xf>
    <xf numFmtId="0" fontId="12" fillId="2" borderId="4" xfId="0" applyFont="1" applyFill="1" applyBorder="1" applyAlignment="1">
      <alignment horizontal="center" vertical="center" wrapText="1"/>
    </xf>
    <xf numFmtId="49" fontId="10" fillId="2" borderId="4" xfId="2" applyNumberFormat="1"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4" xfId="0" quotePrefix="1" applyFont="1" applyBorder="1" applyAlignment="1">
      <alignment horizontal="left" vertical="center"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8" xfId="0" applyFont="1" applyBorder="1" applyAlignment="1">
      <alignment horizontal="center" vertical="center" wrapText="1"/>
    </xf>
    <xf numFmtId="0" fontId="0" fillId="0" borderId="0" xfId="0" applyAlignment="1">
      <alignment horizontal="left" vertical="center" wrapText="1"/>
    </xf>
    <xf numFmtId="0" fontId="22" fillId="5" borderId="1" xfId="1" applyFont="1" applyFill="1" applyBorder="1" applyAlignment="1">
      <alignment horizontal="left" vertical="center" wrapText="1"/>
    </xf>
    <xf numFmtId="0" fontId="10" fillId="2" borderId="4" xfId="2" applyFont="1" applyFill="1" applyBorder="1" applyAlignment="1">
      <alignment horizontal="left" vertical="center" wrapText="1" readingOrder="1"/>
    </xf>
    <xf numFmtId="0" fontId="12" fillId="2" borderId="4" xfId="2" applyFont="1" applyFill="1" applyBorder="1" applyAlignment="1">
      <alignment horizontal="left" vertical="center" wrapText="1"/>
    </xf>
    <xf numFmtId="0" fontId="5" fillId="0" borderId="4" xfId="0" applyFont="1" applyBorder="1" applyAlignment="1">
      <alignment horizontal="left" vertical="center" wrapText="1"/>
    </xf>
    <xf numFmtId="0" fontId="0" fillId="0" borderId="4" xfId="0" applyBorder="1" applyAlignment="1">
      <alignment horizontal="left" vertical="center" wrapText="1"/>
    </xf>
    <xf numFmtId="0" fontId="0" fillId="0" borderId="7" xfId="0" applyBorder="1" applyAlignment="1">
      <alignment horizontal="left" vertical="center" wrapText="1"/>
    </xf>
    <xf numFmtId="0" fontId="10" fillId="0" borderId="4" xfId="0" applyFont="1" applyBorder="1" applyAlignment="1">
      <alignment horizontal="left" vertical="center" wrapText="1"/>
    </xf>
    <xf numFmtId="0" fontId="10" fillId="2" borderId="4" xfId="0" applyFont="1" applyFill="1" applyBorder="1" applyAlignment="1">
      <alignment horizontal="left" vertical="top" wrapText="1"/>
    </xf>
    <xf numFmtId="0" fontId="5" fillId="0" borderId="4" xfId="0" applyFont="1" applyBorder="1" applyAlignment="1">
      <alignment horizontal="center" vertical="center" textRotation="90" wrapText="1"/>
    </xf>
    <xf numFmtId="0" fontId="0" fillId="0" borderId="4" xfId="0" applyBorder="1" applyAlignment="1">
      <alignment horizontal="center" vertical="center" textRotation="90" wrapText="1"/>
    </xf>
    <xf numFmtId="0" fontId="0" fillId="0" borderId="7" xfId="0" applyBorder="1" applyAlignment="1">
      <alignment horizontal="center" vertical="center" textRotation="90" wrapText="1"/>
    </xf>
    <xf numFmtId="17" fontId="10" fillId="2" borderId="4" xfId="2" applyNumberFormat="1" applyFont="1" applyFill="1" applyBorder="1" applyAlignment="1">
      <alignment horizontal="center" vertical="center" textRotation="90" wrapText="1"/>
    </xf>
    <xf numFmtId="0" fontId="2" fillId="17" borderId="13" xfId="0" applyFont="1" applyFill="1" applyBorder="1" applyAlignment="1">
      <alignment horizontal="center" vertical="top" wrapText="1"/>
    </xf>
    <xf numFmtId="0" fontId="2" fillId="17" borderId="15" xfId="0" applyFont="1" applyFill="1" applyBorder="1" applyAlignment="1">
      <alignment horizontal="center" vertical="top" wrapText="1"/>
    </xf>
    <xf numFmtId="0" fontId="2" fillId="17" borderId="15" xfId="0" applyFont="1" applyFill="1" applyBorder="1" applyAlignment="1">
      <alignment horizontal="left" vertical="top" wrapText="1"/>
    </xf>
    <xf numFmtId="0" fontId="0" fillId="0" borderId="0" xfId="0" applyAlignment="1">
      <alignment vertical="top"/>
    </xf>
    <xf numFmtId="0" fontId="0" fillId="0" borderId="4" xfId="0" applyBorder="1" applyAlignment="1">
      <alignment horizontal="center" vertical="top" wrapText="1"/>
    </xf>
    <xf numFmtId="0" fontId="0" fillId="0" borderId="4" xfId="0" applyBorder="1" applyAlignment="1">
      <alignment horizontal="left" vertical="top" wrapText="1"/>
    </xf>
    <xf numFmtId="0" fontId="0" fillId="2" borderId="0" xfId="0" applyFill="1" applyAlignment="1">
      <alignment vertical="top"/>
    </xf>
    <xf numFmtId="0" fontId="0" fillId="0" borderId="0" xfId="0" applyAlignment="1">
      <alignment horizontal="center" vertical="top" wrapText="1"/>
    </xf>
    <xf numFmtId="0" fontId="0" fillId="0" borderId="0" xfId="0" applyAlignment="1">
      <alignment horizontal="left" vertical="top" wrapText="1"/>
    </xf>
    <xf numFmtId="0" fontId="2" fillId="17" borderId="22" xfId="0" applyFont="1" applyFill="1" applyBorder="1" applyAlignment="1">
      <alignment horizontal="center" vertical="top" wrapText="1"/>
    </xf>
    <xf numFmtId="0" fontId="2" fillId="17" borderId="23" xfId="0" applyFont="1" applyFill="1" applyBorder="1" applyAlignment="1">
      <alignment horizontal="center" vertical="top" wrapText="1"/>
    </xf>
    <xf numFmtId="0" fontId="0" fillId="0" borderId="0" xfId="0" applyAlignment="1">
      <alignment vertical="top" wrapText="1"/>
    </xf>
    <xf numFmtId="0" fontId="0" fillId="0" borderId="4" xfId="0" applyBorder="1" applyAlignment="1">
      <alignment vertical="top" wrapText="1"/>
    </xf>
    <xf numFmtId="0" fontId="5" fillId="2" borderId="4" xfId="2" quotePrefix="1" applyFont="1" applyFill="1" applyBorder="1" applyAlignment="1">
      <alignment horizontal="left" vertical="center" wrapText="1"/>
    </xf>
    <xf numFmtId="0" fontId="10" fillId="11" borderId="4" xfId="2" applyFont="1" applyFill="1" applyBorder="1" applyAlignment="1">
      <alignment horizontal="center" vertical="center" textRotation="90" wrapText="1"/>
    </xf>
    <xf numFmtId="0" fontId="5" fillId="2" borderId="4" xfId="0" applyFont="1" applyFill="1" applyBorder="1" applyAlignment="1">
      <alignment horizontal="left" vertical="center" wrapText="1"/>
    </xf>
    <xf numFmtId="0" fontId="5" fillId="2" borderId="6" xfId="0" applyFont="1" applyFill="1" applyBorder="1" applyAlignment="1">
      <alignment horizontal="center" vertical="center"/>
    </xf>
    <xf numFmtId="0" fontId="10" fillId="2" borderId="7" xfId="2" applyFont="1" applyFill="1" applyBorder="1" applyAlignment="1">
      <alignment horizontal="center" vertical="center" wrapText="1"/>
    </xf>
    <xf numFmtId="0" fontId="10" fillId="2" borderId="7" xfId="2" applyFont="1" applyFill="1" applyBorder="1" applyAlignment="1">
      <alignment horizontal="center" vertical="center" textRotation="90" wrapText="1"/>
    </xf>
    <xf numFmtId="0" fontId="10" fillId="11" borderId="7" xfId="2" applyFont="1" applyFill="1" applyBorder="1" applyAlignment="1">
      <alignment horizontal="center" vertical="center" textRotation="90" wrapText="1"/>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38" fillId="2" borderId="0" xfId="0" applyFont="1" applyFill="1" applyAlignment="1">
      <alignment horizontal="left" vertical="top" wrapText="1"/>
    </xf>
    <xf numFmtId="0" fontId="39" fillId="2" borderId="0" xfId="0" applyFont="1" applyFill="1" applyAlignment="1">
      <alignment horizontal="center"/>
    </xf>
    <xf numFmtId="0" fontId="39" fillId="2" borderId="0" xfId="0" applyFont="1" applyFill="1" applyAlignment="1">
      <alignment vertical="center"/>
    </xf>
    <xf numFmtId="0" fontId="39" fillId="2" borderId="0" xfId="0" applyFont="1" applyFill="1" applyAlignment="1">
      <alignment horizontal="center" vertical="center"/>
    </xf>
    <xf numFmtId="0" fontId="9" fillId="2" borderId="0" xfId="0" applyFont="1" applyFill="1" applyAlignment="1">
      <alignment horizontal="left" vertical="top" wrapText="1"/>
    </xf>
    <xf numFmtId="0" fontId="59" fillId="0" borderId="0" xfId="0" applyFont="1"/>
    <xf numFmtId="0" fontId="59" fillId="0" borderId="0" xfId="0" applyFont="1" applyAlignment="1">
      <alignment horizontal="center"/>
    </xf>
    <xf numFmtId="0" fontId="37" fillId="10" borderId="4" xfId="0" applyFont="1" applyFill="1" applyBorder="1" applyAlignment="1">
      <alignment horizontal="left" vertical="top" wrapText="1"/>
    </xf>
    <xf numFmtId="0" fontId="5" fillId="0" borderId="0" xfId="0" applyFont="1" applyAlignment="1">
      <alignment horizontal="center"/>
    </xf>
    <xf numFmtId="0" fontId="5" fillId="0" borderId="0" xfId="0" applyFont="1"/>
    <xf numFmtId="0" fontId="8" fillId="0" borderId="0" xfId="0" applyFont="1"/>
    <xf numFmtId="0" fontId="5" fillId="2" borderId="0" xfId="0" applyFont="1" applyFill="1" applyAlignment="1">
      <alignment horizontal="left"/>
    </xf>
    <xf numFmtId="0" fontId="61" fillId="2" borderId="4" xfId="0" applyFont="1" applyFill="1" applyBorder="1" applyAlignment="1">
      <alignment horizontal="center" vertical="center" wrapText="1"/>
    </xf>
    <xf numFmtId="0" fontId="10" fillId="0" borderId="4" xfId="0" quotePrefix="1" applyFont="1" applyBorder="1" applyAlignment="1">
      <alignment horizontal="left" vertical="top" wrapText="1"/>
    </xf>
    <xf numFmtId="0" fontId="12" fillId="6" borderId="1"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2" fillId="6" borderId="7" xfId="0" applyFont="1" applyFill="1" applyBorder="1" applyAlignment="1">
      <alignment horizontal="center" vertical="center" wrapText="1"/>
    </xf>
    <xf numFmtId="0" fontId="5" fillId="9" borderId="10" xfId="0" applyFont="1" applyFill="1" applyBorder="1" applyAlignment="1">
      <alignment horizontal="center" vertical="center"/>
    </xf>
    <xf numFmtId="0" fontId="52" fillId="9" borderId="12" xfId="0" applyFont="1" applyFill="1" applyBorder="1" applyAlignment="1">
      <alignment horizontal="center" vertical="center" wrapText="1"/>
    </xf>
    <xf numFmtId="0" fontId="52" fillId="9" borderId="12" xfId="0" applyFont="1" applyFill="1" applyBorder="1" applyAlignment="1">
      <alignment horizontal="center" vertical="center"/>
    </xf>
    <xf numFmtId="0" fontId="52" fillId="9" borderId="25" xfId="0" applyFont="1" applyFill="1" applyBorder="1" applyAlignment="1">
      <alignment horizontal="center" vertical="center" wrapText="1"/>
    </xf>
    <xf numFmtId="0" fontId="52" fillId="9" borderId="10" xfId="0" applyFont="1" applyFill="1" applyBorder="1" applyAlignment="1">
      <alignment horizontal="center" vertical="center" wrapText="1"/>
    </xf>
    <xf numFmtId="0" fontId="52" fillId="9" borderId="0" xfId="0" applyFont="1" applyFill="1" applyAlignment="1">
      <alignment horizontal="center" wrapText="1"/>
    </xf>
    <xf numFmtId="0" fontId="52" fillId="9" borderId="7" xfId="0" applyFont="1" applyFill="1" applyBorder="1" applyAlignment="1">
      <alignment horizontal="center" vertical="center"/>
    </xf>
    <xf numFmtId="0" fontId="52" fillId="9" borderId="4" xfId="0" applyFont="1" applyFill="1" applyBorder="1" applyAlignment="1">
      <alignment horizontal="center" vertical="center"/>
    </xf>
    <xf numFmtId="0" fontId="63" fillId="6" borderId="11" xfId="0" applyFont="1" applyFill="1" applyBorder="1" applyAlignment="1">
      <alignment horizontal="center" vertical="top" wrapText="1"/>
    </xf>
    <xf numFmtId="0" fontId="64" fillId="0" borderId="0" xfId="0" applyFont="1" applyAlignment="1">
      <alignment vertical="top"/>
    </xf>
    <xf numFmtId="0" fontId="62" fillId="5" borderId="15" xfId="0" applyFont="1" applyFill="1" applyBorder="1" applyAlignment="1">
      <alignment vertical="top" wrapText="1"/>
    </xf>
    <xf numFmtId="0" fontId="8" fillId="6" borderId="1" xfId="0" applyFont="1" applyFill="1" applyBorder="1" applyAlignment="1">
      <alignment horizontal="center" vertical="center" wrapText="1"/>
    </xf>
    <xf numFmtId="0" fontId="12" fillId="8" borderId="4"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8" fillId="8" borderId="4" xfId="0" applyFont="1" applyFill="1" applyBorder="1" applyAlignment="1">
      <alignment horizontal="center" vertical="center" wrapText="1"/>
    </xf>
    <xf numFmtId="0" fontId="10" fillId="2" borderId="7" xfId="0" applyFont="1" applyFill="1" applyBorder="1" applyAlignment="1">
      <alignment horizontal="center" vertical="center"/>
    </xf>
    <xf numFmtId="0" fontId="60" fillId="2" borderId="4" xfId="0" applyFont="1" applyFill="1" applyBorder="1" applyAlignment="1">
      <alignment horizontal="center" vertical="center" wrapText="1"/>
    </xf>
    <xf numFmtId="0" fontId="5" fillId="0" borderId="0" xfId="0" applyFont="1" applyAlignment="1">
      <alignment wrapText="1"/>
    </xf>
    <xf numFmtId="0" fontId="5" fillId="0" borderId="0" xfId="0" applyFont="1" applyAlignment="1">
      <alignment horizontal="center" vertical="center"/>
    </xf>
    <xf numFmtId="0" fontId="8" fillId="2" borderId="0" xfId="0" applyFont="1" applyFill="1" applyAlignment="1">
      <alignment wrapText="1"/>
    </xf>
    <xf numFmtId="14" fontId="8" fillId="10" borderId="11" xfId="0" applyNumberFormat="1" applyFont="1" applyFill="1" applyBorder="1" applyAlignment="1">
      <alignment horizontal="left" wrapText="1"/>
    </xf>
    <xf numFmtId="0" fontId="22" fillId="5" borderId="0" xfId="0" applyFont="1" applyFill="1"/>
    <xf numFmtId="0" fontId="22" fillId="5" borderId="0" xfId="0" applyFont="1" applyFill="1" applyAlignment="1">
      <alignment wrapText="1"/>
    </xf>
    <xf numFmtId="0" fontId="22" fillId="5" borderId="0" xfId="0" applyFont="1" applyFill="1" applyAlignment="1">
      <alignment horizontal="center" vertical="center"/>
    </xf>
    <xf numFmtId="0" fontId="67" fillId="2" borderId="4" xfId="0" applyFont="1" applyFill="1" applyBorder="1" applyAlignment="1">
      <alignment horizontal="center" vertical="top"/>
    </xf>
    <xf numFmtId="0" fontId="67" fillId="0" borderId="4" xfId="2" applyFont="1" applyBorder="1" applyAlignment="1">
      <alignment vertical="top" wrapText="1"/>
    </xf>
    <xf numFmtId="0" fontId="67" fillId="0" borderId="4" xfId="0" applyFont="1" applyBorder="1" applyAlignment="1">
      <alignment horizontal="left" vertical="top" wrapText="1"/>
    </xf>
    <xf numFmtId="0" fontId="68" fillId="0" borderId="4" xfId="0" applyFont="1" applyBorder="1" applyAlignment="1">
      <alignment horizontal="left" vertical="top" wrapText="1"/>
    </xf>
    <xf numFmtId="0" fontId="69" fillId="2" borderId="4" xfId="0" applyFont="1" applyFill="1" applyBorder="1" applyAlignment="1">
      <alignment horizontal="center" vertical="center" wrapText="1"/>
    </xf>
    <xf numFmtId="0" fontId="25" fillId="0" borderId="4" xfId="0" applyFont="1" applyBorder="1" applyAlignment="1">
      <alignment horizontal="center" vertical="center"/>
    </xf>
    <xf numFmtId="0" fontId="14" fillId="0" borderId="4" xfId="0" applyFont="1" applyBorder="1" applyAlignment="1">
      <alignment vertical="top" wrapText="1"/>
    </xf>
    <xf numFmtId="0" fontId="14" fillId="0" borderId="4" xfId="0" applyFont="1" applyBorder="1" applyAlignment="1">
      <alignment horizontal="left" vertical="top" wrapText="1"/>
    </xf>
    <xf numFmtId="0" fontId="6" fillId="0" borderId="4" xfId="0" applyFont="1" applyBorder="1" applyAlignment="1">
      <alignment horizontal="center" vertical="center"/>
    </xf>
    <xf numFmtId="0" fontId="6" fillId="0" borderId="0" xfId="0" applyFont="1" applyAlignment="1">
      <alignment wrapText="1"/>
    </xf>
    <xf numFmtId="0" fontId="12" fillId="6" borderId="13" xfId="0" applyFont="1" applyFill="1" applyBorder="1" applyAlignment="1">
      <alignment horizontal="center" vertical="top" wrapText="1"/>
    </xf>
    <xf numFmtId="0" fontId="12" fillId="2" borderId="7" xfId="0" applyFont="1" applyFill="1" applyBorder="1" applyAlignment="1">
      <alignment horizontal="center" vertical="center" wrapText="1"/>
    </xf>
    <xf numFmtId="0" fontId="4" fillId="2" borderId="4" xfId="2" applyFont="1" applyFill="1" applyBorder="1" applyAlignment="1">
      <alignment horizontal="left" vertical="center" wrapText="1"/>
    </xf>
    <xf numFmtId="0" fontId="8" fillId="6" borderId="4" xfId="0" applyFont="1" applyFill="1" applyBorder="1" applyAlignment="1">
      <alignment horizontal="center" vertical="center"/>
    </xf>
    <xf numFmtId="0" fontId="12" fillId="6" borderId="4" xfId="0" applyFont="1" applyFill="1" applyBorder="1" applyAlignment="1">
      <alignment horizontal="center" vertical="center"/>
    </xf>
    <xf numFmtId="0" fontId="8" fillId="6" borderId="4" xfId="0" applyFont="1" applyFill="1" applyBorder="1" applyAlignment="1">
      <alignment horizontal="center" vertical="center" wrapText="1"/>
    </xf>
    <xf numFmtId="0" fontId="49" fillId="0" borderId="4" xfId="0" quotePrefix="1" applyFont="1" applyBorder="1" applyAlignment="1">
      <alignment horizontal="left" vertical="top" wrapText="1"/>
    </xf>
    <xf numFmtId="14" fontId="0" fillId="0" borderId="4" xfId="0" applyNumberFormat="1" applyBorder="1" applyAlignment="1">
      <alignment horizontal="center" vertical="top" wrapText="1"/>
    </xf>
    <xf numFmtId="14" fontId="0" fillId="2" borderId="4" xfId="0" applyNumberFormat="1" applyFill="1" applyBorder="1" applyAlignment="1">
      <alignment horizontal="center" vertical="top" wrapText="1"/>
    </xf>
    <xf numFmtId="0" fontId="0" fillId="2" borderId="4" xfId="0" applyFill="1" applyBorder="1" applyAlignment="1">
      <alignment horizontal="center" vertical="top" wrapText="1"/>
    </xf>
    <xf numFmtId="14" fontId="0" fillId="2" borderId="7" xfId="0" applyNumberFormat="1" applyFill="1" applyBorder="1" applyAlignment="1">
      <alignment horizontal="center" vertical="top" wrapText="1"/>
    </xf>
    <xf numFmtId="0" fontId="0" fillId="2" borderId="7" xfId="0" applyFill="1" applyBorder="1" applyAlignment="1">
      <alignment horizontal="center" vertical="top" wrapText="1"/>
    </xf>
    <xf numFmtId="0" fontId="13" fillId="2" borderId="4" xfId="0" applyFont="1" applyFill="1" applyBorder="1" applyAlignment="1">
      <alignment horizontal="left" vertical="top" wrapText="1"/>
    </xf>
    <xf numFmtId="0" fontId="49" fillId="2" borderId="4" xfId="2" applyFont="1" applyFill="1" applyBorder="1" applyAlignment="1">
      <alignment horizontal="center" vertical="top" wrapText="1"/>
    </xf>
    <xf numFmtId="14" fontId="0" fillId="0" borderId="4" xfId="0" applyNumberFormat="1" applyBorder="1" applyAlignment="1">
      <alignment vertical="top" wrapText="1"/>
    </xf>
    <xf numFmtId="0" fontId="0" fillId="0" borderId="4" xfId="0" quotePrefix="1" applyBorder="1" applyAlignment="1">
      <alignment horizontal="center" vertical="top" wrapText="1"/>
    </xf>
    <xf numFmtId="0" fontId="49" fillId="2" borderId="4" xfId="2" quotePrefix="1" applyFont="1" applyFill="1" applyBorder="1" applyAlignment="1">
      <alignment horizontal="center" vertical="top" wrapText="1"/>
    </xf>
    <xf numFmtId="0" fontId="4" fillId="0" borderId="4" xfId="0" applyFont="1" applyBorder="1" applyAlignment="1">
      <alignment horizontal="center" vertical="top" wrapText="1"/>
    </xf>
    <xf numFmtId="17" fontId="49" fillId="2" borderId="4" xfId="2" applyNumberFormat="1" applyFont="1" applyFill="1" applyBorder="1" applyAlignment="1">
      <alignment horizontal="center" vertical="top" wrapText="1"/>
    </xf>
    <xf numFmtId="14" fontId="49" fillId="2" borderId="4" xfId="2" applyNumberFormat="1" applyFont="1" applyFill="1" applyBorder="1" applyAlignment="1">
      <alignment horizontal="center" vertical="top" wrapText="1"/>
    </xf>
    <xf numFmtId="0" fontId="16" fillId="2" borderId="4" xfId="2" applyFont="1" applyFill="1" applyBorder="1" applyAlignment="1">
      <alignment horizontal="center" vertical="top" wrapText="1"/>
    </xf>
    <xf numFmtId="14" fontId="49" fillId="2" borderId="24" xfId="2" applyNumberFormat="1" applyFont="1" applyFill="1" applyBorder="1" applyAlignment="1">
      <alignment horizontal="center" vertical="top" wrapText="1"/>
    </xf>
    <xf numFmtId="0" fontId="0" fillId="2" borderId="7" xfId="0" quotePrefix="1" applyFill="1" applyBorder="1" applyAlignment="1">
      <alignment horizontal="center" vertical="top" wrapText="1"/>
    </xf>
    <xf numFmtId="0" fontId="13" fillId="2" borderId="4" xfId="0" applyFont="1" applyFill="1" applyBorder="1" applyAlignment="1">
      <alignment horizontal="center" vertical="top" wrapText="1"/>
    </xf>
    <xf numFmtId="0" fontId="49" fillId="2" borderId="4" xfId="0" applyFont="1" applyFill="1" applyBorder="1" applyAlignment="1">
      <alignment horizontal="center" vertical="top" wrapText="1"/>
    </xf>
    <xf numFmtId="0" fontId="57" fillId="2" borderId="4" xfId="0" applyFont="1" applyFill="1" applyBorder="1" applyAlignment="1">
      <alignment horizontal="left" vertical="center" wrapText="1"/>
    </xf>
    <xf numFmtId="0" fontId="0" fillId="0" borderId="27" xfId="0" applyBorder="1" applyAlignment="1">
      <alignment vertical="center" wrapText="1"/>
    </xf>
    <xf numFmtId="0" fontId="3" fillId="2" borderId="4" xfId="2" applyFont="1" applyFill="1" applyBorder="1" applyAlignment="1">
      <alignment horizontal="left" vertical="center" wrapText="1"/>
    </xf>
    <xf numFmtId="0" fontId="0" fillId="2" borderId="4" xfId="2" applyFont="1" applyFill="1" applyBorder="1" applyAlignment="1">
      <alignment horizontal="left" vertical="center" wrapText="1"/>
    </xf>
    <xf numFmtId="0" fontId="13" fillId="2" borderId="4" xfId="2" applyFont="1" applyFill="1" applyBorder="1" applyAlignment="1">
      <alignment horizontal="left" vertical="center" wrapText="1"/>
    </xf>
    <xf numFmtId="0" fontId="13" fillId="2" borderId="4" xfId="2" applyFont="1" applyFill="1" applyBorder="1" applyAlignment="1">
      <alignment vertical="top" wrapText="1"/>
    </xf>
    <xf numFmtId="0" fontId="0" fillId="2" borderId="0" xfId="0" applyFill="1" applyAlignment="1">
      <alignment vertical="top" wrapText="1"/>
    </xf>
    <xf numFmtId="0" fontId="10" fillId="2" borderId="6" xfId="0" applyFont="1" applyFill="1" applyBorder="1" applyAlignment="1">
      <alignment horizontal="center" vertical="center"/>
    </xf>
    <xf numFmtId="0" fontId="5" fillId="2" borderId="4" xfId="3" applyFont="1" applyFill="1" applyBorder="1" applyAlignment="1">
      <alignment horizontal="center" vertical="center" wrapText="1"/>
    </xf>
    <xf numFmtId="0" fontId="8" fillId="2" borderId="4" xfId="0" applyFont="1" applyFill="1" applyBorder="1" applyAlignment="1">
      <alignment horizontal="center" vertical="center"/>
    </xf>
    <xf numFmtId="14" fontId="10" fillId="2" borderId="7" xfId="0" applyNumberFormat="1" applyFont="1" applyFill="1" applyBorder="1" applyAlignment="1">
      <alignment horizontal="center" vertical="center"/>
    </xf>
    <xf numFmtId="0" fontId="5" fillId="2" borderId="4" xfId="0" applyFont="1" applyFill="1" applyBorder="1" applyAlignment="1">
      <alignment horizontal="left" vertical="center"/>
    </xf>
    <xf numFmtId="0" fontId="11" fillId="2" borderId="4" xfId="0" applyFont="1" applyFill="1" applyBorder="1" applyAlignment="1">
      <alignment horizontal="center" vertical="center" textRotation="90" wrapText="1"/>
    </xf>
    <xf numFmtId="0" fontId="10" fillId="2" borderId="7" xfId="0" applyFont="1" applyFill="1" applyBorder="1" applyAlignment="1">
      <alignment horizontal="center" vertical="center" textRotation="90"/>
    </xf>
    <xf numFmtId="0" fontId="12" fillId="2" borderId="7" xfId="0" applyFont="1" applyFill="1" applyBorder="1" applyAlignment="1">
      <alignment horizontal="center" vertical="center"/>
    </xf>
    <xf numFmtId="0" fontId="57" fillId="2" borderId="4" xfId="0" applyFont="1" applyFill="1" applyBorder="1" applyAlignment="1">
      <alignment horizontal="center" vertical="center"/>
    </xf>
    <xf numFmtId="0" fontId="10" fillId="2" borderId="28" xfId="2" applyFont="1" applyFill="1" applyBorder="1" applyAlignment="1">
      <alignment horizontal="left" vertical="center" wrapText="1"/>
    </xf>
    <xf numFmtId="0" fontId="49" fillId="2" borderId="7" xfId="2" applyFont="1" applyFill="1" applyBorder="1" applyAlignment="1">
      <alignment horizontal="center" vertical="top" wrapText="1"/>
    </xf>
    <xf numFmtId="0" fontId="49" fillId="2" borderId="7" xfId="2" applyFont="1" applyFill="1" applyBorder="1" applyAlignment="1">
      <alignment horizontal="left" vertical="top" wrapText="1"/>
    </xf>
    <xf numFmtId="14" fontId="10" fillId="2" borderId="7" xfId="0" applyNumberFormat="1" applyFont="1" applyFill="1" applyBorder="1" applyAlignment="1">
      <alignment horizontal="center" vertical="center" wrapText="1"/>
    </xf>
    <xf numFmtId="0" fontId="57" fillId="2" borderId="4" xfId="2" applyFont="1" applyFill="1" applyBorder="1" applyAlignment="1">
      <alignment horizontal="center" vertical="center" wrapText="1"/>
    </xf>
    <xf numFmtId="15" fontId="50" fillId="2" borderId="7" xfId="2" applyNumberFormat="1" applyFont="1" applyFill="1" applyBorder="1" applyAlignment="1">
      <alignment horizontal="center" vertical="top" wrapText="1"/>
    </xf>
    <xf numFmtId="0" fontId="10" fillId="2" borderId="4" xfId="2" quotePrefix="1" applyFont="1" applyFill="1" applyBorder="1" applyAlignment="1">
      <alignment horizontal="center" vertical="center" wrapText="1"/>
    </xf>
    <xf numFmtId="0" fontId="0" fillId="2" borderId="7" xfId="0" applyFill="1" applyBorder="1" applyAlignment="1">
      <alignment horizontal="left" vertical="top" wrapText="1"/>
    </xf>
    <xf numFmtId="0" fontId="10" fillId="19" borderId="4" xfId="0" applyFont="1" applyFill="1" applyBorder="1" applyAlignment="1">
      <alignment horizontal="center" vertical="center" wrapText="1"/>
    </xf>
    <xf numFmtId="0" fontId="10" fillId="19" borderId="4" xfId="0" applyFont="1" applyFill="1" applyBorder="1" applyAlignment="1">
      <alignment horizontal="left" vertical="center" wrapText="1"/>
    </xf>
    <xf numFmtId="0" fontId="12" fillId="19" borderId="4" xfId="0" applyFont="1" applyFill="1" applyBorder="1" applyAlignment="1">
      <alignment horizontal="center" vertical="center" wrapText="1"/>
    </xf>
    <xf numFmtId="14" fontId="10" fillId="2" borderId="7" xfId="2" applyNumberFormat="1" applyFont="1" applyFill="1" applyBorder="1" applyAlignment="1">
      <alignment horizontal="center" vertical="center" wrapText="1"/>
    </xf>
    <xf numFmtId="17" fontId="10" fillId="2" borderId="4" xfId="0" applyNumberFormat="1" applyFont="1" applyFill="1" applyBorder="1" applyAlignment="1">
      <alignment horizontal="center" vertical="center" wrapText="1"/>
    </xf>
    <xf numFmtId="15" fontId="10" fillId="2" borderId="4" xfId="0" applyNumberFormat="1" applyFont="1" applyFill="1" applyBorder="1" applyAlignment="1">
      <alignment horizontal="center" vertical="center" wrapText="1"/>
    </xf>
    <xf numFmtId="0" fontId="10" fillId="11" borderId="4" xfId="0" applyFont="1" applyFill="1" applyBorder="1" applyAlignment="1">
      <alignment horizontal="center" vertical="center" textRotation="90" wrapText="1"/>
    </xf>
    <xf numFmtId="0" fontId="10" fillId="2" borderId="29"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10" fillId="2" borderId="4" xfId="0" applyFont="1" applyFill="1" applyBorder="1" applyAlignment="1">
      <alignment horizontal="center" vertical="center"/>
    </xf>
    <xf numFmtId="0" fontId="12" fillId="2" borderId="4" xfId="0" applyFont="1" applyFill="1" applyBorder="1" applyAlignment="1">
      <alignment horizontal="center" vertical="center"/>
    </xf>
    <xf numFmtId="0" fontId="14" fillId="20" borderId="4" xfId="0" applyFont="1" applyFill="1" applyBorder="1" applyAlignment="1">
      <alignment horizontal="center" vertical="center" wrapText="1"/>
    </xf>
    <xf numFmtId="0" fontId="10" fillId="20" borderId="4" xfId="0" applyFont="1" applyFill="1" applyBorder="1" applyAlignment="1">
      <alignment horizontal="center" vertical="center" wrapText="1"/>
    </xf>
    <xf numFmtId="14" fontId="14" fillId="20" borderId="4" xfId="0" applyNumberFormat="1" applyFont="1" applyFill="1" applyBorder="1" applyAlignment="1">
      <alignment horizontal="center" vertical="center"/>
    </xf>
    <xf numFmtId="0" fontId="5" fillId="2" borderId="7" xfId="2" applyFont="1" applyFill="1" applyBorder="1" applyAlignment="1">
      <alignment horizontal="center" vertical="center" wrapText="1"/>
    </xf>
    <xf numFmtId="17" fontId="10" fillId="2" borderId="7" xfId="2" applyNumberFormat="1" applyFont="1" applyFill="1" applyBorder="1" applyAlignment="1">
      <alignment horizontal="center" vertical="center" wrapText="1"/>
    </xf>
    <xf numFmtId="0" fontId="52" fillId="7" borderId="7" xfId="0" applyFont="1" applyFill="1" applyBorder="1" applyAlignment="1">
      <alignment horizontal="center" vertical="center" wrapText="1"/>
    </xf>
    <xf numFmtId="0" fontId="52" fillId="7" borderId="4" xfId="0" applyFont="1" applyFill="1" applyBorder="1" applyAlignment="1">
      <alignment horizontal="center" vertical="center"/>
    </xf>
    <xf numFmtId="0" fontId="52" fillId="7" borderId="12" xfId="0" applyFont="1" applyFill="1" applyBorder="1" applyAlignment="1">
      <alignment horizontal="center" vertical="center" wrapText="1"/>
    </xf>
    <xf numFmtId="0" fontId="10" fillId="0" borderId="4" xfId="0" applyFont="1" applyBorder="1" applyAlignment="1">
      <alignment vertical="center" wrapText="1"/>
    </xf>
    <xf numFmtId="0" fontId="10" fillId="0" borderId="4" xfId="2" quotePrefix="1" applyFont="1" applyBorder="1" applyAlignment="1">
      <alignment horizontal="left" vertical="center" wrapText="1"/>
    </xf>
    <xf numFmtId="0" fontId="49" fillId="0" borderId="4" xfId="0" quotePrefix="1" applyFont="1" applyBorder="1" applyAlignment="1">
      <alignment horizontal="left" vertical="center" wrapText="1"/>
    </xf>
    <xf numFmtId="0" fontId="10" fillId="0" borderId="0" xfId="0" applyFont="1" applyAlignment="1">
      <alignment vertical="center" wrapText="1"/>
    </xf>
    <xf numFmtId="49" fontId="10" fillId="0" borderId="4" xfId="2" quotePrefix="1" applyNumberFormat="1" applyFont="1" applyBorder="1" applyAlignment="1">
      <alignment horizontal="left" vertical="center" wrapText="1"/>
    </xf>
    <xf numFmtId="0" fontId="5" fillId="0" borderId="4" xfId="2" quotePrefix="1" applyFont="1" applyBorder="1" applyAlignment="1">
      <alignment horizontal="left" vertical="center" wrapText="1"/>
    </xf>
    <xf numFmtId="0" fontId="5" fillId="0" borderId="4" xfId="0" quotePrefix="1" applyFont="1" applyBorder="1" applyAlignment="1">
      <alignment horizontal="left" vertical="center" wrapText="1"/>
    </xf>
    <xf numFmtId="0" fontId="5" fillId="2" borderId="4" xfId="0" quotePrefix="1" applyFont="1" applyFill="1" applyBorder="1" applyAlignment="1">
      <alignment horizontal="left" vertical="center" wrapText="1"/>
    </xf>
    <xf numFmtId="0" fontId="10" fillId="0" borderId="4" xfId="2" applyFont="1" applyBorder="1" applyAlignment="1">
      <alignment vertical="center" wrapText="1"/>
    </xf>
    <xf numFmtId="0" fontId="10" fillId="0" borderId="4" xfId="2" quotePrefix="1" applyFont="1" applyBorder="1" applyAlignment="1">
      <alignment vertical="center" wrapText="1"/>
    </xf>
    <xf numFmtId="0" fontId="10" fillId="0" borderId="4" xfId="0" quotePrefix="1" applyFont="1" applyBorder="1" applyAlignment="1">
      <alignment vertical="center" wrapText="1"/>
    </xf>
    <xf numFmtId="0" fontId="10" fillId="0" borderId="7" xfId="2" applyFont="1" applyBorder="1" applyAlignment="1">
      <alignment vertical="center" wrapText="1"/>
    </xf>
    <xf numFmtId="0" fontId="10" fillId="0" borderId="7" xfId="0" applyFont="1" applyBorder="1" applyAlignment="1">
      <alignment horizontal="left" vertical="center" wrapText="1"/>
    </xf>
    <xf numFmtId="0" fontId="10" fillId="0" borderId="7" xfId="0" quotePrefix="1" applyFont="1" applyBorder="1" applyAlignment="1">
      <alignment vertical="center" wrapText="1"/>
    </xf>
    <xf numFmtId="0" fontId="10" fillId="0" borderId="7" xfId="0" quotePrefix="1" applyFont="1" applyBorder="1" applyAlignment="1">
      <alignment horizontal="left" vertical="center" wrapText="1"/>
    </xf>
    <xf numFmtId="0" fontId="10" fillId="0" borderId="7" xfId="0" applyFont="1" applyBorder="1" applyAlignment="1">
      <alignment vertical="center" wrapText="1"/>
    </xf>
    <xf numFmtId="0" fontId="5" fillId="0" borderId="7" xfId="0" applyFont="1" applyBorder="1" applyAlignment="1">
      <alignment horizontal="center" vertical="center"/>
    </xf>
    <xf numFmtId="0" fontId="5" fillId="0" borderId="7" xfId="2" quotePrefix="1" applyFont="1" applyBorder="1" applyAlignment="1">
      <alignment horizontal="left" vertical="center" wrapText="1"/>
    </xf>
    <xf numFmtId="0" fontId="10" fillId="0" borderId="0" xfId="0" applyFont="1" applyAlignment="1">
      <alignment horizontal="left" vertical="center" wrapText="1"/>
    </xf>
    <xf numFmtId="0" fontId="10" fillId="2" borderId="8"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22" fillId="5" borderId="4" xfId="1" applyFont="1" applyFill="1" applyBorder="1" applyAlignment="1">
      <alignment horizontal="left" vertical="center" wrapText="1"/>
    </xf>
    <xf numFmtId="0" fontId="10" fillId="2" borderId="0" xfId="0" applyFont="1" applyFill="1" applyAlignment="1">
      <alignment horizontal="left" vertical="center" wrapText="1"/>
    </xf>
    <xf numFmtId="0" fontId="10" fillId="20" borderId="4" xfId="0" applyFont="1" applyFill="1" applyBorder="1" applyAlignment="1">
      <alignment horizontal="left" vertical="center" wrapText="1"/>
    </xf>
    <xf numFmtId="0" fontId="5" fillId="0" borderId="0" xfId="0" applyFont="1" applyAlignment="1">
      <alignment horizontal="left"/>
    </xf>
    <xf numFmtId="0" fontId="0" fillId="0" borderId="0" xfId="0" applyAlignment="1">
      <alignment horizontal="left"/>
    </xf>
    <xf numFmtId="0" fontId="10" fillId="2" borderId="4" xfId="2" applyFont="1" applyFill="1" applyBorder="1" applyAlignment="1">
      <alignment horizontal="left" wrapText="1"/>
    </xf>
    <xf numFmtId="0" fontId="5" fillId="0" borderId="0" xfId="0" applyFont="1" applyAlignment="1">
      <alignment horizontal="left" vertical="center"/>
    </xf>
    <xf numFmtId="0" fontId="0" fillId="0" borderId="0" xfId="0" applyAlignment="1">
      <alignment horizontal="left" vertical="center"/>
    </xf>
    <xf numFmtId="0" fontId="14" fillId="2" borderId="4" xfId="0" applyFont="1" applyFill="1" applyBorder="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left" vertical="center" wrapText="1"/>
    </xf>
    <xf numFmtId="0" fontId="72" fillId="3" borderId="0" xfId="0" applyFont="1" applyFill="1" applyAlignment="1">
      <alignment horizontal="center" vertical="center" wrapText="1"/>
    </xf>
    <xf numFmtId="0" fontId="24" fillId="3" borderId="0" xfId="0" applyFont="1" applyFill="1" applyAlignment="1">
      <alignment horizontal="center" vertical="center" wrapText="1"/>
    </xf>
    <xf numFmtId="0" fontId="23" fillId="5" borderId="1" xfId="2"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4" xfId="3" applyFont="1" applyFill="1" applyBorder="1" applyAlignment="1">
      <alignment horizontal="center" vertical="center" wrapText="1"/>
    </xf>
    <xf numFmtId="0" fontId="14" fillId="0" borderId="4" xfId="4" applyFont="1" applyBorder="1" applyAlignment="1">
      <alignment horizontal="center" vertical="center" wrapText="1"/>
    </xf>
    <xf numFmtId="15" fontId="14" fillId="2" borderId="4" xfId="2" applyNumberFormat="1" applyFont="1" applyFill="1" applyBorder="1" applyAlignment="1">
      <alignment horizontal="left" vertical="center" wrapText="1"/>
    </xf>
    <xf numFmtId="0" fontId="27" fillId="16" borderId="4" xfId="0" applyFont="1" applyFill="1" applyBorder="1" applyAlignment="1">
      <alignment horizontal="left" vertical="center" wrapText="1"/>
    </xf>
    <xf numFmtId="0" fontId="14" fillId="2" borderId="4" xfId="0" applyFont="1" applyFill="1" applyBorder="1" applyAlignment="1">
      <alignment horizontal="center" vertical="center" textRotation="90" wrapText="1"/>
    </xf>
    <xf numFmtId="0" fontId="14" fillId="2" borderId="8" xfId="0" applyFont="1" applyFill="1" applyBorder="1" applyAlignment="1">
      <alignment horizontal="center" vertical="center" wrapText="1"/>
    </xf>
    <xf numFmtId="0" fontId="27" fillId="16" borderId="7" xfId="0" applyFont="1" applyFill="1" applyBorder="1" applyAlignment="1">
      <alignment horizontal="left" vertical="center" wrapText="1"/>
    </xf>
    <xf numFmtId="0" fontId="6" fillId="0" borderId="4" xfId="0" applyFont="1" applyBorder="1" applyAlignment="1">
      <alignment horizontal="center" vertical="center" wrapText="1"/>
    </xf>
    <xf numFmtId="0" fontId="6" fillId="0" borderId="4" xfId="0" applyFont="1" applyBorder="1" applyAlignment="1">
      <alignment horizontal="center" wrapText="1"/>
    </xf>
    <xf numFmtId="0" fontId="6" fillId="0" borderId="4" xfId="0" applyFont="1" applyBorder="1" applyAlignment="1">
      <alignment horizontal="left" vertical="center" wrapText="1"/>
    </xf>
    <xf numFmtId="0" fontId="25" fillId="0" borderId="4" xfId="0" applyFont="1" applyBorder="1" applyAlignment="1">
      <alignment horizontal="center" vertical="center" wrapText="1"/>
    </xf>
    <xf numFmtId="0" fontId="10" fillId="2" borderId="0" xfId="0" applyFont="1" applyFill="1" applyAlignment="1">
      <alignment horizontal="center" vertical="center"/>
    </xf>
    <xf numFmtId="0" fontId="10" fillId="20" borderId="0" xfId="0" applyFont="1" applyFill="1" applyAlignment="1">
      <alignment horizontal="center" vertical="center" wrapText="1"/>
    </xf>
    <xf numFmtId="0" fontId="10" fillId="20" borderId="0" xfId="0" applyFont="1" applyFill="1" applyAlignment="1">
      <alignment horizontal="left" vertical="center" wrapText="1"/>
    </xf>
    <xf numFmtId="0" fontId="10" fillId="2" borderId="25" xfId="0" applyFont="1" applyFill="1" applyBorder="1" applyAlignment="1">
      <alignment horizontal="center" vertical="center"/>
    </xf>
    <xf numFmtId="0" fontId="10" fillId="2" borderId="12" xfId="0" applyFont="1" applyFill="1" applyBorder="1" applyAlignment="1">
      <alignment horizontal="center" vertical="center"/>
    </xf>
    <xf numFmtId="0" fontId="12" fillId="2" borderId="25" xfId="0" applyFont="1" applyFill="1" applyBorder="1" applyAlignment="1">
      <alignment horizontal="center" vertical="center"/>
    </xf>
    <xf numFmtId="0" fontId="10" fillId="20" borderId="25" xfId="0" applyFont="1" applyFill="1" applyBorder="1" applyAlignment="1">
      <alignment horizontal="center" vertical="center" wrapText="1"/>
    </xf>
    <xf numFmtId="0" fontId="10" fillId="20" borderId="10" xfId="0" applyFont="1" applyFill="1" applyBorder="1" applyAlignment="1">
      <alignment horizontal="center" vertical="center" wrapText="1"/>
    </xf>
    <xf numFmtId="14" fontId="10" fillId="2" borderId="4" xfId="0" applyNumberFormat="1" applyFont="1" applyFill="1" applyBorder="1" applyAlignment="1">
      <alignment horizontal="center" vertical="center"/>
    </xf>
    <xf numFmtId="0" fontId="10" fillId="2" borderId="25" xfId="0" applyFont="1" applyFill="1" applyBorder="1" applyAlignment="1">
      <alignment horizontal="center" vertical="center" wrapText="1"/>
    </xf>
    <xf numFmtId="0" fontId="10" fillId="2" borderId="7" xfId="3" applyFont="1" applyFill="1" applyBorder="1" applyAlignment="1">
      <alignment horizontal="center" vertical="center" wrapText="1"/>
    </xf>
    <xf numFmtId="0" fontId="43" fillId="0" borderId="0" xfId="0" applyFont="1" applyAlignment="1">
      <alignment horizontal="left" vertical="top" wrapText="1"/>
    </xf>
    <xf numFmtId="0" fontId="43" fillId="0" borderId="0" xfId="0" applyFont="1" applyAlignment="1">
      <alignment horizontal="left" vertical="top"/>
    </xf>
    <xf numFmtId="0" fontId="0" fillId="10" borderId="7" xfId="0" applyFill="1" applyBorder="1"/>
    <xf numFmtId="0" fontId="0" fillId="10" borderId="1" xfId="0" applyFill="1" applyBorder="1"/>
    <xf numFmtId="0" fontId="15" fillId="10" borderId="8" xfId="0" applyFont="1" applyFill="1" applyBorder="1"/>
    <xf numFmtId="0" fontId="15" fillId="10" borderId="21" xfId="0" applyFont="1" applyFill="1" applyBorder="1"/>
    <xf numFmtId="0" fontId="15" fillId="10" borderId="5" xfId="0" applyFont="1" applyFill="1" applyBorder="1"/>
    <xf numFmtId="0" fontId="28" fillId="2" borderId="14" xfId="0" applyFont="1" applyFill="1" applyBorder="1" applyAlignment="1">
      <alignment horizontal="left" vertical="top" wrapText="1"/>
    </xf>
    <xf numFmtId="0" fontId="0" fillId="0" borderId="14" xfId="0" applyBorder="1"/>
    <xf numFmtId="0" fontId="15" fillId="2" borderId="0" xfId="0" applyFont="1" applyFill="1"/>
    <xf numFmtId="0" fontId="28" fillId="0" borderId="0" xfId="0" applyFont="1"/>
    <xf numFmtId="0" fontId="29" fillId="0" borderId="0" xfId="0" applyFont="1"/>
    <xf numFmtId="0" fontId="37" fillId="12" borderId="11" xfId="0" applyFont="1" applyFill="1" applyBorder="1" applyAlignment="1">
      <alignment horizontal="center"/>
    </xf>
    <xf numFmtId="0" fontId="8" fillId="10" borderId="11" xfId="0" applyFont="1" applyFill="1" applyBorder="1" applyAlignment="1">
      <alignment horizontal="center" vertical="center" wrapText="1"/>
    </xf>
    <xf numFmtId="0" fontId="8" fillId="10" borderId="11" xfId="0" applyFont="1" applyFill="1" applyBorder="1" applyAlignment="1">
      <alignment horizontal="center" vertical="center"/>
    </xf>
    <xf numFmtId="0" fontId="8" fillId="10" borderId="11" xfId="0" applyFont="1" applyFill="1" applyBorder="1" applyAlignment="1">
      <alignment horizontal="center" vertical="top" wrapText="1"/>
    </xf>
    <xf numFmtId="0" fontId="8" fillId="10" borderId="11" xfId="0" applyFont="1" applyFill="1" applyBorder="1" applyAlignment="1">
      <alignment horizontal="center" vertical="top"/>
    </xf>
    <xf numFmtId="0" fontId="0" fillId="2" borderId="0" xfId="0" applyFill="1"/>
    <xf numFmtId="0" fontId="39" fillId="10" borderId="7" xfId="0" applyFont="1" applyFill="1" applyBorder="1" applyAlignment="1">
      <alignment vertical="center"/>
    </xf>
    <xf numFmtId="0" fontId="39" fillId="10" borderId="12" xfId="0" applyFont="1" applyFill="1" applyBorder="1" applyAlignment="1">
      <alignment vertical="center"/>
    </xf>
    <xf numFmtId="0" fontId="39" fillId="10" borderId="1" xfId="0" applyFont="1" applyFill="1" applyBorder="1" applyAlignment="1">
      <alignment vertical="center"/>
    </xf>
    <xf numFmtId="0" fontId="66" fillId="5" borderId="14" xfId="0" applyFont="1" applyFill="1" applyBorder="1" applyAlignment="1">
      <alignment vertical="top" wrapText="1"/>
    </xf>
    <xf numFmtId="0" fontId="66" fillId="5" borderId="16" xfId="0" applyFont="1" applyFill="1" applyBorder="1" applyAlignment="1">
      <alignment vertical="top" wrapText="1"/>
    </xf>
    <xf numFmtId="0" fontId="52" fillId="9" borderId="12" xfId="0" applyFont="1" applyFill="1" applyBorder="1" applyAlignment="1">
      <alignment horizontal="center" vertical="center" wrapText="1"/>
    </xf>
    <xf numFmtId="0" fontId="52" fillId="9" borderId="1" xfId="0" applyFont="1" applyFill="1" applyBorder="1" applyAlignment="1">
      <alignment horizontal="center" vertical="center" wrapText="1"/>
    </xf>
    <xf numFmtId="0" fontId="52" fillId="9" borderId="12" xfId="0" applyFont="1" applyFill="1" applyBorder="1" applyAlignment="1">
      <alignment horizontal="center" vertical="top" wrapText="1"/>
    </xf>
    <xf numFmtId="0" fontId="52" fillId="9" borderId="1" xfId="0" applyFont="1" applyFill="1" applyBorder="1" applyAlignment="1">
      <alignment horizontal="center" vertical="top" wrapText="1"/>
    </xf>
    <xf numFmtId="0" fontId="62" fillId="5" borderId="20" xfId="0" applyFont="1" applyFill="1" applyBorder="1"/>
    <xf numFmtId="0" fontId="64" fillId="0" borderId="21" xfId="0" applyFont="1" applyBorder="1"/>
    <xf numFmtId="0" fontId="62" fillId="5" borderId="14" xfId="0" applyFont="1" applyFill="1" applyBorder="1" applyAlignment="1">
      <alignment horizontal="left" vertical="top" wrapText="1"/>
    </xf>
    <xf numFmtId="0" fontId="0" fillId="0" borderId="16" xfId="0" applyBorder="1" applyAlignment="1">
      <alignment vertical="top" wrapText="1"/>
    </xf>
    <xf numFmtId="0" fontId="62" fillId="5" borderId="21" xfId="0" applyFont="1" applyFill="1" applyBorder="1" applyAlignment="1">
      <alignment horizontal="left" vertical="top" wrapText="1"/>
    </xf>
    <xf numFmtId="0" fontId="0" fillId="0" borderId="26" xfId="0" applyBorder="1" applyAlignment="1">
      <alignment vertical="top" wrapText="1"/>
    </xf>
    <xf numFmtId="0" fontId="65" fillId="5" borderId="20" xfId="0" applyFont="1" applyFill="1" applyBorder="1"/>
    <xf numFmtId="0" fontId="62" fillId="5" borderId="14" xfId="0" applyFont="1" applyFill="1" applyBorder="1" applyAlignment="1">
      <alignment horizontal="right" vertical="top" wrapText="1"/>
    </xf>
    <xf numFmtId="0" fontId="62" fillId="5" borderId="19" xfId="0" applyFont="1" applyFill="1" applyBorder="1" applyAlignment="1">
      <alignment vertical="top"/>
    </xf>
    <xf numFmtId="0" fontId="64" fillId="0" borderId="14" xfId="0" applyFont="1" applyBorder="1" applyAlignment="1">
      <alignment vertical="top"/>
    </xf>
    <xf numFmtId="0" fontId="62" fillId="5" borderId="21" xfId="0" applyFont="1" applyFill="1" applyBorder="1" applyAlignment="1">
      <alignment horizontal="right" vertical="top" wrapText="1"/>
    </xf>
    <xf numFmtId="0" fontId="12" fillId="4" borderId="0" xfId="0" applyFont="1" applyFill="1" applyAlignment="1">
      <alignment horizontal="center" vertical="center" wrapText="1"/>
    </xf>
    <xf numFmtId="0" fontId="31" fillId="2" borderId="0" xfId="0" applyFont="1" applyFill="1" applyAlignment="1">
      <alignment horizontal="center"/>
    </xf>
    <xf numFmtId="0" fontId="31" fillId="14" borderId="0" xfId="0" applyFont="1" applyFill="1" applyAlignment="1">
      <alignment horizontal="center"/>
    </xf>
    <xf numFmtId="0" fontId="18" fillId="0" borderId="0" xfId="0" applyFont="1" applyAlignment="1">
      <alignment horizontal="center" vertical="top" wrapText="1"/>
    </xf>
    <xf numFmtId="0" fontId="17" fillId="2" borderId="0" xfId="0" applyFont="1" applyFill="1" applyAlignment="1">
      <alignment horizontal="center"/>
    </xf>
    <xf numFmtId="0" fontId="17" fillId="0" borderId="0" xfId="0" applyFont="1" applyAlignment="1">
      <alignment horizontal="center"/>
    </xf>
    <xf numFmtId="0" fontId="24" fillId="4" borderId="14" xfId="0" applyFont="1" applyFill="1" applyBorder="1" applyAlignment="1">
      <alignment horizontal="center" vertical="center" wrapText="1"/>
    </xf>
    <xf numFmtId="0" fontId="13" fillId="2" borderId="7" xfId="0" applyFont="1" applyFill="1" applyBorder="1" applyAlignment="1">
      <alignment horizontal="left" vertical="center" wrapText="1"/>
    </xf>
  </cellXfs>
  <cellStyles count="5">
    <cellStyle name="Normal" xfId="0" builtinId="0"/>
    <cellStyle name="Normal 15" xfId="2" xr:uid="{8E511762-3BDE-4F02-A6E4-109851BB8898}"/>
    <cellStyle name="Normal 3" xfId="3" xr:uid="{2EB005BC-6C4E-4F77-8FE6-76DC4C3FC612}"/>
    <cellStyle name="Normal 4 3" xfId="1" xr:uid="{D4531B8F-0C20-416A-AD3E-D0480F1C0236}"/>
    <cellStyle name="Normal 4 4" xfId="4" xr:uid="{A5D7A83E-42FA-4BAE-A318-8AEE3D757F08}"/>
  </cellStyles>
  <dxfs count="1029">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numFmt numFmtId="19" formatCode="dd/mm/yyyy"/>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medium">
          <color rgb="FF000000"/>
        </top>
        <bottom style="thin">
          <color rgb="FF000000"/>
        </bottom>
      </border>
    </dxf>
    <dxf>
      <font>
        <strike val="0"/>
        <outline val="0"/>
        <shadow val="0"/>
        <u val="none"/>
        <vertAlign val="baseline"/>
        <name val="Calibri"/>
        <family val="2"/>
        <scheme val="none"/>
      </font>
      <alignment horizontal="center" vertical="top"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top" textRotation="0" wrapText="1" indent="0" justifyLastLine="0" shrinkToFit="0" readingOrder="0"/>
    </dxf>
    <dxf>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alignment horizontal="center" vertical="center"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alignment horizontal="center" vertical="center" textRotation="0" wrapText="1" indent="0" justifyLastLine="0" shrinkToFit="0" readingOrder="0"/>
    </dxf>
    <dxf>
      <border outline="0">
        <bottom style="thin">
          <color rgb="FF000000"/>
        </bottom>
      </border>
    </dxf>
    <dxf>
      <fill>
        <patternFill patternType="darkUp">
          <fgColor theme="0"/>
          <bgColor rgb="FFF5F5F5"/>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7" tint="0.59996337778862885"/>
        </patternFill>
      </fill>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border outline="0">
        <top style="thin">
          <color indexed="64"/>
        </top>
      </border>
    </dxf>
    <dxf>
      <font>
        <strike val="0"/>
        <outline val="0"/>
        <shadow val="0"/>
        <u val="none"/>
        <vertAlign val="baseline"/>
        <sz val="11"/>
      </font>
    </dxf>
    <dxf>
      <border outline="0">
        <bottom style="thin">
          <color indexed="64"/>
        </bottom>
      </border>
    </dxf>
    <dxf>
      <font>
        <strike val="0"/>
        <outline val="0"/>
        <shadow val="0"/>
        <u val="none"/>
        <vertAlign val="baseline"/>
        <sz val="11"/>
      </font>
    </dxf>
    <dxf>
      <font>
        <color auto="1"/>
      </font>
      <fill>
        <patternFill patternType="solid">
          <bgColor rgb="FFFFFFFF"/>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patternType="solid">
          <bgColor rgb="FFFFFFFF"/>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ont>
        <color theme="0"/>
      </font>
      <fill>
        <patternFill>
          <bgColor rgb="FFFF0000"/>
        </patternFill>
      </fill>
    </dxf>
    <dxf>
      <fill>
        <patternFill>
          <bgColor rgb="FF00B050"/>
        </patternFill>
      </fill>
    </dxf>
    <dxf>
      <fill>
        <patternFill>
          <bgColor rgb="FF92D050"/>
        </patternFill>
      </fill>
    </dxf>
    <dxf>
      <fill>
        <patternFill>
          <bgColor rgb="FFFFC00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theme="0"/>
      </font>
      <fill>
        <patternFill>
          <bgColor rgb="FFFF0000"/>
        </patternFill>
      </fill>
    </dxf>
    <dxf>
      <font>
        <color theme="0"/>
      </font>
      <fill>
        <patternFill>
          <bgColor theme="0"/>
        </patternFill>
      </fill>
    </dxf>
    <dxf>
      <font>
        <color theme="0"/>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rgb="FF00B050"/>
        </patternFill>
      </fill>
    </dxf>
    <dxf>
      <fill>
        <patternFill>
          <bgColor rgb="FF92D050"/>
        </patternFill>
      </fill>
    </dxf>
    <dxf>
      <fill>
        <patternFill>
          <bgColor rgb="FFFFC000"/>
        </patternFill>
      </fill>
    </dxf>
    <dxf>
      <font>
        <color auto="1"/>
      </font>
      <fill>
        <patternFill patternType="solid">
          <bgColor rgb="FFFFFFFF"/>
        </patternFill>
      </fill>
    </dxf>
    <dxf>
      <font>
        <color auto="1"/>
      </font>
      <fill>
        <patternFill patternType="solid">
          <bgColor rgb="FFFFFFFF"/>
        </patternFill>
      </fill>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numFmt numFmtId="19" formatCode="dd/mm/yyyy"/>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medium">
          <color rgb="FF000000"/>
        </top>
        <bottom style="thin">
          <color rgb="FF000000"/>
        </bottom>
      </border>
    </dxf>
    <dxf>
      <font>
        <strike val="0"/>
        <outline val="0"/>
        <shadow val="0"/>
        <u val="none"/>
        <vertAlign val="baseline"/>
        <name val="Calibri"/>
        <family val="2"/>
        <scheme val="none"/>
      </font>
      <alignment horizontal="center" vertical="top"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top" textRotation="0" wrapText="1" indent="0" justifyLastLine="0" shrinkToFit="0" readingOrder="0"/>
    </dxf>
    <dxf>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alignment horizontal="center" vertical="center"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alignment horizontal="center" vertical="center" textRotation="0" wrapText="1" indent="0" justifyLastLine="0" shrinkToFit="0" readingOrder="0"/>
    </dxf>
    <dxf>
      <border outline="0">
        <bottom style="thin">
          <color rgb="FF000000"/>
        </bottom>
      </border>
    </dxf>
    <dxf>
      <fill>
        <patternFill patternType="darkUp">
          <fgColor theme="0"/>
          <bgColor rgb="FFF5F5F5"/>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7" tint="0.59996337778862885"/>
        </patternFill>
      </fill>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border outline="0">
        <top style="thin">
          <color rgb="FF000000"/>
        </top>
      </border>
    </dxf>
    <dxf>
      <font>
        <strike val="0"/>
        <outline val="0"/>
        <shadow val="0"/>
        <u val="none"/>
        <vertAlign val="baseline"/>
        <sz val="11"/>
      </font>
    </dxf>
    <dxf>
      <border outline="0">
        <bottom style="thin">
          <color rgb="FF000000"/>
        </bottom>
      </border>
    </dxf>
    <dxf>
      <font>
        <strike val="0"/>
        <outline val="0"/>
        <shadow val="0"/>
        <u val="none"/>
        <vertAlign val="baseline"/>
        <sz val="11"/>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numFmt numFmtId="19" formatCode="dd/mm/yyyy"/>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medium">
          <color rgb="FF000000"/>
        </top>
        <bottom style="thin">
          <color rgb="FF000000"/>
        </bottom>
      </border>
    </dxf>
    <dxf>
      <font>
        <strike val="0"/>
        <outline val="0"/>
        <shadow val="0"/>
        <u val="none"/>
        <vertAlign val="baseline"/>
        <name val="Calibri"/>
        <family val="2"/>
        <scheme val="none"/>
      </font>
      <alignment horizontal="center" vertical="top"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top" textRotation="0" wrapText="1" indent="0" justifyLastLine="0" shrinkToFit="0" readingOrder="0"/>
    </dxf>
    <dxf>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alignment horizontal="center" vertical="center"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alignment horizontal="center" vertical="center" textRotation="0" wrapText="1" indent="0" justifyLastLine="0" shrinkToFit="0" readingOrder="0"/>
    </dxf>
    <dxf>
      <border outline="0">
        <bottom style="thin">
          <color rgb="FF000000"/>
        </bottom>
      </border>
    </dxf>
    <dxf>
      <fill>
        <patternFill patternType="darkUp">
          <fgColor theme="0"/>
          <bgColor rgb="FFF5F5F5"/>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7" tint="0.59996337778862885"/>
        </patternFill>
      </fill>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border outline="0">
        <top style="thin">
          <color rgb="FF000000"/>
        </top>
      </border>
    </dxf>
    <dxf>
      <font>
        <strike val="0"/>
        <outline val="0"/>
        <shadow val="0"/>
        <u val="none"/>
        <vertAlign val="baseline"/>
        <sz val="11"/>
      </font>
    </dxf>
    <dxf>
      <border outline="0">
        <bottom style="thin">
          <color rgb="FF000000"/>
        </bottom>
      </border>
    </dxf>
    <dxf>
      <font>
        <strike val="0"/>
        <outline val="0"/>
        <shadow val="0"/>
        <u val="none"/>
        <vertAlign val="baseline"/>
        <sz val="11"/>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numFmt numFmtId="19" formatCode="dd/mm/yyyy"/>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medium">
          <color rgb="FF000000"/>
        </top>
        <bottom style="thin">
          <color rgb="FF000000"/>
        </bottom>
      </border>
    </dxf>
    <dxf>
      <font>
        <strike val="0"/>
        <outline val="0"/>
        <shadow val="0"/>
        <u val="none"/>
        <vertAlign val="baseline"/>
        <name val="Calibri"/>
        <family val="2"/>
        <scheme val="none"/>
      </font>
      <alignment horizontal="center" vertical="top"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top" textRotation="0" wrapText="1" indent="0" justifyLastLine="0" shrinkToFit="0" readingOrder="0"/>
    </dxf>
    <dxf>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alignment horizontal="center" vertical="center"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alignment horizontal="center" vertical="center" textRotation="0" wrapText="1" indent="0" justifyLastLine="0" shrinkToFit="0" readingOrder="0"/>
    </dxf>
    <dxf>
      <border outline="0">
        <bottom style="thin">
          <color rgb="FF000000"/>
        </bottom>
      </border>
    </dxf>
    <dxf>
      <fill>
        <patternFill patternType="darkUp">
          <fgColor theme="0"/>
          <bgColor rgb="FFF5F5F5"/>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7" tint="0.59996337778862885"/>
        </patternFill>
      </fill>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font>
        <strike val="0"/>
        <outline val="0"/>
        <shadow val="0"/>
        <u val="none"/>
        <vertAlign val="baseline"/>
        <sz val="11"/>
      </font>
    </dxf>
    <dxf>
      <border outline="0">
        <top style="thin">
          <color rgb="FF000000"/>
        </top>
      </border>
    </dxf>
    <dxf>
      <font>
        <strike val="0"/>
        <outline val="0"/>
        <shadow val="0"/>
        <u val="none"/>
        <vertAlign val="baseline"/>
        <sz val="11"/>
      </font>
    </dxf>
    <dxf>
      <border outline="0">
        <bottom style="thin">
          <color rgb="FF000000"/>
        </bottom>
      </border>
    </dxf>
    <dxf>
      <font>
        <strike val="0"/>
        <outline val="0"/>
        <shadow val="0"/>
        <u val="none"/>
        <vertAlign val="baseline"/>
        <sz val="11"/>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patternType="solid">
          <bgColor rgb="FFFFFFFF"/>
        </patternFill>
      </fill>
    </dxf>
    <dxf>
      <font>
        <b/>
        <i val="0"/>
        <color theme="5"/>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ont>
        <color auto="1"/>
      </font>
      <fill>
        <patternFill patternType="solid">
          <bgColor rgb="FFFFFFFF"/>
        </patternFill>
      </fill>
    </dxf>
    <dxf>
      <fill>
        <patternFill>
          <bgColor rgb="FF00B050"/>
        </patternFill>
      </fill>
    </dxf>
    <dxf>
      <fill>
        <patternFill>
          <bgColor rgb="FF92D050"/>
        </patternFill>
      </fill>
    </dxf>
    <dxf>
      <font>
        <b/>
        <i val="0"/>
        <color theme="0"/>
      </font>
      <fill>
        <patternFill>
          <bgColor rgb="FFFF0000"/>
        </patternFill>
      </fill>
    </dxf>
    <dxf>
      <font>
        <b/>
        <i val="0"/>
        <color rgb="FF00B050"/>
      </font>
    </dxf>
    <dxf>
      <font>
        <b/>
        <i val="0"/>
        <color rgb="FFFF0000"/>
      </font>
    </dxf>
    <dxf>
      <font>
        <b/>
        <i val="0"/>
        <color rgb="FF0070C0"/>
      </font>
    </dxf>
    <dxf>
      <fill>
        <patternFill>
          <bgColor rgb="FF00B050"/>
        </patternFill>
      </fill>
    </dxf>
    <dxf>
      <fill>
        <patternFill>
          <bgColor rgb="FF92D050"/>
        </patternFill>
      </fill>
    </dxf>
    <dxf>
      <fill>
        <patternFill>
          <bgColor rgb="FFFF0000"/>
        </patternFill>
      </fill>
    </dxf>
    <dxf>
      <font>
        <color auto="1"/>
      </font>
      <fill>
        <patternFill patternType="solid">
          <bgColor rgb="FFFFFFFF"/>
        </patternFill>
      </fill>
    </dxf>
    <dxf>
      <font>
        <color auto="1"/>
      </font>
      <fill>
        <patternFill patternType="solid">
          <bgColor rgb="FFFFFFFF"/>
        </patternFill>
      </fill>
    </dxf>
    <dxf>
      <font>
        <b/>
        <i val="0"/>
        <color theme="5"/>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ont>
        <b/>
        <i val="0"/>
        <color rgb="FF00B050"/>
      </font>
    </dxf>
    <dxf>
      <font>
        <b/>
        <i val="0"/>
        <color rgb="FFFF0000"/>
      </font>
    </dxf>
    <dxf>
      <font>
        <b/>
        <i val="0"/>
        <color rgb="FF0070C0"/>
      </font>
    </dxf>
    <dxf>
      <fill>
        <patternFill>
          <bgColor rgb="FF00B050"/>
        </patternFill>
      </fill>
    </dxf>
    <dxf>
      <fill>
        <patternFill>
          <bgColor rgb="FF92D050"/>
        </patternFill>
      </fill>
    </dxf>
    <dxf>
      <fill>
        <patternFill>
          <bgColor rgb="FFFF0000"/>
        </patternFill>
      </fill>
    </dxf>
    <dxf>
      <font>
        <b/>
        <i val="0"/>
        <color rgb="FF00B050"/>
      </font>
    </dxf>
    <dxf>
      <font>
        <b/>
        <i val="0"/>
        <color rgb="FFFF0000"/>
      </font>
    </dxf>
    <dxf>
      <font>
        <b/>
        <i val="0"/>
        <color rgb="FF0070C0"/>
      </font>
    </dxf>
    <dxf>
      <font>
        <b/>
        <i val="0"/>
        <color theme="5"/>
      </font>
    </dxf>
    <dxf>
      <fill>
        <patternFill>
          <bgColor rgb="FF00B050"/>
        </patternFill>
      </fill>
    </dxf>
    <dxf>
      <fill>
        <patternFill>
          <bgColor rgb="FF92D050"/>
        </patternFill>
      </fill>
    </dxf>
    <dxf>
      <fill>
        <patternFill>
          <bgColor rgb="FFFFC000"/>
        </patternFill>
      </fill>
    </dxf>
    <dxf>
      <fill>
        <patternFill>
          <bgColor rgb="FFFF0000"/>
        </patternFill>
      </fill>
    </dxf>
    <dxf>
      <font>
        <strike val="0"/>
        <outline val="0"/>
        <shadow val="0"/>
        <u val="none"/>
        <vertAlign val="baseline"/>
        <sz val="12"/>
        <name val="Arial"/>
        <family val="2"/>
        <scheme val="none"/>
      </font>
      <fill>
        <patternFill>
          <fgColor indexed="64"/>
          <bgColor theme="0"/>
        </patternFill>
      </fill>
      <alignment horizontal="center"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bgColor theme="0"/>
        </patternFill>
      </fill>
      <alignment horizontal="center" vertical="center" indent="0" justifyLastLine="0" shrinkToFit="0" readingOrder="0"/>
    </dxf>
    <dxf>
      <font>
        <strike val="0"/>
        <outline val="0"/>
        <shadow val="0"/>
        <u val="none"/>
        <vertAlign val="baseline"/>
        <sz val="12"/>
        <name val="Arial"/>
        <family val="2"/>
        <scheme val="none"/>
      </font>
      <fill>
        <patternFill>
          <bgColor theme="0"/>
        </patternFill>
      </fill>
      <alignment horizontal="center" vertical="center" indent="0" justifyLastLine="0" shrinkToFit="0" readingOrder="0"/>
    </dxf>
    <dxf>
      <font>
        <strike val="0"/>
        <outline val="0"/>
        <shadow val="0"/>
        <u val="none"/>
        <vertAlign val="baseline"/>
        <sz val="12"/>
        <name val="Arial"/>
        <family val="2"/>
        <scheme val="none"/>
      </font>
      <fill>
        <patternFill>
          <bgColor theme="0"/>
        </patternFill>
      </fill>
      <alignment horizontal="center" vertical="center" indent="0" justifyLastLine="0" shrinkToFit="0" readingOrder="0"/>
    </dxf>
    <dxf>
      <font>
        <strike val="0"/>
        <outline val="0"/>
        <shadow val="0"/>
        <u val="none"/>
        <vertAlign val="baseline"/>
        <sz val="12"/>
        <name val="Arial"/>
        <family val="2"/>
        <scheme val="none"/>
      </font>
      <fill>
        <patternFill>
          <bgColor theme="0"/>
        </patternFill>
      </fill>
      <alignment horizontal="left" vertical="center" textRotation="0" indent="0" justifyLastLine="0" shrinkToFit="0" readingOrder="0"/>
    </dxf>
    <dxf>
      <font>
        <strike val="0"/>
        <outline val="0"/>
        <shadow val="0"/>
        <u val="none"/>
        <vertAlign val="baseline"/>
        <sz val="12"/>
        <name val="Arial"/>
        <family val="2"/>
        <scheme val="none"/>
      </font>
      <fill>
        <patternFill>
          <fgColor indexed="64"/>
          <bgColor theme="0"/>
        </patternFill>
      </fill>
      <alignment horizontal="center" vertical="center" textRotation="0" indent="0" justifyLastLine="0" shrinkToFit="0" readingOrder="0"/>
      <border outline="0">
        <left style="thin">
          <color indexed="64"/>
        </left>
      </border>
    </dxf>
    <dxf>
      <font>
        <strike val="0"/>
        <outline val="0"/>
        <shadow val="0"/>
        <u val="none"/>
        <vertAlign val="baseline"/>
        <sz val="12"/>
        <name val="Arial"/>
        <family val="2"/>
        <scheme val="none"/>
      </font>
      <numFmt numFmtId="19" formatCode="dd/mm/yyyy"/>
      <fill>
        <patternFill>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bgColor theme="0"/>
        </patternFill>
      </fill>
      <alignment horizontal="center" vertical="center" indent="0" justifyLastLine="0" shrinkToFit="0" readingOrder="0"/>
      <border outline="0">
        <right style="thin">
          <color indexed="64"/>
        </right>
      </border>
    </dxf>
    <dxf>
      <font>
        <strike val="0"/>
        <outline val="0"/>
        <shadow val="0"/>
        <u val="none"/>
        <vertAlign val="baseline"/>
        <sz val="12"/>
        <name val="Arial"/>
        <family val="2"/>
        <scheme val="none"/>
      </font>
      <fill>
        <patternFill>
          <bgColor theme="0"/>
        </patternFill>
      </fill>
      <alignment horizontal="center" vertical="center" indent="0" justifyLastLine="0" shrinkToFit="0" readingOrder="0"/>
      <border outline="0">
        <left style="thin">
          <color indexed="64"/>
        </left>
      </border>
    </dxf>
    <dxf>
      <font>
        <strike val="0"/>
        <outline val="0"/>
        <shadow val="0"/>
        <u val="none"/>
        <vertAlign val="baseline"/>
        <sz val="12"/>
        <name val="Arial"/>
        <family val="2"/>
        <scheme val="none"/>
      </font>
      <fill>
        <patternFill>
          <bgColor theme="0"/>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fgColor indexed="64"/>
          <bgColor theme="0"/>
        </patternFill>
      </fill>
      <alignment horizontal="center" vertical="center" indent="0" justifyLastLine="0" shrinkToFit="0" readingOrder="0"/>
      <border outline="0">
        <left style="thin">
          <color indexed="64"/>
        </left>
      </border>
    </dxf>
    <dxf>
      <font>
        <strike val="0"/>
        <outline val="0"/>
        <shadow val="0"/>
        <u val="none"/>
        <vertAlign val="baseline"/>
        <sz val="12"/>
        <name val="Arial"/>
        <family val="2"/>
        <scheme val="none"/>
      </font>
      <fill>
        <patternFill>
          <fgColor indexed="64"/>
          <bgColor theme="0"/>
        </patternFill>
      </fill>
      <alignment horizontal="center" vertical="center" indent="0" justifyLastLine="0" shrinkToFit="0" readingOrder="0"/>
      <border outline="0">
        <left style="thin">
          <color indexed="64"/>
        </lef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fgColor indexed="64"/>
          <bgColor theme="0"/>
        </patternFill>
      </fill>
      <alignment horizontal="center" vertical="center" indent="0" justifyLastLine="0" shrinkToFit="0" readingOrder="0"/>
      <border outline="0">
        <left style="thin">
          <color indexed="64"/>
        </left>
        <right style="thin">
          <color indexed="64"/>
        </right>
      </border>
    </dxf>
    <dxf>
      <font>
        <strike val="0"/>
        <outline val="0"/>
        <shadow val="0"/>
        <u val="none"/>
        <vertAlign val="baseline"/>
        <sz val="12"/>
        <name val="Arial"/>
        <family val="2"/>
        <scheme val="none"/>
      </font>
      <fill>
        <patternFill>
          <fgColor indexed="64"/>
          <bgColor theme="0"/>
        </patternFill>
      </fill>
      <alignment horizontal="center" vertical="center" indent="0" justifyLastLine="0" shrinkToFit="0" readingOrder="0"/>
      <border outline="0">
        <left style="thin">
          <color indexed="64"/>
        </left>
      </border>
    </dxf>
    <dxf>
      <font>
        <strike val="0"/>
        <outline val="0"/>
        <shadow val="0"/>
        <u val="none"/>
        <vertAlign val="baseline"/>
        <sz val="12"/>
        <name val="Arial"/>
        <family val="2"/>
        <scheme val="none"/>
      </font>
      <fill>
        <patternFill>
          <fgColor indexed="64"/>
          <bgColor theme="0"/>
        </patternFill>
      </fill>
      <alignment horizontal="center" vertical="center" indent="0" justifyLastLine="0" shrinkToFit="0" readingOrder="0"/>
      <border outline="0">
        <left style="thin">
          <color indexed="64"/>
        </left>
      </border>
    </dxf>
    <dxf>
      <font>
        <strike val="0"/>
        <outline val="0"/>
        <shadow val="0"/>
        <u val="none"/>
        <vertAlign val="baseline"/>
        <sz val="12"/>
        <name val="Arial"/>
        <family val="2"/>
        <scheme val="none"/>
      </font>
      <fill>
        <patternFill>
          <fgColor indexed="64"/>
          <bgColor theme="0"/>
        </patternFill>
      </fill>
      <alignment horizontal="center" vertical="center" textRotation="0" indent="0" justifyLastLine="0" shrinkToFit="0" readingOrder="0"/>
    </dxf>
    <dxf>
      <border outline="0">
        <top style="thin">
          <color indexed="64"/>
        </top>
      </border>
    </dxf>
    <dxf>
      <border outline="0">
        <bottom style="thin">
          <color indexed="64"/>
        </bottom>
      </border>
    </dxf>
    <dxf>
      <font>
        <strike val="0"/>
        <outline val="0"/>
        <shadow val="0"/>
        <u val="none"/>
        <vertAlign val="baseline"/>
        <sz val="12"/>
        <name val="Arial"/>
        <family val="2"/>
        <scheme val="none"/>
      </font>
      <fill>
        <patternFill>
          <bgColor theme="0"/>
        </patternFill>
      </fill>
      <alignment horizontal="center" vertical="center"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color theme="5"/>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ill>
        <patternFill>
          <bgColor rgb="FF00B050"/>
        </patternFill>
      </fill>
    </dxf>
    <dxf>
      <fill>
        <patternFill>
          <bgColor rgb="FF92D050"/>
        </patternFill>
      </fill>
    </dxf>
    <dxf>
      <font>
        <b/>
        <i val="0"/>
        <color theme="0"/>
      </font>
      <fill>
        <patternFill>
          <bgColor rgb="FFFF0000"/>
        </patternFill>
      </fill>
    </dxf>
    <dxf>
      <font>
        <b/>
        <i val="0"/>
        <color rgb="FF00B050"/>
      </font>
    </dxf>
    <dxf>
      <font>
        <b/>
        <i val="0"/>
        <color rgb="FFFF0000"/>
      </font>
    </dxf>
    <dxf>
      <font>
        <b/>
        <i val="0"/>
        <color rgb="FF0070C0"/>
      </font>
    </dxf>
    <dxf>
      <fill>
        <patternFill>
          <bgColor rgb="FF00B050"/>
        </patternFill>
      </fill>
    </dxf>
    <dxf>
      <fill>
        <patternFill>
          <bgColor rgb="FF92D050"/>
        </patternFill>
      </fill>
    </dxf>
    <dxf>
      <fill>
        <patternFill>
          <bgColor rgb="FFFF000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numFmt numFmtId="19" formatCode="dd/mm/yyyy"/>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medium">
          <color indexed="64"/>
        </top>
        <bottom style="thin">
          <color indexed="64"/>
        </bottom>
      </border>
    </dxf>
    <dxf>
      <font>
        <strike val="0"/>
        <outline val="0"/>
        <shadow val="0"/>
        <u val="none"/>
        <vertAlign val="baseline"/>
        <name val="Calibri"/>
        <family val="2"/>
        <scheme val="minor"/>
      </font>
      <alignment horizontal="center" vertical="top"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top" textRotation="0" wrapText="1" indent="0" justifyLastLine="0" shrinkToFit="0" readingOrder="0"/>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alignment horizontal="center" vertical="center"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border outline="0">
        <bottom style="thin">
          <color indexed="64"/>
        </bottom>
      </border>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theme="0"/>
      </font>
      <fill>
        <patternFill>
          <bgColor rgb="FFFF0000"/>
        </patternFill>
      </fill>
    </dxf>
    <dxf>
      <font>
        <color theme="0"/>
      </font>
      <fill>
        <patternFill>
          <bgColor theme="0"/>
        </patternFill>
      </fill>
    </dxf>
    <dxf>
      <font>
        <color theme="0"/>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rgb="FF00B050"/>
        </patternFill>
      </fill>
    </dxf>
    <dxf>
      <fill>
        <patternFill>
          <bgColor rgb="FF92D050"/>
        </patternFill>
      </fill>
    </dxf>
    <dxf>
      <fill>
        <patternFill>
          <bgColor rgb="FFFFC00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theme="0"/>
      </font>
      <fill>
        <patternFill>
          <bgColor rgb="FFFF0000"/>
        </patternFill>
      </fill>
    </dxf>
    <dxf>
      <font>
        <color theme="0"/>
      </font>
      <fill>
        <patternFill>
          <bgColor theme="0"/>
        </patternFill>
      </fill>
    </dxf>
    <dxf>
      <font>
        <color theme="0"/>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rgb="FF00B050"/>
        </patternFill>
      </fill>
    </dxf>
    <dxf>
      <fill>
        <patternFill>
          <bgColor rgb="FF92D050"/>
        </patternFill>
      </fill>
    </dxf>
    <dxf>
      <fill>
        <patternFill>
          <bgColor rgb="FFFFC000"/>
        </patternFill>
      </fill>
    </dxf>
    <dxf>
      <font>
        <color auto="1"/>
      </font>
      <fill>
        <patternFill patternType="solid">
          <bgColor rgb="FFFFFFFF"/>
        </patternFill>
      </fill>
    </dxf>
    <dxf>
      <font>
        <color auto="1"/>
      </font>
      <fill>
        <patternFill patternType="solid">
          <bgColor rgb="FFFFFFFF"/>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ont>
        <color theme="0"/>
      </font>
      <fill>
        <patternFill>
          <bgColor rgb="FFFF0000"/>
        </patternFill>
      </fill>
    </dxf>
    <dxf>
      <font>
        <color theme="0"/>
      </font>
      <fill>
        <patternFill>
          <bgColor theme="0"/>
        </patternFill>
      </fill>
    </dxf>
    <dxf>
      <font>
        <color theme="0"/>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rgb="FF00B050"/>
        </patternFill>
      </fill>
    </dxf>
    <dxf>
      <fill>
        <patternFill>
          <bgColor rgb="FF92D050"/>
        </patternFill>
      </fill>
    </dxf>
    <dxf>
      <fill>
        <patternFill>
          <bgColor rgb="FFFFC00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ont>
        <color theme="0"/>
      </font>
      <fill>
        <patternFill>
          <bgColor rgb="FFFF0000"/>
        </patternFill>
      </fill>
    </dxf>
    <dxf>
      <fill>
        <patternFill>
          <bgColor rgb="FF00B050"/>
        </patternFill>
      </fill>
    </dxf>
    <dxf>
      <fill>
        <patternFill>
          <bgColor rgb="FF92D050"/>
        </patternFill>
      </fill>
    </dxf>
    <dxf>
      <fill>
        <patternFill>
          <bgColor rgb="FFFFC00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ont>
        <b/>
        <i val="0"/>
        <color theme="5"/>
      </font>
    </dxf>
    <dxf>
      <fill>
        <patternFill>
          <bgColor rgb="FF00B050"/>
        </patternFill>
      </fill>
    </dxf>
    <dxf>
      <fill>
        <patternFill>
          <bgColor rgb="FF92D050"/>
        </patternFill>
      </fill>
    </dxf>
    <dxf>
      <fill>
        <patternFill>
          <bgColor rgb="FFFFC000"/>
        </patternFill>
      </fill>
    </dxf>
    <dxf>
      <fill>
        <patternFill>
          <bgColor rgb="FFFF000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ill>
        <patternFill patternType="darkUp">
          <fgColor theme="0"/>
          <bgColor rgb="FFF5F5F5"/>
        </patternFill>
      </fill>
    </dxf>
    <dxf>
      <fill>
        <patternFill>
          <bgColor rgb="FF00B050"/>
        </patternFill>
      </fill>
    </dxf>
    <dxf>
      <fill>
        <patternFill>
          <bgColor rgb="FF92D050"/>
        </patternFill>
      </fill>
    </dxf>
    <dxf>
      <fill>
        <patternFill>
          <bgColor rgb="FFFFC000"/>
        </patternFill>
      </fill>
    </dxf>
    <dxf>
      <fill>
        <patternFill>
          <bgColor rgb="FFFF0000"/>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patternFill>
      </fill>
    </dxf>
    <dxf>
      <font>
        <color theme="0"/>
      </font>
      <fill>
        <patternFill>
          <bgColor theme="0"/>
        </patternFill>
      </fill>
    </dxf>
    <dxf>
      <font>
        <color theme="0"/>
      </font>
      <fill>
        <patternFill>
          <bgColor rgb="FF7030A0"/>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patternFill>
      </fill>
    </dxf>
    <dxf>
      <font>
        <color theme="0"/>
      </font>
      <fill>
        <patternFill>
          <bgColor theme="0"/>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ill>
        <patternFill>
          <bgColor rgb="FF00B050"/>
        </patternFill>
      </fill>
    </dxf>
    <dxf>
      <fill>
        <patternFill>
          <bgColor rgb="FF92D050"/>
        </patternFill>
      </fill>
    </dxf>
    <dxf>
      <fill>
        <patternFill>
          <bgColor rgb="FFFFC000"/>
        </patternFill>
      </fill>
    </dxf>
    <dxf>
      <fill>
        <patternFill>
          <bgColor rgb="FFFF0000"/>
        </patternFill>
      </fill>
    </dxf>
    <dxf>
      <font>
        <b/>
        <i val="0"/>
        <color rgb="FF00B050"/>
      </font>
    </dxf>
    <dxf>
      <font>
        <b/>
        <i val="0"/>
        <color rgb="FFFF0000"/>
      </font>
    </dxf>
    <dxf>
      <font>
        <b/>
        <i val="0"/>
        <color rgb="FF0070C0"/>
      </font>
    </dxf>
    <dxf>
      <font>
        <b/>
        <i val="0"/>
        <color theme="5"/>
      </font>
    </dxf>
    <dxf>
      <font>
        <b/>
        <i val="0"/>
        <color theme="5"/>
      </font>
    </dxf>
    <dxf>
      <fill>
        <patternFill>
          <bgColor rgb="FF00B050"/>
        </patternFill>
      </fill>
    </dxf>
    <dxf>
      <fill>
        <patternFill>
          <bgColor rgb="FF92D050"/>
        </patternFill>
      </fill>
    </dxf>
    <dxf>
      <fill>
        <patternFill>
          <bgColor rgb="FFFFC000"/>
        </patternFill>
      </fill>
    </dxf>
    <dxf>
      <fill>
        <patternFill>
          <bgColor rgb="FFFF0000"/>
        </patternFill>
      </fill>
    </dxf>
    <dxf>
      <font>
        <b/>
        <i val="0"/>
        <color rgb="FF00B050"/>
      </font>
    </dxf>
    <dxf>
      <font>
        <b/>
        <i val="0"/>
        <color rgb="FFFF0000"/>
      </font>
    </dxf>
    <dxf>
      <font>
        <b/>
        <i val="0"/>
        <color rgb="FF0070C0"/>
      </font>
    </dxf>
    <dxf>
      <font>
        <b/>
        <i val="0"/>
        <color theme="5"/>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ont>
        <color theme="0"/>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ill>
        <patternFill>
          <bgColor theme="7" tint="0.59996337778862885"/>
        </patternFill>
      </fill>
    </dxf>
    <dxf>
      <font>
        <color auto="1"/>
      </font>
      <fill>
        <patternFill patternType="solid">
          <bgColor rgb="FFFFFFFF"/>
        </patternFill>
      </fill>
    </dxf>
    <dxf>
      <font>
        <b val="0"/>
        <strike val="0"/>
        <outline val="0"/>
        <shadow val="0"/>
        <u val="none"/>
        <vertAlign val="baseline"/>
        <sz val="12"/>
        <color auto="1"/>
        <name val="Arial"/>
        <family val="2"/>
        <scheme val="none"/>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name val="Arial"/>
        <family val="2"/>
        <scheme val="none"/>
      </font>
      <alignment horizontal="center" vertical="center" wrapText="1" indent="0" justifyLastLine="0" shrinkToFit="0"/>
      <border diagonalUp="0" diagonalDown="0" outline="0">
        <left style="thin">
          <color indexed="64"/>
        </left>
        <right style="thin">
          <color indexed="64"/>
        </right>
        <top/>
        <bottom/>
      </border>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ont>
        <b/>
        <i val="0"/>
        <color theme="5"/>
      </font>
    </dxf>
    <dxf>
      <fill>
        <patternFill>
          <bgColor rgb="FF00B050"/>
        </patternFill>
      </fill>
    </dxf>
    <dxf>
      <fill>
        <patternFill>
          <bgColor rgb="FF92D050"/>
        </patternFill>
      </fill>
    </dxf>
    <dxf>
      <fill>
        <patternFill>
          <bgColor rgb="FFFFC000"/>
        </patternFill>
      </fill>
    </dxf>
    <dxf>
      <fill>
        <patternFill>
          <bgColor rgb="FFFF0000"/>
        </patternFill>
      </fill>
    </dxf>
    <dxf>
      <font>
        <color theme="0"/>
      </font>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ont>
        <color theme="0"/>
      </font>
      <fill>
        <patternFill>
          <bgColor rgb="FFFF0000"/>
        </patternFill>
      </fill>
    </dxf>
    <dxf>
      <font>
        <color theme="0"/>
      </font>
      <fill>
        <patternFill>
          <bgColor theme="0"/>
        </patternFill>
      </fill>
    </dxf>
    <dxf>
      <font>
        <color theme="0"/>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rgb="FF00B050"/>
        </patternFill>
      </fill>
    </dxf>
    <dxf>
      <fill>
        <patternFill>
          <bgColor rgb="FF92D050"/>
        </patternFill>
      </fill>
    </dxf>
    <dxf>
      <fill>
        <patternFill>
          <bgColor rgb="FFFFC000"/>
        </patternFill>
      </fill>
    </dxf>
    <dxf>
      <font>
        <color auto="1"/>
      </font>
      <fill>
        <patternFill patternType="solid">
          <bgColor rgb="FFFFFFFF"/>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b/>
        <i val="0"/>
        <color rgb="FF00B050"/>
      </font>
    </dxf>
    <dxf>
      <font>
        <b/>
        <i val="0"/>
        <color rgb="FFFF0000"/>
      </font>
    </dxf>
    <dxf>
      <font>
        <b/>
        <i val="0"/>
        <color rgb="FF0070C0"/>
      </font>
    </dxf>
    <dxf>
      <font>
        <b/>
        <i val="0"/>
        <color theme="5"/>
      </font>
    </dxf>
    <dxf>
      <font>
        <color auto="1"/>
      </font>
      <fill>
        <patternFill patternType="solid">
          <bgColor rgb="FFFFFFFF"/>
        </patternFill>
      </fill>
    </dxf>
    <dxf>
      <font>
        <color theme="0"/>
      </font>
      <fill>
        <patternFill>
          <bgColor rgb="FFFF0000"/>
        </patternFill>
      </fill>
    </dxf>
    <dxf>
      <font>
        <color theme="0"/>
      </font>
      <fill>
        <patternFill>
          <bgColor theme="0"/>
        </patternFill>
      </fill>
    </dxf>
    <dxf>
      <font>
        <color theme="0"/>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rgb="FF00B050"/>
        </patternFill>
      </fill>
    </dxf>
    <dxf>
      <fill>
        <patternFill>
          <bgColor rgb="FF92D050"/>
        </patternFill>
      </fill>
    </dxf>
    <dxf>
      <fill>
        <patternFill>
          <bgColor rgb="FFFFC000"/>
        </patternFill>
      </fill>
    </dxf>
    <dxf>
      <font>
        <color auto="1"/>
      </font>
      <fill>
        <patternFill patternType="solid">
          <bgColor rgb="FFFFFFFF"/>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patternType="solid">
          <bgColor rgb="FFFFFFFF"/>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ont>
        <color theme="0"/>
      </font>
      <fill>
        <patternFill>
          <bgColor rgb="FFFF0000"/>
        </patternFill>
      </fill>
    </dxf>
    <dxf>
      <fill>
        <patternFill>
          <bgColor rgb="FF00B050"/>
        </patternFill>
      </fill>
    </dxf>
    <dxf>
      <fill>
        <patternFill>
          <bgColor rgb="FF92D050"/>
        </patternFill>
      </fill>
    </dxf>
    <dxf>
      <fill>
        <patternFill>
          <bgColor rgb="FFFFC00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ont>
        <color auto="1"/>
      </font>
      <fill>
        <patternFill patternType="solid">
          <bgColor rgb="FFFFFFFF"/>
        </patternFill>
      </fill>
    </dxf>
    <dxf>
      <fill>
        <patternFill>
          <bgColor rgb="FF00B050"/>
        </patternFill>
      </fill>
    </dxf>
    <dxf>
      <fill>
        <patternFill>
          <bgColor rgb="FF92D050"/>
        </patternFill>
      </fill>
    </dxf>
    <dxf>
      <fill>
        <patternFill>
          <bgColor rgb="FFFFC000"/>
        </patternFill>
      </fill>
    </dxf>
    <dxf>
      <font>
        <color theme="0"/>
      </font>
      <fill>
        <patternFill>
          <bgColor rgb="FFFF0000"/>
        </patternFill>
      </fill>
    </dxf>
    <dxf>
      <font>
        <b/>
        <i val="0"/>
        <color rgb="FF00B050"/>
      </font>
    </dxf>
    <dxf>
      <font>
        <b/>
        <i val="0"/>
        <color rgb="FFFF0000"/>
      </font>
    </dxf>
    <dxf>
      <font>
        <b/>
        <i val="0"/>
        <color rgb="FF0070C0"/>
      </font>
    </dxf>
    <dxf>
      <font>
        <b/>
        <i val="0"/>
        <color theme="5"/>
      </font>
    </dxf>
    <dxf>
      <font>
        <color theme="0"/>
      </font>
      <fill>
        <patternFill>
          <bgColor rgb="FFFF0000"/>
        </patternFill>
      </fill>
    </dxf>
    <dxf>
      <fill>
        <patternFill>
          <bgColor rgb="FF00B050"/>
        </patternFill>
      </fill>
    </dxf>
    <dxf>
      <fill>
        <patternFill>
          <bgColor rgb="FF92D050"/>
        </patternFill>
      </fill>
    </dxf>
    <dxf>
      <fill>
        <patternFill>
          <bgColor rgb="FFFFC000"/>
        </patternFill>
      </fill>
    </dxf>
    <dxf>
      <font>
        <color theme="0"/>
      </font>
      <fill>
        <patternFill>
          <bgColor rgb="FFFF0000"/>
        </patternFill>
      </fill>
    </dxf>
    <dxf>
      <font>
        <color auto="1"/>
      </font>
      <fill>
        <patternFill patternType="solid">
          <bgColor rgb="FFFFFFFF"/>
        </patternFill>
      </fill>
    </dxf>
    <dxf>
      <font>
        <color theme="0"/>
      </font>
      <fill>
        <patternFill>
          <bgColor theme="0"/>
        </patternFill>
      </fill>
    </dxf>
    <dxf>
      <font>
        <color theme="0"/>
      </font>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rgb="FF00B050"/>
        </patternFill>
      </fill>
    </dxf>
    <dxf>
      <fill>
        <patternFill>
          <bgColor rgb="FF92D050"/>
        </patternFill>
      </fill>
    </dxf>
    <dxf>
      <fill>
        <patternFill>
          <bgColor rgb="FFFFC00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14</xdr:col>
      <xdr:colOff>140108</xdr:colOff>
      <xdr:row>1</xdr:row>
      <xdr:rowOff>123826</xdr:rowOff>
    </xdr:from>
    <xdr:to>
      <xdr:col>18</xdr:col>
      <xdr:colOff>328613</xdr:colOff>
      <xdr:row>7</xdr:row>
      <xdr:rowOff>47626</xdr:rowOff>
    </xdr:to>
    <xdr:pic>
      <xdr:nvPicPr>
        <xdr:cNvPr id="2" name="Picture 1">
          <a:extLst>
            <a:ext uri="{FF2B5EF4-FFF2-40B4-BE49-F238E27FC236}">
              <a16:creationId xmlns:a16="http://schemas.microsoft.com/office/drawing/2014/main" id="{445E398E-A946-4C48-82DE-5E3B1257DC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683" y="317501"/>
          <a:ext cx="262690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140108</xdr:colOff>
      <xdr:row>1</xdr:row>
      <xdr:rowOff>123826</xdr:rowOff>
    </xdr:from>
    <xdr:to>
      <xdr:col>18</xdr:col>
      <xdr:colOff>328613</xdr:colOff>
      <xdr:row>7</xdr:row>
      <xdr:rowOff>47626</xdr:rowOff>
    </xdr:to>
    <xdr:pic>
      <xdr:nvPicPr>
        <xdr:cNvPr id="2" name="Picture 1">
          <a:extLst>
            <a:ext uri="{FF2B5EF4-FFF2-40B4-BE49-F238E27FC236}">
              <a16:creationId xmlns:a16="http://schemas.microsoft.com/office/drawing/2014/main" id="{698BD2CC-9885-4EBF-BACD-4D2FDBD5F5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8158" y="307976"/>
          <a:ext cx="262690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555625</xdr:colOff>
      <xdr:row>42</xdr:row>
      <xdr:rowOff>142875</xdr:rowOff>
    </xdr:from>
    <xdr:to>
      <xdr:col>0</xdr:col>
      <xdr:colOff>1844675</xdr:colOff>
      <xdr:row>54</xdr:row>
      <xdr:rowOff>175405</xdr:rowOff>
    </xdr:to>
    <xdr:pic>
      <xdr:nvPicPr>
        <xdr:cNvPr id="3" name="Picture 2">
          <a:extLst>
            <a:ext uri="{FF2B5EF4-FFF2-40B4-BE49-F238E27FC236}">
              <a16:creationId xmlns:a16="http://schemas.microsoft.com/office/drawing/2014/main" id="{8C9B414E-84AC-485B-8805-112C279418DE}"/>
            </a:ext>
          </a:extLst>
        </xdr:cNvPr>
        <xdr:cNvPicPr>
          <a:picLocks noChangeAspect="1"/>
        </xdr:cNvPicPr>
      </xdr:nvPicPr>
      <xdr:blipFill>
        <a:blip xmlns:r="http://schemas.openxmlformats.org/officeDocument/2006/relationships" r:embed="rId1"/>
        <a:stretch>
          <a:fillRect/>
        </a:stretch>
      </xdr:blipFill>
      <xdr:spPr>
        <a:xfrm>
          <a:off x="555625" y="25841325"/>
          <a:ext cx="1301750" cy="2318530"/>
        </a:xfrm>
        <a:prstGeom prst="rect">
          <a:avLst/>
        </a:prstGeom>
      </xdr:spPr>
    </xdr:pic>
    <xdr:clientData/>
  </xdr:twoCellAnchor>
  <xdr:twoCellAnchor editAs="oneCell">
    <xdr:from>
      <xdr:col>1</xdr:col>
      <xdr:colOff>476250</xdr:colOff>
      <xdr:row>42</xdr:row>
      <xdr:rowOff>111125</xdr:rowOff>
    </xdr:from>
    <xdr:to>
      <xdr:col>1</xdr:col>
      <xdr:colOff>1808057</xdr:colOff>
      <xdr:row>54</xdr:row>
      <xdr:rowOff>149225</xdr:rowOff>
    </xdr:to>
    <xdr:pic>
      <xdr:nvPicPr>
        <xdr:cNvPr id="4" name="Picture 3">
          <a:extLst>
            <a:ext uri="{FF2B5EF4-FFF2-40B4-BE49-F238E27FC236}">
              <a16:creationId xmlns:a16="http://schemas.microsoft.com/office/drawing/2014/main" id="{525B0F62-D67B-42A0-9EC7-4D7BBB69F1CA}"/>
            </a:ext>
          </a:extLst>
        </xdr:cNvPr>
        <xdr:cNvPicPr>
          <a:picLocks noChangeAspect="1"/>
        </xdr:cNvPicPr>
      </xdr:nvPicPr>
      <xdr:blipFill>
        <a:blip xmlns:r="http://schemas.openxmlformats.org/officeDocument/2006/relationships" r:embed="rId2"/>
        <a:stretch>
          <a:fillRect/>
        </a:stretch>
      </xdr:blipFill>
      <xdr:spPr>
        <a:xfrm>
          <a:off x="2743200" y="25809575"/>
          <a:ext cx="1344507" cy="2317750"/>
        </a:xfrm>
        <a:prstGeom prst="rect">
          <a:avLst/>
        </a:prstGeom>
      </xdr:spPr>
    </xdr:pic>
    <xdr:clientData/>
  </xdr:twoCellAnchor>
  <xdr:twoCellAnchor editAs="oneCell">
    <xdr:from>
      <xdr:col>2</xdr:col>
      <xdr:colOff>508000</xdr:colOff>
      <xdr:row>43</xdr:row>
      <xdr:rowOff>0</xdr:rowOff>
    </xdr:from>
    <xdr:to>
      <xdr:col>2</xdr:col>
      <xdr:colOff>1803400</xdr:colOff>
      <xdr:row>55</xdr:row>
      <xdr:rowOff>51310</xdr:rowOff>
    </xdr:to>
    <xdr:pic>
      <xdr:nvPicPr>
        <xdr:cNvPr id="5" name="Picture 4">
          <a:extLst>
            <a:ext uri="{FF2B5EF4-FFF2-40B4-BE49-F238E27FC236}">
              <a16:creationId xmlns:a16="http://schemas.microsoft.com/office/drawing/2014/main" id="{FAA20B6C-F1AE-4ED9-A1E3-2B173058AF0F}"/>
            </a:ext>
          </a:extLst>
        </xdr:cNvPr>
        <xdr:cNvPicPr>
          <a:picLocks noChangeAspect="1"/>
        </xdr:cNvPicPr>
      </xdr:nvPicPr>
      <xdr:blipFill>
        <a:blip xmlns:r="http://schemas.openxmlformats.org/officeDocument/2006/relationships" r:embed="rId3"/>
        <a:stretch>
          <a:fillRect/>
        </a:stretch>
      </xdr:blipFill>
      <xdr:spPr>
        <a:xfrm>
          <a:off x="4746625" y="25888950"/>
          <a:ext cx="1301750" cy="2330960"/>
        </a:xfrm>
        <a:prstGeom prst="rect">
          <a:avLst/>
        </a:prstGeom>
      </xdr:spPr>
    </xdr:pic>
    <xdr:clientData/>
  </xdr:twoCellAnchor>
  <xdr:twoCellAnchor editAs="oneCell">
    <xdr:from>
      <xdr:col>3</xdr:col>
      <xdr:colOff>444500</xdr:colOff>
      <xdr:row>42</xdr:row>
      <xdr:rowOff>110567</xdr:rowOff>
    </xdr:from>
    <xdr:to>
      <xdr:col>3</xdr:col>
      <xdr:colOff>1887726</xdr:colOff>
      <xdr:row>55</xdr:row>
      <xdr:rowOff>53975</xdr:rowOff>
    </xdr:to>
    <xdr:pic>
      <xdr:nvPicPr>
        <xdr:cNvPr id="6" name="Picture 5">
          <a:extLst>
            <a:ext uri="{FF2B5EF4-FFF2-40B4-BE49-F238E27FC236}">
              <a16:creationId xmlns:a16="http://schemas.microsoft.com/office/drawing/2014/main" id="{BE17AC63-3D2E-4F9A-A5F0-CF20F28A4FB5}"/>
            </a:ext>
          </a:extLst>
        </xdr:cNvPr>
        <xdr:cNvPicPr>
          <a:picLocks noChangeAspect="1"/>
        </xdr:cNvPicPr>
      </xdr:nvPicPr>
      <xdr:blipFill>
        <a:blip xmlns:r="http://schemas.openxmlformats.org/officeDocument/2006/relationships" r:embed="rId4"/>
        <a:stretch>
          <a:fillRect/>
        </a:stretch>
      </xdr:blipFill>
      <xdr:spPr>
        <a:xfrm>
          <a:off x="6759575" y="25809017"/>
          <a:ext cx="1462276" cy="2413558"/>
        </a:xfrm>
        <a:prstGeom prst="rect">
          <a:avLst/>
        </a:prstGeom>
      </xdr:spPr>
    </xdr:pic>
    <xdr:clientData/>
  </xdr:twoCellAnchor>
  <xdr:twoCellAnchor>
    <xdr:from>
      <xdr:col>4</xdr:col>
      <xdr:colOff>1984374</xdr:colOff>
      <xdr:row>42</xdr:row>
      <xdr:rowOff>0</xdr:rowOff>
    </xdr:from>
    <xdr:to>
      <xdr:col>8</xdr:col>
      <xdr:colOff>1396999</xdr:colOff>
      <xdr:row>51</xdr:row>
      <xdr:rowOff>79375</xdr:rowOff>
    </xdr:to>
    <xdr:sp macro="" textlink="">
      <xdr:nvSpPr>
        <xdr:cNvPr id="8" name="Text Box 4">
          <a:extLst>
            <a:ext uri="{FF2B5EF4-FFF2-40B4-BE49-F238E27FC236}">
              <a16:creationId xmlns:a16="http://schemas.microsoft.com/office/drawing/2014/main" id="{4BA0AADB-2AFD-49A0-958D-71742D7162D7}"/>
            </a:ext>
            <a:ext uri="{147F2762-F138-4A5C-976F-8EAC2B608ADB}">
              <a16:predDERef xmlns:a16="http://schemas.microsoft.com/office/drawing/2014/main" pred="{8DD56E56-3EE5-4057-86B7-027A8148922D}"/>
            </a:ext>
          </a:extLst>
        </xdr:cNvPr>
        <xdr:cNvSpPr txBox="1">
          <a:spLocks noChangeArrowheads="1"/>
        </xdr:cNvSpPr>
      </xdr:nvSpPr>
      <xdr:spPr bwMode="auto">
        <a:xfrm>
          <a:off x="10429874" y="25892125"/>
          <a:ext cx="6492875" cy="179387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r>
            <a:rPr lang="en-US" sz="1200" b="1">
              <a:effectLst/>
              <a:latin typeface="Arial" panose="020B0604020202020204" pitchFamily="34" charset="0"/>
              <a:ea typeface="Times New Roman" panose="02020603050405020304" pitchFamily="18" charset="0"/>
              <a:cs typeface="Times New Roman" panose="02020603050405020304" pitchFamily="18" charset="0"/>
            </a:rPr>
            <a:t>Domains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1. Adverse publicity/ reputation</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2. Business Objectives/ Projects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3. Finance including claims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4. Human Resources/ Organisational Development/ Staffing/ Competence</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5. Impact on the safety of patients, staff or public (phys/psych)</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6. Quality/ Complaints/ Audit</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7. Service/Business Interruption/ Environmental Impact</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8. Statutory Duties/ Inspections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140108</xdr:colOff>
      <xdr:row>1</xdr:row>
      <xdr:rowOff>123826</xdr:rowOff>
    </xdr:from>
    <xdr:to>
      <xdr:col>18</xdr:col>
      <xdr:colOff>328613</xdr:colOff>
      <xdr:row>7</xdr:row>
      <xdr:rowOff>47626</xdr:rowOff>
    </xdr:to>
    <xdr:pic>
      <xdr:nvPicPr>
        <xdr:cNvPr id="2" name="Picture 1">
          <a:extLst>
            <a:ext uri="{FF2B5EF4-FFF2-40B4-BE49-F238E27FC236}">
              <a16:creationId xmlns:a16="http://schemas.microsoft.com/office/drawing/2014/main" id="{D31D2E4F-896E-4E5F-9613-E9526686B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683" y="317501"/>
          <a:ext cx="262690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176893</xdr:colOff>
      <xdr:row>2</xdr:row>
      <xdr:rowOff>180975</xdr:rowOff>
    </xdr:from>
    <xdr:to>
      <xdr:col>4</xdr:col>
      <xdr:colOff>76200</xdr:colOff>
      <xdr:row>5</xdr:row>
      <xdr:rowOff>104774</xdr:rowOff>
    </xdr:to>
    <xdr:sp macro="" textlink="">
      <xdr:nvSpPr>
        <xdr:cNvPr id="1648" name="Rectangle: Rounded Corners 1647">
          <a:extLst>
            <a:ext uri="{FF2B5EF4-FFF2-40B4-BE49-F238E27FC236}">
              <a16:creationId xmlns:a16="http://schemas.microsoft.com/office/drawing/2014/main" id="{650C91B9-97F0-4E69-B744-8C359605D459}"/>
            </a:ext>
          </a:extLst>
        </xdr:cNvPr>
        <xdr:cNvSpPr/>
      </xdr:nvSpPr>
      <xdr:spPr>
        <a:xfrm>
          <a:off x="176893" y="638175"/>
          <a:ext cx="2337707" cy="571499"/>
        </a:xfrm>
        <a:prstGeom prst="roundRect">
          <a:avLst/>
        </a:prstGeom>
        <a:solidFill>
          <a:srgbClr val="00206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GB" sz="1100" b="1">
              <a:solidFill>
                <a:schemeClr val="bg1"/>
              </a:solidFill>
            </a:rPr>
            <a:t>Audit and Risk Committee</a:t>
          </a:r>
        </a:p>
      </xdr:txBody>
    </xdr:sp>
    <xdr:clientData/>
  </xdr:twoCellAnchor>
  <xdr:twoCellAnchor>
    <xdr:from>
      <xdr:col>4</xdr:col>
      <xdr:colOff>238125</xdr:colOff>
      <xdr:row>3</xdr:row>
      <xdr:rowOff>9525</xdr:rowOff>
    </xdr:from>
    <xdr:to>
      <xdr:col>7</xdr:col>
      <xdr:colOff>504825</xdr:colOff>
      <xdr:row>5</xdr:row>
      <xdr:rowOff>123825</xdr:rowOff>
    </xdr:to>
    <xdr:sp macro="" textlink="">
      <xdr:nvSpPr>
        <xdr:cNvPr id="1649" name="Rectangle: Rounded Corners 1648">
          <a:extLst>
            <a:ext uri="{FF2B5EF4-FFF2-40B4-BE49-F238E27FC236}">
              <a16:creationId xmlns:a16="http://schemas.microsoft.com/office/drawing/2014/main" id="{F5905719-F5C3-49BC-A919-F40BE2A0FC0F}"/>
            </a:ext>
          </a:extLst>
        </xdr:cNvPr>
        <xdr:cNvSpPr/>
      </xdr:nvSpPr>
      <xdr:spPr>
        <a:xfrm>
          <a:off x="2676525" y="657225"/>
          <a:ext cx="2095500" cy="571500"/>
        </a:xfrm>
        <a:prstGeom prst="roundRect">
          <a:avLst/>
        </a:prstGeom>
        <a:solidFill>
          <a:srgbClr val="00206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GB" sz="1100" b="1">
              <a:solidFill>
                <a:schemeClr val="bg1"/>
              </a:solidFill>
            </a:rPr>
            <a:t>Finance and Investment Committee</a:t>
          </a:r>
        </a:p>
      </xdr:txBody>
    </xdr:sp>
    <xdr:clientData/>
  </xdr:twoCellAnchor>
  <xdr:twoCellAnchor>
    <xdr:from>
      <xdr:col>8</xdr:col>
      <xdr:colOff>9525</xdr:colOff>
      <xdr:row>2</xdr:row>
      <xdr:rowOff>180975</xdr:rowOff>
    </xdr:from>
    <xdr:to>
      <xdr:col>12</xdr:col>
      <xdr:colOff>323850</xdr:colOff>
      <xdr:row>5</xdr:row>
      <xdr:rowOff>142875</xdr:rowOff>
    </xdr:to>
    <xdr:sp macro="" textlink="">
      <xdr:nvSpPr>
        <xdr:cNvPr id="1650" name="Rectangle: Rounded Corners 1649">
          <a:extLst>
            <a:ext uri="{FF2B5EF4-FFF2-40B4-BE49-F238E27FC236}">
              <a16:creationId xmlns:a16="http://schemas.microsoft.com/office/drawing/2014/main" id="{6088A6B6-B18F-4999-AA90-7118503529E6}"/>
            </a:ext>
          </a:extLst>
        </xdr:cNvPr>
        <xdr:cNvSpPr/>
      </xdr:nvSpPr>
      <xdr:spPr>
        <a:xfrm>
          <a:off x="4886325" y="638175"/>
          <a:ext cx="2752725" cy="609600"/>
        </a:xfrm>
        <a:prstGeom prst="roundRect">
          <a:avLst/>
        </a:prstGeom>
        <a:solidFill>
          <a:srgbClr val="00206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GB" sz="1100" b="1">
              <a:solidFill>
                <a:schemeClr val="bg1"/>
              </a:solidFill>
            </a:rPr>
            <a:t>Quality, Performance, Patient Involvement &amp; Experience Committee</a:t>
          </a:r>
        </a:p>
      </xdr:txBody>
    </xdr:sp>
    <xdr:clientData/>
  </xdr:twoCellAnchor>
  <xdr:twoCellAnchor>
    <xdr:from>
      <xdr:col>12</xdr:col>
      <xdr:colOff>457199</xdr:colOff>
      <xdr:row>2</xdr:row>
      <xdr:rowOff>161925</xdr:rowOff>
    </xdr:from>
    <xdr:to>
      <xdr:col>17</xdr:col>
      <xdr:colOff>9524</xdr:colOff>
      <xdr:row>5</xdr:row>
      <xdr:rowOff>133350</xdr:rowOff>
    </xdr:to>
    <xdr:sp macro="" textlink="">
      <xdr:nvSpPr>
        <xdr:cNvPr id="1651" name="Rectangle: Rounded Corners 1650">
          <a:extLst>
            <a:ext uri="{FF2B5EF4-FFF2-40B4-BE49-F238E27FC236}">
              <a16:creationId xmlns:a16="http://schemas.microsoft.com/office/drawing/2014/main" id="{464AF586-B6AF-4851-A732-5CF76E70CE89}"/>
            </a:ext>
          </a:extLst>
        </xdr:cNvPr>
        <xdr:cNvSpPr/>
      </xdr:nvSpPr>
      <xdr:spPr>
        <a:xfrm>
          <a:off x="7772399" y="619125"/>
          <a:ext cx="2600325" cy="6191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People Workforce</a:t>
          </a:r>
          <a:r>
            <a:rPr lang="en-GB" sz="1100" b="1" baseline="0">
              <a:solidFill>
                <a:schemeClr val="bg1"/>
              </a:solidFill>
            </a:rPr>
            <a:t> &amp; Culture Committee</a:t>
          </a:r>
          <a:endParaRPr lang="en-GB" sz="1100" b="1">
            <a:solidFill>
              <a:schemeClr val="bg1"/>
            </a:solidFill>
          </a:endParaRPr>
        </a:p>
      </xdr:txBody>
    </xdr:sp>
    <xdr:clientData/>
  </xdr:twoCellAnchor>
  <xdr:twoCellAnchor>
    <xdr:from>
      <xdr:col>0</xdr:col>
      <xdr:colOff>168198</xdr:colOff>
      <xdr:row>17</xdr:row>
      <xdr:rowOff>80322</xdr:rowOff>
    </xdr:from>
    <xdr:to>
      <xdr:col>3</xdr:col>
      <xdr:colOff>518771</xdr:colOff>
      <xdr:row>21</xdr:row>
      <xdr:rowOff>87730</xdr:rowOff>
    </xdr:to>
    <xdr:sp macro="" textlink="">
      <xdr:nvSpPr>
        <xdr:cNvPr id="1652" name="Rectangle: Rounded Corners 1651">
          <a:extLst>
            <a:ext uri="{FF2B5EF4-FFF2-40B4-BE49-F238E27FC236}">
              <a16:creationId xmlns:a16="http://schemas.microsoft.com/office/drawing/2014/main" id="{5E2FA469-7E7F-4335-917F-4145A0C8E17C}"/>
            </a:ext>
          </a:extLst>
        </xdr:cNvPr>
        <xdr:cNvSpPr/>
      </xdr:nvSpPr>
      <xdr:spPr>
        <a:xfrm>
          <a:off x="168198" y="3776022"/>
          <a:ext cx="2179373" cy="84560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SY076:  Clinical Management</a:t>
          </a:r>
          <a:endParaRPr lang="en-GB" sz="1100" b="1" baseline="0">
            <a:solidFill>
              <a:schemeClr val="tx1"/>
            </a:solidFill>
          </a:endParaRPr>
        </a:p>
        <a:p>
          <a:pPr algn="ctr"/>
          <a:r>
            <a:rPr lang="en-GB" sz="1100" b="1">
              <a:solidFill>
                <a:srgbClr val="FF0000"/>
              </a:solidFill>
            </a:rPr>
            <a:t>Accountable</a:t>
          </a:r>
        </a:p>
      </xdr:txBody>
    </xdr:sp>
    <xdr:clientData/>
  </xdr:twoCellAnchor>
  <xdr:twoCellAnchor>
    <xdr:from>
      <xdr:col>8</xdr:col>
      <xdr:colOff>70911</xdr:colOff>
      <xdr:row>15</xdr:row>
      <xdr:rowOff>76050</xdr:rowOff>
    </xdr:from>
    <xdr:to>
      <xdr:col>12</xdr:col>
      <xdr:colOff>226220</xdr:colOff>
      <xdr:row>18</xdr:row>
      <xdr:rowOff>137432</xdr:rowOff>
    </xdr:to>
    <xdr:sp macro="" textlink="">
      <xdr:nvSpPr>
        <xdr:cNvPr id="1653" name="Rectangle: Rounded Corners 1652">
          <a:extLst>
            <a:ext uri="{FF2B5EF4-FFF2-40B4-BE49-F238E27FC236}">
              <a16:creationId xmlns:a16="http://schemas.microsoft.com/office/drawing/2014/main" id="{D019CEA5-0401-4098-B26F-AF2D09BCA263}"/>
            </a:ext>
          </a:extLst>
        </xdr:cNvPr>
        <xdr:cNvSpPr/>
      </xdr:nvSpPr>
      <xdr:spPr>
        <a:xfrm>
          <a:off x="4947711" y="3314550"/>
          <a:ext cx="2593709" cy="78528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8</xdr:col>
      <xdr:colOff>98425</xdr:colOff>
      <xdr:row>65</xdr:row>
      <xdr:rowOff>179311</xdr:rowOff>
    </xdr:from>
    <xdr:to>
      <xdr:col>12</xdr:col>
      <xdr:colOff>357187</xdr:colOff>
      <xdr:row>70</xdr:row>
      <xdr:rowOff>127566</xdr:rowOff>
    </xdr:to>
    <xdr:sp macro="" textlink="">
      <xdr:nvSpPr>
        <xdr:cNvPr id="1654" name="Rectangle: Rounded Corners 1653">
          <a:extLst>
            <a:ext uri="{FF2B5EF4-FFF2-40B4-BE49-F238E27FC236}">
              <a16:creationId xmlns:a16="http://schemas.microsoft.com/office/drawing/2014/main" id="{9A38B258-6D7F-4A4D-BC90-002CA7619500}"/>
            </a:ext>
          </a:extLst>
        </xdr:cNvPr>
        <xdr:cNvSpPr/>
      </xdr:nvSpPr>
      <xdr:spPr>
        <a:xfrm>
          <a:off x="4975225" y="13933411"/>
          <a:ext cx="2697162" cy="105315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SY001: Cancer Waiting Times Barnsley/Doncaster</a:t>
          </a:r>
        </a:p>
        <a:p>
          <a:pPr algn="ctr"/>
          <a:r>
            <a:rPr lang="en-GB" sz="1100" b="1">
              <a:solidFill>
                <a:srgbClr val="FF0000"/>
              </a:solidFill>
            </a:rPr>
            <a:t>Accountable</a:t>
          </a:r>
        </a:p>
      </xdr:txBody>
    </xdr:sp>
    <xdr:clientData/>
  </xdr:twoCellAnchor>
  <xdr:twoCellAnchor>
    <xdr:from>
      <xdr:col>0</xdr:col>
      <xdr:colOff>163060</xdr:colOff>
      <xdr:row>22</xdr:row>
      <xdr:rowOff>77296</xdr:rowOff>
    </xdr:from>
    <xdr:to>
      <xdr:col>3</xdr:col>
      <xdr:colOff>579779</xdr:colOff>
      <xdr:row>26</xdr:row>
      <xdr:rowOff>113809</xdr:rowOff>
    </xdr:to>
    <xdr:sp macro="" textlink="">
      <xdr:nvSpPr>
        <xdr:cNvPr id="1655" name="Rectangle: Rounded Corners 1654">
          <a:extLst>
            <a:ext uri="{FF2B5EF4-FFF2-40B4-BE49-F238E27FC236}">
              <a16:creationId xmlns:a16="http://schemas.microsoft.com/office/drawing/2014/main" id="{29FFDF58-12FD-4AD8-84B1-2E461F577769}"/>
            </a:ext>
          </a:extLst>
        </xdr:cNvPr>
        <xdr:cNvSpPr/>
      </xdr:nvSpPr>
      <xdr:spPr>
        <a:xfrm>
          <a:off x="163060" y="4801696"/>
          <a:ext cx="2245519" cy="798513"/>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8</xdr:col>
      <xdr:colOff>70306</xdr:colOff>
      <xdr:row>41</xdr:row>
      <xdr:rowOff>153305</xdr:rowOff>
    </xdr:from>
    <xdr:to>
      <xdr:col>12</xdr:col>
      <xdr:colOff>273845</xdr:colOff>
      <xdr:row>46</xdr:row>
      <xdr:rowOff>105455</xdr:rowOff>
    </xdr:to>
    <xdr:sp macro="" textlink="">
      <xdr:nvSpPr>
        <xdr:cNvPr id="1656" name="Rectangle: Rounded Corners 1655">
          <a:extLst>
            <a:ext uri="{FF2B5EF4-FFF2-40B4-BE49-F238E27FC236}">
              <a16:creationId xmlns:a16="http://schemas.microsoft.com/office/drawing/2014/main" id="{893C269D-B67C-4CC4-BCAC-F65E9FA5ACD8}"/>
            </a:ext>
          </a:extLst>
        </xdr:cNvPr>
        <xdr:cNvSpPr/>
      </xdr:nvSpPr>
      <xdr:spPr>
        <a:xfrm>
          <a:off x="4947106" y="8649605"/>
          <a:ext cx="2641939" cy="90465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SY050: Supported Living Scheme Barnsley</a:t>
          </a:r>
        </a:p>
        <a:p>
          <a:pPr algn="ctr"/>
          <a:r>
            <a:rPr lang="en-GB" sz="1100" b="1">
              <a:solidFill>
                <a:srgbClr val="FF0000"/>
              </a:solidFill>
            </a:rPr>
            <a:t>Accountable</a:t>
          </a:r>
        </a:p>
      </xdr:txBody>
    </xdr:sp>
    <xdr:clientData/>
  </xdr:twoCellAnchor>
  <xdr:twoCellAnchor>
    <xdr:from>
      <xdr:col>4</xdr:col>
      <xdr:colOff>243418</xdr:colOff>
      <xdr:row>11</xdr:row>
      <xdr:rowOff>63499</xdr:rowOff>
    </xdr:from>
    <xdr:to>
      <xdr:col>7</xdr:col>
      <xdr:colOff>518584</xdr:colOff>
      <xdr:row>15</xdr:row>
      <xdr:rowOff>63500</xdr:rowOff>
    </xdr:to>
    <xdr:sp macro="" textlink="">
      <xdr:nvSpPr>
        <xdr:cNvPr id="1657" name="Rectangle: Rounded Corners 1656">
          <a:extLst>
            <a:ext uri="{FF2B5EF4-FFF2-40B4-BE49-F238E27FC236}">
              <a16:creationId xmlns:a16="http://schemas.microsoft.com/office/drawing/2014/main" id="{DC79F7C4-1FD1-47AB-8A41-C72D786B8479}"/>
            </a:ext>
          </a:extLst>
        </xdr:cNvPr>
        <xdr:cNvSpPr/>
      </xdr:nvSpPr>
      <xdr:spPr>
        <a:xfrm>
          <a:off x="2681818" y="2387599"/>
          <a:ext cx="2103966" cy="914401"/>
        </a:xfrm>
        <a:prstGeom prst="roundRect">
          <a:avLst/>
        </a:prstGeom>
        <a:solidFill>
          <a:srgbClr val="FFCCFF"/>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5</xdr:col>
      <xdr:colOff>370417</xdr:colOff>
      <xdr:row>13</xdr:row>
      <xdr:rowOff>116417</xdr:rowOff>
    </xdr:from>
    <xdr:to>
      <xdr:col>6</xdr:col>
      <xdr:colOff>341842</xdr:colOff>
      <xdr:row>14</xdr:row>
      <xdr:rowOff>144992</xdr:rowOff>
    </xdr:to>
    <xdr:sp macro="" textlink="">
      <xdr:nvSpPr>
        <xdr:cNvPr id="1658" name="Rectangle 1657">
          <a:extLst>
            <a:ext uri="{FF2B5EF4-FFF2-40B4-BE49-F238E27FC236}">
              <a16:creationId xmlns:a16="http://schemas.microsoft.com/office/drawing/2014/main" id="{BC5B209D-FFF3-48F2-8682-A9E685AE079E}"/>
            </a:ext>
          </a:extLst>
        </xdr:cNvPr>
        <xdr:cNvSpPr/>
      </xdr:nvSpPr>
      <xdr:spPr>
        <a:xfrm>
          <a:off x="3418417" y="2973917"/>
          <a:ext cx="581025" cy="21907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0</xdr:col>
      <xdr:colOff>106551</xdr:colOff>
      <xdr:row>70</xdr:row>
      <xdr:rowOff>236088</xdr:rowOff>
    </xdr:from>
    <xdr:to>
      <xdr:col>3</xdr:col>
      <xdr:colOff>536234</xdr:colOff>
      <xdr:row>74</xdr:row>
      <xdr:rowOff>115134</xdr:rowOff>
    </xdr:to>
    <xdr:sp macro="" textlink="">
      <xdr:nvSpPr>
        <xdr:cNvPr id="1659" name="Rectangle: Rounded Corners 1658">
          <a:extLst>
            <a:ext uri="{FF2B5EF4-FFF2-40B4-BE49-F238E27FC236}">
              <a16:creationId xmlns:a16="http://schemas.microsoft.com/office/drawing/2014/main" id="{19D9D387-BDD3-4584-A71D-326FECF07366}"/>
            </a:ext>
          </a:extLst>
        </xdr:cNvPr>
        <xdr:cNvSpPr/>
      </xdr:nvSpPr>
      <xdr:spPr>
        <a:xfrm>
          <a:off x="106551" y="15203945"/>
          <a:ext cx="2266647" cy="885975"/>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SY004:</a:t>
          </a:r>
          <a:r>
            <a:rPr lang="en-GB" sz="1100" b="1" baseline="0">
              <a:solidFill>
                <a:schemeClr val="tx1"/>
              </a:solidFill>
            </a:rPr>
            <a:t>  Covid 19 Inquiry</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8</xdr:col>
      <xdr:colOff>73139</xdr:colOff>
      <xdr:row>30</xdr:row>
      <xdr:rowOff>47284</xdr:rowOff>
    </xdr:from>
    <xdr:to>
      <xdr:col>12</xdr:col>
      <xdr:colOff>250032</xdr:colOff>
      <xdr:row>34</xdr:row>
      <xdr:rowOff>156292</xdr:rowOff>
    </xdr:to>
    <xdr:sp macro="" textlink="">
      <xdr:nvSpPr>
        <xdr:cNvPr id="1660" name="Rectangle: Rounded Corners 1659">
          <a:extLst>
            <a:ext uri="{FF2B5EF4-FFF2-40B4-BE49-F238E27FC236}">
              <a16:creationId xmlns:a16="http://schemas.microsoft.com/office/drawing/2014/main" id="{02985AE6-127C-4FBD-B72A-F8B978DC4EDF}"/>
            </a:ext>
          </a:extLst>
        </xdr:cNvPr>
        <xdr:cNvSpPr/>
      </xdr:nvSpPr>
      <xdr:spPr>
        <a:xfrm>
          <a:off x="4949939" y="6371884"/>
          <a:ext cx="2615293" cy="87100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SY006:</a:t>
          </a:r>
          <a:r>
            <a:rPr lang="en-GB" sz="1100" b="1" baseline="0">
              <a:solidFill>
                <a:schemeClr val="tx1"/>
              </a:solidFill>
            </a:rPr>
            <a:t>  Covid 19 System Recovery</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0</xdr:col>
      <xdr:colOff>106971</xdr:colOff>
      <xdr:row>66</xdr:row>
      <xdr:rowOff>94494</xdr:rowOff>
    </xdr:from>
    <xdr:to>
      <xdr:col>3</xdr:col>
      <xdr:colOff>539829</xdr:colOff>
      <xdr:row>70</xdr:row>
      <xdr:rowOff>73328</xdr:rowOff>
    </xdr:to>
    <xdr:sp macro="" textlink="">
      <xdr:nvSpPr>
        <xdr:cNvPr id="1661" name="Rectangle: Rounded Corners 1660">
          <a:extLst>
            <a:ext uri="{FF2B5EF4-FFF2-40B4-BE49-F238E27FC236}">
              <a16:creationId xmlns:a16="http://schemas.microsoft.com/office/drawing/2014/main" id="{35A3F4F6-8D62-4791-A910-D89DD9B06783}"/>
            </a:ext>
          </a:extLst>
        </xdr:cNvPr>
        <xdr:cNvSpPr/>
      </xdr:nvSpPr>
      <xdr:spPr>
        <a:xfrm>
          <a:off x="106971" y="14137065"/>
          <a:ext cx="2269822" cy="904120"/>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SY017:</a:t>
          </a:r>
          <a:r>
            <a:rPr lang="en-GB" sz="1100" b="1" baseline="0">
              <a:solidFill>
                <a:schemeClr val="tx1"/>
              </a:solidFill>
            </a:rPr>
            <a:t>  Fire Regulations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12</xdr:col>
      <xdr:colOff>484117</xdr:colOff>
      <xdr:row>6</xdr:row>
      <xdr:rowOff>96573</xdr:rowOff>
    </xdr:from>
    <xdr:to>
      <xdr:col>16</xdr:col>
      <xdr:colOff>582087</xdr:colOff>
      <xdr:row>10</xdr:row>
      <xdr:rowOff>57415</xdr:rowOff>
    </xdr:to>
    <xdr:sp macro="" textlink="">
      <xdr:nvSpPr>
        <xdr:cNvPr id="1662" name="Rectangle: Rounded Corners 1661">
          <a:extLst>
            <a:ext uri="{FF2B5EF4-FFF2-40B4-BE49-F238E27FC236}">
              <a16:creationId xmlns:a16="http://schemas.microsoft.com/office/drawing/2014/main" id="{ECE47080-BC9A-4089-9930-E05B9204FF91}"/>
            </a:ext>
          </a:extLst>
        </xdr:cNvPr>
        <xdr:cNvSpPr/>
      </xdr:nvSpPr>
      <xdr:spPr>
        <a:xfrm>
          <a:off x="7799317" y="1391973"/>
          <a:ext cx="2536370" cy="799042"/>
        </a:xfrm>
        <a:prstGeom prst="roundRect">
          <a:avLst/>
        </a:prstGeom>
        <a:solidFill>
          <a:schemeClr val="bg1">
            <a:lumMod val="65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SY012:</a:t>
          </a:r>
          <a:r>
            <a:rPr lang="en-GB" sz="1100" b="1" baseline="0">
              <a:solidFill>
                <a:schemeClr val="tx1"/>
              </a:solidFill>
            </a:rPr>
            <a:t>  Equality and Diversity</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8</xdr:col>
      <xdr:colOff>70685</xdr:colOff>
      <xdr:row>25</xdr:row>
      <xdr:rowOff>180296</xdr:rowOff>
    </xdr:from>
    <xdr:to>
      <xdr:col>12</xdr:col>
      <xdr:colOff>226219</xdr:colOff>
      <xdr:row>29</xdr:row>
      <xdr:rowOff>98655</xdr:rowOff>
    </xdr:to>
    <xdr:sp macro="" textlink="">
      <xdr:nvSpPr>
        <xdr:cNvPr id="1663" name="Rectangle: Rounded Corners 1662">
          <a:extLst>
            <a:ext uri="{FF2B5EF4-FFF2-40B4-BE49-F238E27FC236}">
              <a16:creationId xmlns:a16="http://schemas.microsoft.com/office/drawing/2014/main" id="{F6B50CC9-8EF7-42B9-A3A6-758FFCD86CC9}"/>
            </a:ext>
          </a:extLst>
        </xdr:cNvPr>
        <xdr:cNvSpPr/>
      </xdr:nvSpPr>
      <xdr:spPr>
        <a:xfrm>
          <a:off x="4947485" y="5476196"/>
          <a:ext cx="2593934" cy="756559"/>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Rotherham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12</xdr:col>
      <xdr:colOff>546517</xdr:colOff>
      <xdr:row>14</xdr:row>
      <xdr:rowOff>79222</xdr:rowOff>
    </xdr:from>
    <xdr:to>
      <xdr:col>16</xdr:col>
      <xdr:colOff>611530</xdr:colOff>
      <xdr:row>17</xdr:row>
      <xdr:rowOff>159128</xdr:rowOff>
    </xdr:to>
    <xdr:sp macro="" textlink="">
      <xdr:nvSpPr>
        <xdr:cNvPr id="1893" name="Rectangle: Rounded Corners 1892">
          <a:extLst>
            <a:ext uri="{FF2B5EF4-FFF2-40B4-BE49-F238E27FC236}">
              <a16:creationId xmlns:a16="http://schemas.microsoft.com/office/drawing/2014/main" id="{81CF6C42-FBB4-4A23-A918-0825BEF58761}"/>
            </a:ext>
          </a:extLst>
        </xdr:cNvPr>
        <xdr:cNvSpPr/>
      </xdr:nvSpPr>
      <xdr:spPr>
        <a:xfrm>
          <a:off x="7861717" y="3127222"/>
          <a:ext cx="2503413" cy="727606"/>
        </a:xfrm>
        <a:prstGeom prst="roundRect">
          <a:avLst/>
        </a:prstGeom>
        <a:solidFill>
          <a:schemeClr val="bg1">
            <a:lumMod val="65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SY031:</a:t>
          </a:r>
          <a:r>
            <a:rPr lang="en-GB" sz="1100" b="1" baseline="0">
              <a:solidFill>
                <a:schemeClr val="tx1"/>
              </a:solidFill>
            </a:rPr>
            <a:t>  Place Workforce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0</xdr:col>
      <xdr:colOff>107156</xdr:colOff>
      <xdr:row>40</xdr:row>
      <xdr:rowOff>91091</xdr:rowOff>
    </xdr:from>
    <xdr:to>
      <xdr:col>3</xdr:col>
      <xdr:colOff>595687</xdr:colOff>
      <xdr:row>45</xdr:row>
      <xdr:rowOff>111881</xdr:rowOff>
    </xdr:to>
    <xdr:sp macro="" textlink="">
      <xdr:nvSpPr>
        <xdr:cNvPr id="1894" name="Rectangle: Rounded Corners 1893">
          <a:extLst>
            <a:ext uri="{FF2B5EF4-FFF2-40B4-BE49-F238E27FC236}">
              <a16:creationId xmlns:a16="http://schemas.microsoft.com/office/drawing/2014/main" id="{0DC6A3F4-B975-47CA-9AB2-4725C27E9402}"/>
            </a:ext>
          </a:extLst>
        </xdr:cNvPr>
        <xdr:cNvSpPr/>
      </xdr:nvSpPr>
      <xdr:spPr>
        <a:xfrm>
          <a:off x="107156" y="8396891"/>
          <a:ext cx="2317331" cy="973290"/>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0</xdr:col>
      <xdr:colOff>103755</xdr:colOff>
      <xdr:row>62</xdr:row>
      <xdr:rowOff>11717</xdr:rowOff>
    </xdr:from>
    <xdr:to>
      <xdr:col>3</xdr:col>
      <xdr:colOff>559403</xdr:colOff>
      <xdr:row>65</xdr:row>
      <xdr:rowOff>159885</xdr:rowOff>
    </xdr:to>
    <xdr:sp macro="" textlink="">
      <xdr:nvSpPr>
        <xdr:cNvPr id="1895" name="Rectangle: Rounded Corners 1894">
          <a:extLst>
            <a:ext uri="{FF2B5EF4-FFF2-40B4-BE49-F238E27FC236}">
              <a16:creationId xmlns:a16="http://schemas.microsoft.com/office/drawing/2014/main" id="{91958A9A-5559-4DCA-80D9-339246C82317}"/>
            </a:ext>
          </a:extLst>
        </xdr:cNvPr>
        <xdr:cNvSpPr/>
      </xdr:nvSpPr>
      <xdr:spPr>
        <a:xfrm>
          <a:off x="103755" y="13129003"/>
          <a:ext cx="2292612" cy="882953"/>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a:t>
          </a:r>
          <a:r>
            <a:rPr lang="en-GB" sz="1100" b="1" baseline="0">
              <a:solidFill>
                <a:schemeClr val="tx1"/>
              </a:solidFill>
            </a:rPr>
            <a:t>  EPRR Arrangements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0</xdr:col>
      <xdr:colOff>88447</xdr:colOff>
      <xdr:row>80</xdr:row>
      <xdr:rowOff>164987</xdr:rowOff>
    </xdr:from>
    <xdr:to>
      <xdr:col>3</xdr:col>
      <xdr:colOff>544097</xdr:colOff>
      <xdr:row>86</xdr:row>
      <xdr:rowOff>11527</xdr:rowOff>
    </xdr:to>
    <xdr:sp macro="" textlink="">
      <xdr:nvSpPr>
        <xdr:cNvPr id="1896" name="Rectangle: Rounded Corners 1895">
          <a:extLst>
            <a:ext uri="{FF2B5EF4-FFF2-40B4-BE49-F238E27FC236}">
              <a16:creationId xmlns:a16="http://schemas.microsoft.com/office/drawing/2014/main" id="{19061FBB-F5E4-459C-9F9D-77D7AC33C789}"/>
            </a:ext>
          </a:extLst>
        </xdr:cNvPr>
        <xdr:cNvSpPr/>
      </xdr:nvSpPr>
      <xdr:spPr>
        <a:xfrm>
          <a:off x="88447" y="17446058"/>
          <a:ext cx="2292614" cy="1234469"/>
        </a:xfrm>
        <a:prstGeom prst="roundRect">
          <a:avLst/>
        </a:prstGeom>
        <a:solidFill>
          <a:schemeClr val="accent2">
            <a:lumMod val="60000"/>
            <a:lumOff val="4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SY022:</a:t>
          </a:r>
          <a:r>
            <a:rPr lang="en-GB" sz="1100" b="1" baseline="0">
              <a:solidFill>
                <a:schemeClr val="tx1"/>
              </a:solidFill>
            </a:rPr>
            <a:t>  Legal Challenge - commissioning decisions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328836</xdr:colOff>
      <xdr:row>43</xdr:row>
      <xdr:rowOff>146467</xdr:rowOff>
    </xdr:from>
    <xdr:to>
      <xdr:col>2</xdr:col>
      <xdr:colOff>300260</xdr:colOff>
      <xdr:row>44</xdr:row>
      <xdr:rowOff>175042</xdr:rowOff>
    </xdr:to>
    <xdr:sp macro="" textlink="">
      <xdr:nvSpPr>
        <xdr:cNvPr id="1897" name="Rectangle 1896">
          <a:extLst>
            <a:ext uri="{FF2B5EF4-FFF2-40B4-BE49-F238E27FC236}">
              <a16:creationId xmlns:a16="http://schemas.microsoft.com/office/drawing/2014/main" id="{E9D3DC7F-CE8E-4A21-975E-08352615F131}"/>
            </a:ext>
          </a:extLst>
        </xdr:cNvPr>
        <xdr:cNvSpPr/>
      </xdr:nvSpPr>
      <xdr:spPr>
        <a:xfrm>
          <a:off x="938436" y="9023767"/>
          <a:ext cx="581024" cy="21907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4</xdr:col>
      <xdr:colOff>232835</xdr:colOff>
      <xdr:row>6</xdr:row>
      <xdr:rowOff>42333</xdr:rowOff>
    </xdr:from>
    <xdr:to>
      <xdr:col>7</xdr:col>
      <xdr:colOff>508001</xdr:colOff>
      <xdr:row>10</xdr:row>
      <xdr:rowOff>127000</xdr:rowOff>
    </xdr:to>
    <xdr:sp macro="" textlink="">
      <xdr:nvSpPr>
        <xdr:cNvPr id="1898" name="Rectangle: Rounded Corners 1897">
          <a:extLst>
            <a:ext uri="{FF2B5EF4-FFF2-40B4-BE49-F238E27FC236}">
              <a16:creationId xmlns:a16="http://schemas.microsoft.com/office/drawing/2014/main" id="{563F1634-B9B6-4E99-8396-9A13AF45F7DA}"/>
            </a:ext>
          </a:extLst>
        </xdr:cNvPr>
        <xdr:cNvSpPr/>
      </xdr:nvSpPr>
      <xdr:spPr>
        <a:xfrm>
          <a:off x="2671235" y="1337733"/>
          <a:ext cx="2103966" cy="922867"/>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SY013:  Financial Pressures</a:t>
          </a:r>
        </a:p>
        <a:p>
          <a:pPr algn="ctr"/>
          <a:r>
            <a:rPr lang="en-GB" sz="1100" b="1">
              <a:solidFill>
                <a:srgbClr val="00B050"/>
              </a:solidFill>
            </a:rPr>
            <a:t>Responsible</a:t>
          </a:r>
        </a:p>
      </xdr:txBody>
    </xdr:sp>
    <xdr:clientData/>
  </xdr:twoCellAnchor>
  <xdr:twoCellAnchor>
    <xdr:from>
      <xdr:col>5</xdr:col>
      <xdr:colOff>370417</xdr:colOff>
      <xdr:row>8</xdr:row>
      <xdr:rowOff>148169</xdr:rowOff>
    </xdr:from>
    <xdr:to>
      <xdr:col>6</xdr:col>
      <xdr:colOff>341842</xdr:colOff>
      <xdr:row>9</xdr:row>
      <xdr:rowOff>176744</xdr:rowOff>
    </xdr:to>
    <xdr:sp macro="" textlink="">
      <xdr:nvSpPr>
        <xdr:cNvPr id="1899" name="Rectangle 1898">
          <a:extLst>
            <a:ext uri="{FF2B5EF4-FFF2-40B4-BE49-F238E27FC236}">
              <a16:creationId xmlns:a16="http://schemas.microsoft.com/office/drawing/2014/main" id="{048D0575-20FB-42F8-9825-BD6115F7D4B4}"/>
            </a:ext>
          </a:extLst>
        </xdr:cNvPr>
        <xdr:cNvSpPr/>
      </xdr:nvSpPr>
      <xdr:spPr>
        <a:xfrm>
          <a:off x="3418417" y="1900769"/>
          <a:ext cx="581025" cy="21907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8</xdr:col>
      <xdr:colOff>65845</xdr:colOff>
      <xdr:row>35</xdr:row>
      <xdr:rowOff>181996</xdr:rowOff>
    </xdr:from>
    <xdr:to>
      <xdr:col>12</xdr:col>
      <xdr:colOff>250032</xdr:colOff>
      <xdr:row>40</xdr:row>
      <xdr:rowOff>146276</xdr:rowOff>
    </xdr:to>
    <xdr:sp macro="" textlink="">
      <xdr:nvSpPr>
        <xdr:cNvPr id="1900" name="Rectangle: Rounded Corners 1899">
          <a:extLst>
            <a:ext uri="{FF2B5EF4-FFF2-40B4-BE49-F238E27FC236}">
              <a16:creationId xmlns:a16="http://schemas.microsoft.com/office/drawing/2014/main" id="{DC2C3989-3576-4157-AF6A-5DA3253FFAE0}"/>
            </a:ext>
          </a:extLst>
        </xdr:cNvPr>
        <xdr:cNvSpPr/>
      </xdr:nvSpPr>
      <xdr:spPr>
        <a:xfrm>
          <a:off x="4942645" y="7459096"/>
          <a:ext cx="2622587" cy="992980"/>
        </a:xfrm>
        <a:prstGeom prst="roundRect">
          <a:avLst/>
        </a:prstGeom>
        <a:solidFill>
          <a:schemeClr val="accent5">
            <a:lumMod val="40000"/>
            <a:lumOff val="60000"/>
          </a:schemeClr>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SY059:</a:t>
          </a:r>
          <a:r>
            <a:rPr lang="en-GB" sz="1100" b="1" baseline="0">
              <a:solidFill>
                <a:schemeClr val="tx1"/>
              </a:solidFill>
            </a:rPr>
            <a:t>  LD/Autism out of city placements</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8</xdr:col>
      <xdr:colOff>58176</xdr:colOff>
      <xdr:row>19</xdr:row>
      <xdr:rowOff>47624</xdr:rowOff>
    </xdr:from>
    <xdr:to>
      <xdr:col>12</xdr:col>
      <xdr:colOff>199231</xdr:colOff>
      <xdr:row>25</xdr:row>
      <xdr:rowOff>64974</xdr:rowOff>
    </xdr:to>
    <xdr:sp macro="" textlink="">
      <xdr:nvSpPr>
        <xdr:cNvPr id="1901" name="Rectangle: Rounded Corners 1900">
          <a:extLst>
            <a:ext uri="{FF2B5EF4-FFF2-40B4-BE49-F238E27FC236}">
              <a16:creationId xmlns:a16="http://schemas.microsoft.com/office/drawing/2014/main" id="{11B7682E-C8ED-4059-9249-31248AD833E5}"/>
            </a:ext>
          </a:extLst>
        </xdr:cNvPr>
        <xdr:cNvSpPr/>
      </xdr:nvSpPr>
      <xdr:spPr>
        <a:xfrm>
          <a:off x="4934976" y="4200524"/>
          <a:ext cx="2579455" cy="116035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SY091: There is a risk of a legal challenge on an ICB decision being upheld </a:t>
          </a:r>
          <a:endParaRPr lang="en-GB" sz="1100" b="1" baseline="0">
            <a:solidFill>
              <a:schemeClr val="tx1"/>
            </a:solidFill>
          </a:endParaRP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9</xdr:col>
      <xdr:colOff>440305</xdr:colOff>
      <xdr:row>23</xdr:row>
      <xdr:rowOff>189930</xdr:rowOff>
    </xdr:from>
    <xdr:to>
      <xdr:col>10</xdr:col>
      <xdr:colOff>405380</xdr:colOff>
      <xdr:row>25</xdr:row>
      <xdr:rowOff>24831</xdr:rowOff>
    </xdr:to>
    <xdr:sp macro="" textlink="">
      <xdr:nvSpPr>
        <xdr:cNvPr id="1902" name="Rectangle 1901">
          <a:extLst>
            <a:ext uri="{FF2B5EF4-FFF2-40B4-BE49-F238E27FC236}">
              <a16:creationId xmlns:a16="http://schemas.microsoft.com/office/drawing/2014/main" id="{9346F1B0-530F-4DFE-B64B-91D8FE8DF61B}"/>
            </a:ext>
          </a:extLst>
        </xdr:cNvPr>
        <xdr:cNvSpPr/>
      </xdr:nvSpPr>
      <xdr:spPr>
        <a:xfrm>
          <a:off x="5926705" y="5104830"/>
          <a:ext cx="574675" cy="21590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0</xdr:col>
      <xdr:colOff>158938</xdr:colOff>
      <xdr:row>11</xdr:row>
      <xdr:rowOff>192240</xdr:rowOff>
    </xdr:from>
    <xdr:to>
      <xdr:col>3</xdr:col>
      <xdr:colOff>571500</xdr:colOff>
      <xdr:row>16</xdr:row>
      <xdr:rowOff>53069</xdr:rowOff>
    </xdr:to>
    <xdr:sp macro="" textlink="">
      <xdr:nvSpPr>
        <xdr:cNvPr id="1903" name="Rectangle: Rounded Corners 1902">
          <a:extLst>
            <a:ext uri="{FF2B5EF4-FFF2-40B4-BE49-F238E27FC236}">
              <a16:creationId xmlns:a16="http://schemas.microsoft.com/office/drawing/2014/main" id="{ACCADE1F-5CCB-46F1-A829-8F90FAF06E2E}"/>
            </a:ext>
          </a:extLst>
        </xdr:cNvPr>
        <xdr:cNvSpPr/>
      </xdr:nvSpPr>
      <xdr:spPr>
        <a:xfrm>
          <a:off x="158938" y="2516340"/>
          <a:ext cx="2241362" cy="1041929"/>
        </a:xfrm>
        <a:prstGeom prst="roundRect">
          <a:avLst/>
        </a:prstGeom>
        <a:solidFill>
          <a:schemeClr val="accent2">
            <a:lumMod val="60000"/>
            <a:lumOff val="4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SY063:</a:t>
          </a:r>
          <a:r>
            <a:rPr lang="en-GB" sz="1100" b="1" baseline="0">
              <a:solidFill>
                <a:schemeClr val="tx1"/>
              </a:solidFill>
            </a:rPr>
            <a:t>  UTC Centre National Requirements - Sheffield</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xdr:col>
      <xdr:colOff>359038</xdr:colOff>
      <xdr:row>14</xdr:row>
      <xdr:rowOff>102395</xdr:rowOff>
    </xdr:from>
    <xdr:to>
      <xdr:col>2</xdr:col>
      <xdr:colOff>327287</xdr:colOff>
      <xdr:row>15</xdr:row>
      <xdr:rowOff>135202</xdr:rowOff>
    </xdr:to>
    <xdr:sp macro="" textlink="">
      <xdr:nvSpPr>
        <xdr:cNvPr id="1904" name="Rectangle 1903">
          <a:extLst>
            <a:ext uri="{FF2B5EF4-FFF2-40B4-BE49-F238E27FC236}">
              <a16:creationId xmlns:a16="http://schemas.microsoft.com/office/drawing/2014/main" id="{7254EE59-009E-4DF5-BF36-BCB6320DCBB0}"/>
            </a:ext>
          </a:extLst>
        </xdr:cNvPr>
        <xdr:cNvSpPr/>
      </xdr:nvSpPr>
      <xdr:spPr>
        <a:xfrm>
          <a:off x="968638" y="3150395"/>
          <a:ext cx="577849" cy="22330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8</xdr:col>
      <xdr:colOff>102090</xdr:colOff>
      <xdr:row>61</xdr:row>
      <xdr:rowOff>152629</xdr:rowOff>
    </xdr:from>
    <xdr:to>
      <xdr:col>12</xdr:col>
      <xdr:colOff>335077</xdr:colOff>
      <xdr:row>65</xdr:row>
      <xdr:rowOff>100355</xdr:rowOff>
    </xdr:to>
    <xdr:sp macro="" textlink="">
      <xdr:nvSpPr>
        <xdr:cNvPr id="1905" name="Rectangle: Rounded Corners 1904">
          <a:extLst>
            <a:ext uri="{FF2B5EF4-FFF2-40B4-BE49-F238E27FC236}">
              <a16:creationId xmlns:a16="http://schemas.microsoft.com/office/drawing/2014/main" id="{8032B046-F42B-4FDA-9F9F-163E4716F9DB}"/>
            </a:ext>
          </a:extLst>
        </xdr:cNvPr>
        <xdr:cNvSpPr/>
      </xdr:nvSpPr>
      <xdr:spPr>
        <a:xfrm>
          <a:off x="4978890" y="12916129"/>
          <a:ext cx="2671387" cy="93832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SY065:</a:t>
          </a:r>
          <a:r>
            <a:rPr lang="en-GB" sz="1100" b="1" baseline="0">
              <a:solidFill>
                <a:schemeClr val="tx1"/>
              </a:solidFill>
            </a:rPr>
            <a:t>  Clinical Pathways Portal Sheffield</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8</xdr:col>
      <xdr:colOff>77068</xdr:colOff>
      <xdr:row>47</xdr:row>
      <xdr:rowOff>37985</xdr:rowOff>
    </xdr:from>
    <xdr:to>
      <xdr:col>12</xdr:col>
      <xdr:colOff>323169</xdr:colOff>
      <xdr:row>52</xdr:row>
      <xdr:rowOff>20789</xdr:rowOff>
    </xdr:to>
    <xdr:sp macro="" textlink="">
      <xdr:nvSpPr>
        <xdr:cNvPr id="1906" name="Rectangle: Rounded Corners 1905">
          <a:extLst>
            <a:ext uri="{FF2B5EF4-FFF2-40B4-BE49-F238E27FC236}">
              <a16:creationId xmlns:a16="http://schemas.microsoft.com/office/drawing/2014/main" id="{F4EC67E9-DA0D-46DA-A217-8877C07885F7}"/>
            </a:ext>
          </a:extLst>
        </xdr:cNvPr>
        <xdr:cNvSpPr/>
      </xdr:nvSpPr>
      <xdr:spPr>
        <a:xfrm>
          <a:off x="4953868" y="9677285"/>
          <a:ext cx="2684501" cy="108770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36</xdr:col>
      <xdr:colOff>52916</xdr:colOff>
      <xdr:row>20</xdr:row>
      <xdr:rowOff>42335</xdr:rowOff>
    </xdr:from>
    <xdr:to>
      <xdr:col>39</xdr:col>
      <xdr:colOff>582082</xdr:colOff>
      <xdr:row>24</xdr:row>
      <xdr:rowOff>169335</xdr:rowOff>
    </xdr:to>
    <xdr:sp macro="" textlink="">
      <xdr:nvSpPr>
        <xdr:cNvPr id="1907" name="Oval 1906">
          <a:extLst>
            <a:ext uri="{FF2B5EF4-FFF2-40B4-BE49-F238E27FC236}">
              <a16:creationId xmlns:a16="http://schemas.microsoft.com/office/drawing/2014/main" id="{8B124F2A-B498-42FF-8EB0-7388D63D01F5}"/>
            </a:ext>
          </a:extLst>
        </xdr:cNvPr>
        <xdr:cNvSpPr/>
      </xdr:nvSpPr>
      <xdr:spPr>
        <a:xfrm>
          <a:off x="22046141" y="4385735"/>
          <a:ext cx="2357966" cy="8890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600" b="1"/>
            <a:t>RISK APPETITE</a:t>
          </a:r>
        </a:p>
        <a:p>
          <a:pPr algn="ctr"/>
          <a:r>
            <a:rPr lang="en-GB" sz="1600" b="1"/>
            <a:t>9</a:t>
          </a:r>
        </a:p>
      </xdr:txBody>
    </xdr:sp>
    <xdr:clientData/>
  </xdr:twoCellAnchor>
  <xdr:twoCellAnchor>
    <xdr:from>
      <xdr:col>19</xdr:col>
      <xdr:colOff>190500</xdr:colOff>
      <xdr:row>2</xdr:row>
      <xdr:rowOff>179916</xdr:rowOff>
    </xdr:from>
    <xdr:to>
      <xdr:col>23</xdr:col>
      <xdr:colOff>24342</xdr:colOff>
      <xdr:row>5</xdr:row>
      <xdr:rowOff>151341</xdr:rowOff>
    </xdr:to>
    <xdr:sp macro="" textlink="">
      <xdr:nvSpPr>
        <xdr:cNvPr id="1908" name="Rectangle: Rounded Corners 1907">
          <a:extLst>
            <a:ext uri="{FF2B5EF4-FFF2-40B4-BE49-F238E27FC236}">
              <a16:creationId xmlns:a16="http://schemas.microsoft.com/office/drawing/2014/main" id="{552E280A-8F1F-43E1-A48E-699C261284B6}"/>
            </a:ext>
          </a:extLst>
        </xdr:cNvPr>
        <xdr:cNvSpPr/>
      </xdr:nvSpPr>
      <xdr:spPr>
        <a:xfrm>
          <a:off x="11820525" y="637116"/>
          <a:ext cx="2272242" cy="6191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Barnsley Place Committee</a:t>
          </a:r>
        </a:p>
      </xdr:txBody>
    </xdr:sp>
    <xdr:clientData/>
  </xdr:twoCellAnchor>
  <xdr:twoCellAnchor>
    <xdr:from>
      <xdr:col>23</xdr:col>
      <xdr:colOff>169334</xdr:colOff>
      <xdr:row>2</xdr:row>
      <xdr:rowOff>169334</xdr:rowOff>
    </xdr:from>
    <xdr:to>
      <xdr:col>27</xdr:col>
      <xdr:colOff>3175</xdr:colOff>
      <xdr:row>5</xdr:row>
      <xdr:rowOff>140759</xdr:rowOff>
    </xdr:to>
    <xdr:sp macro="" textlink="">
      <xdr:nvSpPr>
        <xdr:cNvPr id="1909" name="Rectangle: Rounded Corners 1908">
          <a:extLst>
            <a:ext uri="{FF2B5EF4-FFF2-40B4-BE49-F238E27FC236}">
              <a16:creationId xmlns:a16="http://schemas.microsoft.com/office/drawing/2014/main" id="{A0CAFC6B-1EFF-48F2-8F48-C84AED69FB54}"/>
            </a:ext>
          </a:extLst>
        </xdr:cNvPr>
        <xdr:cNvSpPr/>
      </xdr:nvSpPr>
      <xdr:spPr>
        <a:xfrm>
          <a:off x="14237759" y="626534"/>
          <a:ext cx="2272241" cy="6191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Doncaster Place Committee</a:t>
          </a:r>
        </a:p>
      </xdr:txBody>
    </xdr:sp>
    <xdr:clientData/>
  </xdr:twoCellAnchor>
  <xdr:twoCellAnchor>
    <xdr:from>
      <xdr:col>27</xdr:col>
      <xdr:colOff>127000</xdr:colOff>
      <xdr:row>2</xdr:row>
      <xdr:rowOff>179917</xdr:rowOff>
    </xdr:from>
    <xdr:to>
      <xdr:col>30</xdr:col>
      <xdr:colOff>574675</xdr:colOff>
      <xdr:row>5</xdr:row>
      <xdr:rowOff>151342</xdr:rowOff>
    </xdr:to>
    <xdr:sp macro="" textlink="">
      <xdr:nvSpPr>
        <xdr:cNvPr id="1910" name="Rectangle: Rounded Corners 1909">
          <a:extLst>
            <a:ext uri="{FF2B5EF4-FFF2-40B4-BE49-F238E27FC236}">
              <a16:creationId xmlns:a16="http://schemas.microsoft.com/office/drawing/2014/main" id="{2996D3AC-ACB7-45B9-AFA0-BE0E96246FE2}"/>
            </a:ext>
          </a:extLst>
        </xdr:cNvPr>
        <xdr:cNvSpPr/>
      </xdr:nvSpPr>
      <xdr:spPr>
        <a:xfrm>
          <a:off x="16633825" y="637117"/>
          <a:ext cx="2276475" cy="6191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Rotherham Place Committee</a:t>
          </a:r>
        </a:p>
      </xdr:txBody>
    </xdr:sp>
    <xdr:clientData/>
  </xdr:twoCellAnchor>
  <xdr:twoCellAnchor>
    <xdr:from>
      <xdr:col>31</xdr:col>
      <xdr:colOff>116416</xdr:colOff>
      <xdr:row>3</xdr:row>
      <xdr:rowOff>0</xdr:rowOff>
    </xdr:from>
    <xdr:to>
      <xdr:col>35</xdr:col>
      <xdr:colOff>0</xdr:colOff>
      <xdr:row>5</xdr:row>
      <xdr:rowOff>161925</xdr:rowOff>
    </xdr:to>
    <xdr:sp macro="" textlink="">
      <xdr:nvSpPr>
        <xdr:cNvPr id="1911" name="Rectangle: Rounded Corners 1910">
          <a:extLst>
            <a:ext uri="{FF2B5EF4-FFF2-40B4-BE49-F238E27FC236}">
              <a16:creationId xmlns:a16="http://schemas.microsoft.com/office/drawing/2014/main" id="{D674D9AE-0CB6-4F90-9E27-A424427BBE17}"/>
            </a:ext>
          </a:extLst>
        </xdr:cNvPr>
        <xdr:cNvSpPr/>
      </xdr:nvSpPr>
      <xdr:spPr>
        <a:xfrm>
          <a:off x="19061641" y="647700"/>
          <a:ext cx="2321984" cy="6191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Sheffield Place Committee</a:t>
          </a:r>
        </a:p>
      </xdr:txBody>
    </xdr:sp>
    <xdr:clientData/>
  </xdr:twoCellAnchor>
  <xdr:twoCellAnchor>
    <xdr:from>
      <xdr:col>35</xdr:col>
      <xdr:colOff>609599</xdr:colOff>
      <xdr:row>5</xdr:row>
      <xdr:rowOff>9525</xdr:rowOff>
    </xdr:from>
    <xdr:to>
      <xdr:col>37</xdr:col>
      <xdr:colOff>409574</xdr:colOff>
      <xdr:row>6</xdr:row>
      <xdr:rowOff>76200</xdr:rowOff>
    </xdr:to>
    <xdr:sp macro="" textlink="">
      <xdr:nvSpPr>
        <xdr:cNvPr id="1912" name="Rectangle: Rounded Corners 1911">
          <a:extLst>
            <a:ext uri="{FF2B5EF4-FFF2-40B4-BE49-F238E27FC236}">
              <a16:creationId xmlns:a16="http://schemas.microsoft.com/office/drawing/2014/main" id="{0720F38F-A5A8-47F7-96CE-5874F621C536}"/>
            </a:ext>
          </a:extLst>
        </xdr:cNvPr>
        <xdr:cNvSpPr/>
      </xdr:nvSpPr>
      <xdr:spPr>
        <a:xfrm>
          <a:off x="21993224" y="1114425"/>
          <a:ext cx="1019175" cy="257175"/>
        </a:xfrm>
        <a:prstGeom prst="roundRect">
          <a:avLst/>
        </a:prstGeom>
        <a:ln w="381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System Risk</a:t>
          </a:r>
        </a:p>
      </xdr:txBody>
    </xdr:sp>
    <xdr:clientData/>
  </xdr:twoCellAnchor>
  <xdr:twoCellAnchor>
    <xdr:from>
      <xdr:col>38</xdr:col>
      <xdr:colOff>0</xdr:colOff>
      <xdr:row>5</xdr:row>
      <xdr:rowOff>0</xdr:rowOff>
    </xdr:from>
    <xdr:to>
      <xdr:col>39</xdr:col>
      <xdr:colOff>457200</xdr:colOff>
      <xdr:row>6</xdr:row>
      <xdr:rowOff>66675</xdr:rowOff>
    </xdr:to>
    <xdr:sp macro="" textlink="">
      <xdr:nvSpPr>
        <xdr:cNvPr id="1913" name="Rectangle: Rounded Corners 1912">
          <a:extLst>
            <a:ext uri="{FF2B5EF4-FFF2-40B4-BE49-F238E27FC236}">
              <a16:creationId xmlns:a16="http://schemas.microsoft.com/office/drawing/2014/main" id="{4BE9A346-5626-4A33-8C5E-6518B296432D}"/>
            </a:ext>
          </a:extLst>
        </xdr:cNvPr>
        <xdr:cNvSpPr/>
      </xdr:nvSpPr>
      <xdr:spPr>
        <a:xfrm>
          <a:off x="23212425" y="1104900"/>
          <a:ext cx="1066800" cy="257175"/>
        </a:xfrm>
        <a:prstGeom prst="roundRect">
          <a:avLst/>
        </a:prstGeom>
        <a:ln w="38100">
          <a:solidFill>
            <a:srgbClr val="00B0F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ICB Risk</a:t>
          </a:r>
        </a:p>
      </xdr:txBody>
    </xdr:sp>
    <xdr:clientData/>
  </xdr:twoCellAnchor>
  <xdr:twoCellAnchor>
    <xdr:from>
      <xdr:col>35</xdr:col>
      <xdr:colOff>609599</xdr:colOff>
      <xdr:row>7</xdr:row>
      <xdr:rowOff>0</xdr:rowOff>
    </xdr:from>
    <xdr:to>
      <xdr:col>37</xdr:col>
      <xdr:colOff>390524</xdr:colOff>
      <xdr:row>8</xdr:row>
      <xdr:rowOff>66675</xdr:rowOff>
    </xdr:to>
    <xdr:sp macro="" textlink="">
      <xdr:nvSpPr>
        <xdr:cNvPr id="1914" name="Rectangle: Rounded Corners 1913">
          <a:extLst>
            <a:ext uri="{FF2B5EF4-FFF2-40B4-BE49-F238E27FC236}">
              <a16:creationId xmlns:a16="http://schemas.microsoft.com/office/drawing/2014/main" id="{E90CC08B-D2DE-4DFA-B5D5-B024F3A25141}"/>
            </a:ext>
          </a:extLst>
        </xdr:cNvPr>
        <xdr:cNvSpPr/>
      </xdr:nvSpPr>
      <xdr:spPr>
        <a:xfrm>
          <a:off x="21993224" y="1485900"/>
          <a:ext cx="1000125" cy="333375"/>
        </a:xfrm>
        <a:prstGeom prst="roundRect">
          <a:avLst/>
        </a:prstGeom>
        <a:solidFill>
          <a:schemeClr val="accent2">
            <a:lumMod val="40000"/>
            <a:lumOff val="60000"/>
          </a:schemeClr>
        </a:solid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Commissioning</a:t>
          </a:r>
        </a:p>
      </xdr:txBody>
    </xdr:sp>
    <xdr:clientData/>
  </xdr:twoCellAnchor>
  <xdr:twoCellAnchor>
    <xdr:from>
      <xdr:col>37</xdr:col>
      <xdr:colOff>609599</xdr:colOff>
      <xdr:row>7</xdr:row>
      <xdr:rowOff>0</xdr:rowOff>
    </xdr:from>
    <xdr:to>
      <xdr:col>39</xdr:col>
      <xdr:colOff>447674</xdr:colOff>
      <xdr:row>8</xdr:row>
      <xdr:rowOff>66675</xdr:rowOff>
    </xdr:to>
    <xdr:sp macro="" textlink="">
      <xdr:nvSpPr>
        <xdr:cNvPr id="1915" name="Rectangle: Rounded Corners 1914">
          <a:extLst>
            <a:ext uri="{FF2B5EF4-FFF2-40B4-BE49-F238E27FC236}">
              <a16:creationId xmlns:a16="http://schemas.microsoft.com/office/drawing/2014/main" id="{EEBF934D-6B64-4A54-81B8-89D40DC40A42}"/>
            </a:ext>
          </a:extLst>
        </xdr:cNvPr>
        <xdr:cNvSpPr/>
      </xdr:nvSpPr>
      <xdr:spPr>
        <a:xfrm>
          <a:off x="23212424" y="1485900"/>
          <a:ext cx="1057275" cy="333375"/>
        </a:xfrm>
        <a:prstGeom prst="roundRect">
          <a:avLst/>
        </a:prstGeom>
        <a:solidFill>
          <a:schemeClr val="accent6">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Performance</a:t>
          </a:r>
        </a:p>
      </xdr:txBody>
    </xdr:sp>
    <xdr:clientData/>
  </xdr:twoCellAnchor>
  <xdr:twoCellAnchor>
    <xdr:from>
      <xdr:col>35</xdr:col>
      <xdr:colOff>609599</xdr:colOff>
      <xdr:row>9</xdr:row>
      <xdr:rowOff>0</xdr:rowOff>
    </xdr:from>
    <xdr:to>
      <xdr:col>37</xdr:col>
      <xdr:colOff>409574</xdr:colOff>
      <xdr:row>10</xdr:row>
      <xdr:rowOff>66675</xdr:rowOff>
    </xdr:to>
    <xdr:sp macro="" textlink="">
      <xdr:nvSpPr>
        <xdr:cNvPr id="1916" name="Rectangle: Rounded Corners 1915">
          <a:extLst>
            <a:ext uri="{FF2B5EF4-FFF2-40B4-BE49-F238E27FC236}">
              <a16:creationId xmlns:a16="http://schemas.microsoft.com/office/drawing/2014/main" id="{2513053C-C2A0-438C-8D33-91B1CB3B8DDF}"/>
            </a:ext>
          </a:extLst>
        </xdr:cNvPr>
        <xdr:cNvSpPr/>
      </xdr:nvSpPr>
      <xdr:spPr>
        <a:xfrm>
          <a:off x="21993224" y="1943100"/>
          <a:ext cx="1019175" cy="257175"/>
        </a:xfrm>
        <a:prstGeom prst="roundRect">
          <a:avLst/>
        </a:prstGeom>
        <a:solidFill>
          <a:srgbClr val="FE7AD2"/>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Finance</a:t>
          </a:r>
        </a:p>
      </xdr:txBody>
    </xdr:sp>
    <xdr:clientData/>
  </xdr:twoCellAnchor>
  <xdr:twoCellAnchor>
    <xdr:from>
      <xdr:col>37</xdr:col>
      <xdr:colOff>609599</xdr:colOff>
      <xdr:row>9</xdr:row>
      <xdr:rowOff>0</xdr:rowOff>
    </xdr:from>
    <xdr:to>
      <xdr:col>39</xdr:col>
      <xdr:colOff>447674</xdr:colOff>
      <xdr:row>10</xdr:row>
      <xdr:rowOff>66675</xdr:rowOff>
    </xdr:to>
    <xdr:sp macro="" textlink="">
      <xdr:nvSpPr>
        <xdr:cNvPr id="1917" name="Rectangle: Rounded Corners 1916">
          <a:extLst>
            <a:ext uri="{FF2B5EF4-FFF2-40B4-BE49-F238E27FC236}">
              <a16:creationId xmlns:a16="http://schemas.microsoft.com/office/drawing/2014/main" id="{8ACBCCE8-8401-41F7-B935-DAB97199F031}"/>
            </a:ext>
          </a:extLst>
        </xdr:cNvPr>
        <xdr:cNvSpPr/>
      </xdr:nvSpPr>
      <xdr:spPr>
        <a:xfrm>
          <a:off x="23212424" y="1943100"/>
          <a:ext cx="1057275" cy="257175"/>
        </a:xfrm>
        <a:prstGeom prst="round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Quality &amp; Safety</a:t>
          </a:r>
        </a:p>
      </xdr:txBody>
    </xdr:sp>
    <xdr:clientData/>
  </xdr:twoCellAnchor>
  <xdr:twoCellAnchor>
    <xdr:from>
      <xdr:col>35</xdr:col>
      <xdr:colOff>609599</xdr:colOff>
      <xdr:row>11</xdr:row>
      <xdr:rowOff>0</xdr:rowOff>
    </xdr:from>
    <xdr:to>
      <xdr:col>37</xdr:col>
      <xdr:colOff>409574</xdr:colOff>
      <xdr:row>12</xdr:row>
      <xdr:rowOff>66675</xdr:rowOff>
    </xdr:to>
    <xdr:sp macro="" textlink="">
      <xdr:nvSpPr>
        <xdr:cNvPr id="1918" name="Rectangle: Rounded Corners 1917">
          <a:extLst>
            <a:ext uri="{FF2B5EF4-FFF2-40B4-BE49-F238E27FC236}">
              <a16:creationId xmlns:a16="http://schemas.microsoft.com/office/drawing/2014/main" id="{5CCF927E-518E-4DB6-8B84-A0556E29808F}"/>
            </a:ext>
          </a:extLst>
        </xdr:cNvPr>
        <xdr:cNvSpPr/>
      </xdr:nvSpPr>
      <xdr:spPr>
        <a:xfrm>
          <a:off x="21993224" y="2324100"/>
          <a:ext cx="1019175" cy="333375"/>
        </a:xfrm>
        <a:prstGeom prst="roundRect">
          <a:avLst/>
        </a:prstGeom>
        <a:solidFill>
          <a:schemeClr val="accent4">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Primary Care</a:t>
          </a:r>
        </a:p>
      </xdr:txBody>
    </xdr:sp>
    <xdr:clientData/>
  </xdr:twoCellAnchor>
  <xdr:twoCellAnchor>
    <xdr:from>
      <xdr:col>37</xdr:col>
      <xdr:colOff>609599</xdr:colOff>
      <xdr:row>11</xdr:row>
      <xdr:rowOff>0</xdr:rowOff>
    </xdr:from>
    <xdr:to>
      <xdr:col>39</xdr:col>
      <xdr:colOff>447674</xdr:colOff>
      <xdr:row>12</xdr:row>
      <xdr:rowOff>66675</xdr:rowOff>
    </xdr:to>
    <xdr:sp macro="" textlink="">
      <xdr:nvSpPr>
        <xdr:cNvPr id="1919" name="Rectangle: Rounded Corners 1918">
          <a:extLst>
            <a:ext uri="{FF2B5EF4-FFF2-40B4-BE49-F238E27FC236}">
              <a16:creationId xmlns:a16="http://schemas.microsoft.com/office/drawing/2014/main" id="{B00B722D-E731-4E3B-8EAB-9B162989E3AD}"/>
            </a:ext>
          </a:extLst>
        </xdr:cNvPr>
        <xdr:cNvSpPr/>
      </xdr:nvSpPr>
      <xdr:spPr>
        <a:xfrm>
          <a:off x="23212424" y="2324100"/>
          <a:ext cx="1057275" cy="333375"/>
        </a:xfrm>
        <a:prstGeom prst="roundRect">
          <a:avLst/>
        </a:prstGeom>
        <a:solidFill>
          <a:schemeClr val="bg1">
            <a:lumMod val="65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People &amp;</a:t>
          </a:r>
          <a:r>
            <a:rPr lang="en-GB" sz="900" baseline="0"/>
            <a:t> OD</a:t>
          </a:r>
          <a:endParaRPr lang="en-GB" sz="900"/>
        </a:p>
      </xdr:txBody>
    </xdr:sp>
    <xdr:clientData/>
  </xdr:twoCellAnchor>
  <xdr:twoCellAnchor>
    <xdr:from>
      <xdr:col>35</xdr:col>
      <xdr:colOff>600808</xdr:colOff>
      <xdr:row>13</xdr:row>
      <xdr:rowOff>0</xdr:rowOff>
    </xdr:from>
    <xdr:to>
      <xdr:col>37</xdr:col>
      <xdr:colOff>400049</xdr:colOff>
      <xdr:row>14</xdr:row>
      <xdr:rowOff>66675</xdr:rowOff>
    </xdr:to>
    <xdr:sp macro="" textlink="">
      <xdr:nvSpPr>
        <xdr:cNvPr id="1472" name="Rectangle: Rounded Corners 1471">
          <a:extLst>
            <a:ext uri="{FF2B5EF4-FFF2-40B4-BE49-F238E27FC236}">
              <a16:creationId xmlns:a16="http://schemas.microsoft.com/office/drawing/2014/main" id="{245A48C8-F29D-439B-9EE1-3180C4AB1774}"/>
            </a:ext>
          </a:extLst>
        </xdr:cNvPr>
        <xdr:cNvSpPr/>
      </xdr:nvSpPr>
      <xdr:spPr>
        <a:xfrm>
          <a:off x="21984433" y="2857500"/>
          <a:ext cx="1018441" cy="257175"/>
        </a:xfrm>
        <a:prstGeom prst="roundRect">
          <a:avLst/>
        </a:prstGeom>
        <a:solidFill>
          <a:srgbClr val="FFCC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Transformation</a:t>
          </a:r>
        </a:p>
      </xdr:txBody>
    </xdr:sp>
    <xdr:clientData/>
  </xdr:twoCellAnchor>
  <xdr:twoCellAnchor>
    <xdr:from>
      <xdr:col>38</xdr:col>
      <xdr:colOff>0</xdr:colOff>
      <xdr:row>13</xdr:row>
      <xdr:rowOff>0</xdr:rowOff>
    </xdr:from>
    <xdr:to>
      <xdr:col>39</xdr:col>
      <xdr:colOff>457200</xdr:colOff>
      <xdr:row>14</xdr:row>
      <xdr:rowOff>66675</xdr:rowOff>
    </xdr:to>
    <xdr:sp macro="" textlink="">
      <xdr:nvSpPr>
        <xdr:cNvPr id="1473" name="Rectangle: Rounded Corners 1472">
          <a:extLst>
            <a:ext uri="{FF2B5EF4-FFF2-40B4-BE49-F238E27FC236}">
              <a16:creationId xmlns:a16="http://schemas.microsoft.com/office/drawing/2014/main" id="{129D8A2C-6B94-4B06-A44F-B9C4B57FB45E}"/>
            </a:ext>
          </a:extLst>
        </xdr:cNvPr>
        <xdr:cNvSpPr/>
      </xdr:nvSpPr>
      <xdr:spPr>
        <a:xfrm>
          <a:off x="23212425" y="2857500"/>
          <a:ext cx="1066800" cy="257175"/>
        </a:xfrm>
        <a:prstGeom prst="roundRect">
          <a:avLst/>
        </a:prstGeom>
        <a:solidFill>
          <a:srgbClr val="CC9900"/>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Digital/IG</a:t>
          </a:r>
        </a:p>
      </xdr:txBody>
    </xdr:sp>
    <xdr:clientData/>
  </xdr:twoCellAnchor>
  <xdr:twoCellAnchor>
    <xdr:from>
      <xdr:col>36</xdr:col>
      <xdr:colOff>0</xdr:colOff>
      <xdr:row>15</xdr:row>
      <xdr:rowOff>0</xdr:rowOff>
    </xdr:from>
    <xdr:to>
      <xdr:col>37</xdr:col>
      <xdr:colOff>410308</xdr:colOff>
      <xdr:row>17</xdr:row>
      <xdr:rowOff>21981</xdr:rowOff>
    </xdr:to>
    <xdr:sp macro="" textlink="">
      <xdr:nvSpPr>
        <xdr:cNvPr id="1474" name="Rectangle: Rounded Corners 1473">
          <a:extLst>
            <a:ext uri="{FF2B5EF4-FFF2-40B4-BE49-F238E27FC236}">
              <a16:creationId xmlns:a16="http://schemas.microsoft.com/office/drawing/2014/main" id="{E8DD17CF-F206-4082-8D31-B73661ACB8DD}"/>
            </a:ext>
          </a:extLst>
        </xdr:cNvPr>
        <xdr:cNvSpPr/>
      </xdr:nvSpPr>
      <xdr:spPr>
        <a:xfrm>
          <a:off x="21993225" y="3238500"/>
          <a:ext cx="1019908" cy="479181"/>
        </a:xfrm>
        <a:prstGeom prst="roundRect">
          <a:avLst/>
        </a:prstGeom>
        <a:solidFill>
          <a:schemeClr val="accent6">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800"/>
            <a:t>Medicines Management</a:t>
          </a:r>
        </a:p>
      </xdr:txBody>
    </xdr:sp>
    <xdr:clientData/>
  </xdr:twoCellAnchor>
  <xdr:twoCellAnchor>
    <xdr:from>
      <xdr:col>37</xdr:col>
      <xdr:colOff>578827</xdr:colOff>
      <xdr:row>15</xdr:row>
      <xdr:rowOff>0</xdr:rowOff>
    </xdr:from>
    <xdr:to>
      <xdr:col>39</xdr:col>
      <xdr:colOff>427892</xdr:colOff>
      <xdr:row>16</xdr:row>
      <xdr:rowOff>66675</xdr:rowOff>
    </xdr:to>
    <xdr:sp macro="" textlink="">
      <xdr:nvSpPr>
        <xdr:cNvPr id="1475" name="Rectangle: Rounded Corners 1474">
          <a:extLst>
            <a:ext uri="{FF2B5EF4-FFF2-40B4-BE49-F238E27FC236}">
              <a16:creationId xmlns:a16="http://schemas.microsoft.com/office/drawing/2014/main" id="{E203E074-094E-426D-90A9-2D3D81AB5CA4}"/>
            </a:ext>
          </a:extLst>
        </xdr:cNvPr>
        <xdr:cNvSpPr/>
      </xdr:nvSpPr>
      <xdr:spPr>
        <a:xfrm>
          <a:off x="23181652" y="3238500"/>
          <a:ext cx="1068265" cy="333375"/>
        </a:xfrm>
        <a:prstGeom prst="roundRect">
          <a:avLst/>
        </a:prstGeom>
        <a:solidFill>
          <a:srgbClr val="CFA7F7"/>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Fraud</a:t>
          </a:r>
        </a:p>
      </xdr:txBody>
    </xdr:sp>
    <xdr:clientData/>
  </xdr:twoCellAnchor>
  <xdr:twoCellAnchor>
    <xdr:from>
      <xdr:col>36</xdr:col>
      <xdr:colOff>7328</xdr:colOff>
      <xdr:row>17</xdr:row>
      <xdr:rowOff>183173</xdr:rowOff>
    </xdr:from>
    <xdr:to>
      <xdr:col>37</xdr:col>
      <xdr:colOff>373673</xdr:colOff>
      <xdr:row>19</xdr:row>
      <xdr:rowOff>59348</xdr:rowOff>
    </xdr:to>
    <xdr:sp macro="" textlink="">
      <xdr:nvSpPr>
        <xdr:cNvPr id="1476" name="Rectangle: Rounded Corners 1475">
          <a:extLst>
            <a:ext uri="{FF2B5EF4-FFF2-40B4-BE49-F238E27FC236}">
              <a16:creationId xmlns:a16="http://schemas.microsoft.com/office/drawing/2014/main" id="{44AD30C9-AB36-4A2D-802A-54B9BA817E72}"/>
            </a:ext>
          </a:extLst>
        </xdr:cNvPr>
        <xdr:cNvSpPr/>
      </xdr:nvSpPr>
      <xdr:spPr>
        <a:xfrm>
          <a:off x="22000553" y="3878873"/>
          <a:ext cx="975945" cy="333375"/>
        </a:xfrm>
        <a:prstGeom prst="roundRect">
          <a:avLst/>
        </a:prstGeom>
        <a:solidFill>
          <a:srgbClr val="ABFB5B"/>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a:t>Corporate</a:t>
          </a:r>
        </a:p>
      </xdr:txBody>
    </xdr:sp>
    <xdr:clientData/>
  </xdr:twoCellAnchor>
  <xdr:twoCellAnchor>
    <xdr:from>
      <xdr:col>9</xdr:col>
      <xdr:colOff>453308</xdr:colOff>
      <xdr:row>17</xdr:row>
      <xdr:rowOff>130102</xdr:rowOff>
    </xdr:from>
    <xdr:to>
      <xdr:col>10</xdr:col>
      <xdr:colOff>418837</xdr:colOff>
      <xdr:row>18</xdr:row>
      <xdr:rowOff>80208</xdr:rowOff>
    </xdr:to>
    <xdr:sp macro="" textlink="">
      <xdr:nvSpPr>
        <xdr:cNvPr id="1477" name="Rectangle 1476">
          <a:extLst>
            <a:ext uri="{FF2B5EF4-FFF2-40B4-BE49-F238E27FC236}">
              <a16:creationId xmlns:a16="http://schemas.microsoft.com/office/drawing/2014/main" id="{F3917B35-5103-4576-8704-75869AAB4388}"/>
            </a:ext>
          </a:extLst>
        </xdr:cNvPr>
        <xdr:cNvSpPr/>
      </xdr:nvSpPr>
      <xdr:spPr>
        <a:xfrm>
          <a:off x="5939708" y="3825802"/>
          <a:ext cx="575129" cy="21680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0</xdr:col>
      <xdr:colOff>185435</xdr:colOff>
      <xdr:row>6</xdr:row>
      <xdr:rowOff>22488</xdr:rowOff>
    </xdr:from>
    <xdr:to>
      <xdr:col>4</xdr:col>
      <xdr:colOff>13606</xdr:colOff>
      <xdr:row>11</xdr:row>
      <xdr:rowOff>1323</xdr:rowOff>
    </xdr:to>
    <xdr:sp macro="" textlink="">
      <xdr:nvSpPr>
        <xdr:cNvPr id="1478" name="Rectangle: Rounded Corners 1477">
          <a:extLst>
            <a:ext uri="{FF2B5EF4-FFF2-40B4-BE49-F238E27FC236}">
              <a16:creationId xmlns:a16="http://schemas.microsoft.com/office/drawing/2014/main" id="{008B8629-F0B5-421E-90D1-63756C2FB942}"/>
            </a:ext>
          </a:extLst>
        </xdr:cNvPr>
        <xdr:cNvSpPr/>
      </xdr:nvSpPr>
      <xdr:spPr>
        <a:xfrm>
          <a:off x="185435" y="1317888"/>
          <a:ext cx="2266571" cy="1007535"/>
        </a:xfrm>
        <a:prstGeom prst="roundRect">
          <a:avLst/>
        </a:prstGeom>
        <a:solidFill>
          <a:schemeClr val="accent2">
            <a:lumMod val="60000"/>
            <a:lumOff val="4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SY028:</a:t>
          </a:r>
          <a:r>
            <a:rPr lang="en-GB" sz="1100" b="1" baseline="0">
              <a:solidFill>
                <a:schemeClr val="tx1"/>
              </a:solidFill>
            </a:rPr>
            <a:t> Oncology Workforce Challenges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9</xdr:col>
      <xdr:colOff>509477</xdr:colOff>
      <xdr:row>68</xdr:row>
      <xdr:rowOff>178930</xdr:rowOff>
    </xdr:from>
    <xdr:to>
      <xdr:col>10</xdr:col>
      <xdr:colOff>484077</xdr:colOff>
      <xdr:row>69</xdr:row>
      <xdr:rowOff>185396</xdr:rowOff>
    </xdr:to>
    <xdr:sp macro="" textlink="">
      <xdr:nvSpPr>
        <xdr:cNvPr id="1479" name="Rectangle 1478">
          <a:extLst>
            <a:ext uri="{FF2B5EF4-FFF2-40B4-BE49-F238E27FC236}">
              <a16:creationId xmlns:a16="http://schemas.microsoft.com/office/drawing/2014/main" id="{C5C7744C-2A08-4DAF-AA52-1DB36FF13026}"/>
            </a:ext>
          </a:extLst>
        </xdr:cNvPr>
        <xdr:cNvSpPr/>
      </xdr:nvSpPr>
      <xdr:spPr>
        <a:xfrm>
          <a:off x="5995877" y="14580730"/>
          <a:ext cx="584200" cy="27316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9</xdr:col>
      <xdr:colOff>436410</xdr:colOff>
      <xdr:row>32</xdr:row>
      <xdr:rowOff>133425</xdr:rowOff>
    </xdr:from>
    <xdr:to>
      <xdr:col>10</xdr:col>
      <xdr:colOff>411010</xdr:colOff>
      <xdr:row>34</xdr:row>
      <xdr:rowOff>48760</xdr:rowOff>
    </xdr:to>
    <xdr:sp macro="" textlink="">
      <xdr:nvSpPr>
        <xdr:cNvPr id="1480" name="Rectangle 1479">
          <a:extLst>
            <a:ext uri="{FF2B5EF4-FFF2-40B4-BE49-F238E27FC236}">
              <a16:creationId xmlns:a16="http://schemas.microsoft.com/office/drawing/2014/main" id="{99DAAEB7-0717-4E15-995D-46B72DD7F7B5}"/>
            </a:ext>
          </a:extLst>
        </xdr:cNvPr>
        <xdr:cNvSpPr/>
      </xdr:nvSpPr>
      <xdr:spPr>
        <a:xfrm>
          <a:off x="5922810" y="6839025"/>
          <a:ext cx="584200" cy="29633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xdr:col>
      <xdr:colOff>358853</xdr:colOff>
      <xdr:row>25</xdr:row>
      <xdr:rowOff>25322</xdr:rowOff>
    </xdr:from>
    <xdr:to>
      <xdr:col>2</xdr:col>
      <xdr:colOff>327102</xdr:colOff>
      <xdr:row>26</xdr:row>
      <xdr:rowOff>50723</xdr:rowOff>
    </xdr:to>
    <xdr:sp macro="" textlink="">
      <xdr:nvSpPr>
        <xdr:cNvPr id="1481" name="Rectangle 1480">
          <a:extLst>
            <a:ext uri="{FF2B5EF4-FFF2-40B4-BE49-F238E27FC236}">
              <a16:creationId xmlns:a16="http://schemas.microsoft.com/office/drawing/2014/main" id="{E3725BE4-5814-46D1-9FD8-D541843CD4E9}"/>
            </a:ext>
          </a:extLst>
        </xdr:cNvPr>
        <xdr:cNvSpPr/>
      </xdr:nvSpPr>
      <xdr:spPr>
        <a:xfrm>
          <a:off x="968453" y="5321222"/>
          <a:ext cx="577849" cy="21590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9</xdr:col>
      <xdr:colOff>450963</xdr:colOff>
      <xdr:row>44</xdr:row>
      <xdr:rowOff>185246</xdr:rowOff>
    </xdr:from>
    <xdr:to>
      <xdr:col>10</xdr:col>
      <xdr:colOff>428738</xdr:colOff>
      <xdr:row>46</xdr:row>
      <xdr:rowOff>45923</xdr:rowOff>
    </xdr:to>
    <xdr:sp macro="" textlink="">
      <xdr:nvSpPr>
        <xdr:cNvPr id="400" name="Rectangle 399">
          <a:extLst>
            <a:ext uri="{FF2B5EF4-FFF2-40B4-BE49-F238E27FC236}">
              <a16:creationId xmlns:a16="http://schemas.microsoft.com/office/drawing/2014/main" id="{1BB6A8C9-B452-4DBB-87F6-33E95831B1C3}"/>
            </a:ext>
          </a:extLst>
        </xdr:cNvPr>
        <xdr:cNvSpPr/>
      </xdr:nvSpPr>
      <xdr:spPr>
        <a:xfrm>
          <a:off x="5937363" y="9253046"/>
          <a:ext cx="587375" cy="24167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9</xdr:col>
      <xdr:colOff>525917</xdr:colOff>
      <xdr:row>50</xdr:row>
      <xdr:rowOff>53255</xdr:rowOff>
    </xdr:from>
    <xdr:to>
      <xdr:col>10</xdr:col>
      <xdr:colOff>490992</xdr:colOff>
      <xdr:row>51</xdr:row>
      <xdr:rowOff>147446</xdr:rowOff>
    </xdr:to>
    <xdr:sp macro="" textlink="">
      <xdr:nvSpPr>
        <xdr:cNvPr id="401" name="Rectangle 400">
          <a:extLst>
            <a:ext uri="{FF2B5EF4-FFF2-40B4-BE49-F238E27FC236}">
              <a16:creationId xmlns:a16="http://schemas.microsoft.com/office/drawing/2014/main" id="{4166B6B0-9A51-400D-B42E-C3E6C8BA0ACD}"/>
            </a:ext>
          </a:extLst>
        </xdr:cNvPr>
        <xdr:cNvSpPr/>
      </xdr:nvSpPr>
      <xdr:spPr>
        <a:xfrm>
          <a:off x="6012317" y="10340255"/>
          <a:ext cx="574675" cy="28469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xdr:col>
      <xdr:colOff>254947</xdr:colOff>
      <xdr:row>64</xdr:row>
      <xdr:rowOff>35718</xdr:rowOff>
    </xdr:from>
    <xdr:to>
      <xdr:col>2</xdr:col>
      <xdr:colOff>226371</xdr:colOff>
      <xdr:row>64</xdr:row>
      <xdr:rowOff>257061</xdr:rowOff>
    </xdr:to>
    <xdr:sp macro="" textlink="">
      <xdr:nvSpPr>
        <xdr:cNvPr id="402" name="Rectangle 401">
          <a:extLst>
            <a:ext uri="{FF2B5EF4-FFF2-40B4-BE49-F238E27FC236}">
              <a16:creationId xmlns:a16="http://schemas.microsoft.com/office/drawing/2014/main" id="{657537A8-C448-40A0-8F73-5E9234194F25}"/>
            </a:ext>
          </a:extLst>
        </xdr:cNvPr>
        <xdr:cNvSpPr/>
      </xdr:nvSpPr>
      <xdr:spPr>
        <a:xfrm>
          <a:off x="867268" y="13615647"/>
          <a:ext cx="583746" cy="22134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8</xdr:col>
      <xdr:colOff>57832</xdr:colOff>
      <xdr:row>79</xdr:row>
      <xdr:rowOff>55904</xdr:rowOff>
    </xdr:from>
    <xdr:to>
      <xdr:col>12</xdr:col>
      <xdr:colOff>369095</xdr:colOff>
      <xdr:row>83</xdr:row>
      <xdr:rowOff>119062</xdr:rowOff>
    </xdr:to>
    <xdr:sp macro="" textlink="">
      <xdr:nvSpPr>
        <xdr:cNvPr id="403" name="Rectangle: Rounded Corners 402">
          <a:extLst>
            <a:ext uri="{FF2B5EF4-FFF2-40B4-BE49-F238E27FC236}">
              <a16:creationId xmlns:a16="http://schemas.microsoft.com/office/drawing/2014/main" id="{D233BECD-9B83-4253-927B-5464B35E2458}"/>
            </a:ext>
          </a:extLst>
        </xdr:cNvPr>
        <xdr:cNvSpPr/>
      </xdr:nvSpPr>
      <xdr:spPr>
        <a:xfrm>
          <a:off x="4934632" y="17010404"/>
          <a:ext cx="2749663" cy="90135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a:t>
          </a:r>
          <a:r>
            <a:rPr lang="en-GB" sz="1100" b="1" baseline="0">
              <a:solidFill>
                <a:schemeClr val="tx1"/>
              </a:solidFill>
            </a:rPr>
            <a:t>  Engagement and Prevention</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8</xdr:col>
      <xdr:colOff>94154</xdr:colOff>
      <xdr:row>52</xdr:row>
      <xdr:rowOff>138717</xdr:rowOff>
    </xdr:from>
    <xdr:to>
      <xdr:col>12</xdr:col>
      <xdr:colOff>311263</xdr:colOff>
      <xdr:row>56</xdr:row>
      <xdr:rowOff>175607</xdr:rowOff>
    </xdr:to>
    <xdr:sp macro="" textlink="">
      <xdr:nvSpPr>
        <xdr:cNvPr id="404" name="Rectangle: Rounded Corners 403">
          <a:extLst>
            <a:ext uri="{FF2B5EF4-FFF2-40B4-BE49-F238E27FC236}">
              <a16:creationId xmlns:a16="http://schemas.microsoft.com/office/drawing/2014/main" id="{A5F0EF6C-2D14-47E6-AF8D-FF968464BC74}"/>
            </a:ext>
          </a:extLst>
        </xdr:cNvPr>
        <xdr:cNvSpPr/>
      </xdr:nvSpPr>
      <xdr:spPr>
        <a:xfrm>
          <a:off x="4970954" y="10882917"/>
          <a:ext cx="2655509" cy="87509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9</xdr:col>
      <xdr:colOff>445822</xdr:colOff>
      <xdr:row>55</xdr:row>
      <xdr:rowOff>81115</xdr:rowOff>
    </xdr:from>
    <xdr:to>
      <xdr:col>10</xdr:col>
      <xdr:colOff>420423</xdr:colOff>
      <xdr:row>56</xdr:row>
      <xdr:rowOff>36665</xdr:rowOff>
    </xdr:to>
    <xdr:sp macro="" textlink="">
      <xdr:nvSpPr>
        <xdr:cNvPr id="405" name="Rectangle 404">
          <a:extLst>
            <a:ext uri="{FF2B5EF4-FFF2-40B4-BE49-F238E27FC236}">
              <a16:creationId xmlns:a16="http://schemas.microsoft.com/office/drawing/2014/main" id="{BEBB9B0F-D5D5-4FC9-8DF4-90A1CB26A005}"/>
            </a:ext>
          </a:extLst>
        </xdr:cNvPr>
        <xdr:cNvSpPr/>
      </xdr:nvSpPr>
      <xdr:spPr>
        <a:xfrm>
          <a:off x="5932222" y="11396815"/>
          <a:ext cx="584201" cy="2222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8</xdr:col>
      <xdr:colOff>100543</xdr:colOff>
      <xdr:row>56</xdr:row>
      <xdr:rowOff>255552</xdr:rowOff>
    </xdr:from>
    <xdr:to>
      <xdr:col>12</xdr:col>
      <xdr:colOff>323169</xdr:colOff>
      <xdr:row>61</xdr:row>
      <xdr:rowOff>60666</xdr:rowOff>
    </xdr:to>
    <xdr:sp macro="" textlink="">
      <xdr:nvSpPr>
        <xdr:cNvPr id="406" name="Rectangle: Rounded Corners 405">
          <a:extLst>
            <a:ext uri="{FF2B5EF4-FFF2-40B4-BE49-F238E27FC236}">
              <a16:creationId xmlns:a16="http://schemas.microsoft.com/office/drawing/2014/main" id="{DFF87621-BCF8-41A0-9FB9-D96EFECD8019}"/>
            </a:ext>
          </a:extLst>
        </xdr:cNvPr>
        <xdr:cNvSpPr/>
      </xdr:nvSpPr>
      <xdr:spPr>
        <a:xfrm>
          <a:off x="4977343" y="11837952"/>
          <a:ext cx="2661026" cy="98621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SY052:</a:t>
          </a:r>
          <a:r>
            <a:rPr lang="en-GB" sz="1100" b="1" baseline="0">
              <a:solidFill>
                <a:schemeClr val="tx1"/>
              </a:solidFill>
            </a:rPr>
            <a:t>  Management of Osteoporosis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9</xdr:col>
      <xdr:colOff>499873</xdr:colOff>
      <xdr:row>59</xdr:row>
      <xdr:rowOff>65393</xdr:rowOff>
    </xdr:from>
    <xdr:to>
      <xdr:col>10</xdr:col>
      <xdr:colOff>468123</xdr:colOff>
      <xdr:row>60</xdr:row>
      <xdr:rowOff>157997</xdr:rowOff>
    </xdr:to>
    <xdr:sp macro="" textlink="">
      <xdr:nvSpPr>
        <xdr:cNvPr id="407" name="Rectangle 406">
          <a:extLst>
            <a:ext uri="{FF2B5EF4-FFF2-40B4-BE49-F238E27FC236}">
              <a16:creationId xmlns:a16="http://schemas.microsoft.com/office/drawing/2014/main" id="{CB3E5989-EDBC-4240-B3E1-34F7665B0012}"/>
            </a:ext>
          </a:extLst>
        </xdr:cNvPr>
        <xdr:cNvSpPr/>
      </xdr:nvSpPr>
      <xdr:spPr>
        <a:xfrm>
          <a:off x="5986273" y="12371693"/>
          <a:ext cx="577850" cy="283104"/>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0</xdr:col>
      <xdr:colOff>129420</xdr:colOff>
      <xdr:row>27</xdr:row>
      <xdr:rowOff>84856</xdr:rowOff>
    </xdr:from>
    <xdr:to>
      <xdr:col>3</xdr:col>
      <xdr:colOff>544285</xdr:colOff>
      <xdr:row>31</xdr:row>
      <xdr:rowOff>39349</xdr:rowOff>
    </xdr:to>
    <xdr:sp macro="" textlink="">
      <xdr:nvSpPr>
        <xdr:cNvPr id="408" name="Rectangle: Rounded Corners 407">
          <a:extLst>
            <a:ext uri="{FF2B5EF4-FFF2-40B4-BE49-F238E27FC236}">
              <a16:creationId xmlns:a16="http://schemas.microsoft.com/office/drawing/2014/main" id="{DF80D6B3-FC76-410F-8616-DA6DFBEBBAAA}"/>
            </a:ext>
          </a:extLst>
        </xdr:cNvPr>
        <xdr:cNvSpPr/>
      </xdr:nvSpPr>
      <xdr:spPr>
        <a:xfrm>
          <a:off x="129420" y="5761756"/>
          <a:ext cx="2243665" cy="79269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xdr:col>
      <xdr:colOff>325095</xdr:colOff>
      <xdr:row>29</xdr:row>
      <xdr:rowOff>69698</xdr:rowOff>
    </xdr:from>
    <xdr:to>
      <xdr:col>2</xdr:col>
      <xdr:colOff>302870</xdr:colOff>
      <xdr:row>30</xdr:row>
      <xdr:rowOff>91546</xdr:rowOff>
    </xdr:to>
    <xdr:sp macro="" textlink="">
      <xdr:nvSpPr>
        <xdr:cNvPr id="409" name="Rectangle 408">
          <a:extLst>
            <a:ext uri="{FF2B5EF4-FFF2-40B4-BE49-F238E27FC236}">
              <a16:creationId xmlns:a16="http://schemas.microsoft.com/office/drawing/2014/main" id="{69A86190-9748-4376-AB1D-5B92A02917B8}"/>
            </a:ext>
          </a:extLst>
        </xdr:cNvPr>
        <xdr:cNvSpPr/>
      </xdr:nvSpPr>
      <xdr:spPr>
        <a:xfrm>
          <a:off x="934695" y="6203798"/>
          <a:ext cx="587375" cy="212348"/>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9</xdr:col>
      <xdr:colOff>533514</xdr:colOff>
      <xdr:row>63</xdr:row>
      <xdr:rowOff>102280</xdr:rowOff>
    </xdr:from>
    <xdr:to>
      <xdr:col>10</xdr:col>
      <xdr:colOff>501764</xdr:colOff>
      <xdr:row>64</xdr:row>
      <xdr:rowOff>213407</xdr:rowOff>
    </xdr:to>
    <xdr:sp macro="" textlink="">
      <xdr:nvSpPr>
        <xdr:cNvPr id="410" name="Rectangle 409">
          <a:extLst>
            <a:ext uri="{FF2B5EF4-FFF2-40B4-BE49-F238E27FC236}">
              <a16:creationId xmlns:a16="http://schemas.microsoft.com/office/drawing/2014/main" id="{F6A081F8-A740-41A2-9D76-9D6E9D8084B0}"/>
            </a:ext>
          </a:extLst>
        </xdr:cNvPr>
        <xdr:cNvSpPr/>
      </xdr:nvSpPr>
      <xdr:spPr>
        <a:xfrm>
          <a:off x="6019914" y="13399180"/>
          <a:ext cx="577850" cy="30162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0</xdr:col>
      <xdr:colOff>92983</xdr:colOff>
      <xdr:row>46</xdr:row>
      <xdr:rowOff>85046</xdr:rowOff>
    </xdr:from>
    <xdr:to>
      <xdr:col>3</xdr:col>
      <xdr:colOff>578305</xdr:colOff>
      <xdr:row>50</xdr:row>
      <xdr:rowOff>54806</xdr:rowOff>
    </xdr:to>
    <xdr:sp macro="" textlink="">
      <xdr:nvSpPr>
        <xdr:cNvPr id="411" name="Rectangle: Rounded Corners 410">
          <a:extLst>
            <a:ext uri="{FF2B5EF4-FFF2-40B4-BE49-F238E27FC236}">
              <a16:creationId xmlns:a16="http://schemas.microsoft.com/office/drawing/2014/main" id="{C7B84B35-65C5-4415-B96B-E6B47C92BF48}"/>
            </a:ext>
          </a:extLst>
        </xdr:cNvPr>
        <xdr:cNvSpPr/>
      </xdr:nvSpPr>
      <xdr:spPr>
        <a:xfrm>
          <a:off x="92983" y="9533846"/>
          <a:ext cx="2314122" cy="807960"/>
        </a:xfrm>
        <a:prstGeom prst="roundRect">
          <a:avLst/>
        </a:prstGeom>
        <a:solidFill>
          <a:srgbClr val="CC9900"/>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SY019:</a:t>
          </a:r>
          <a:r>
            <a:rPr lang="en-GB" sz="1100" b="1" baseline="0">
              <a:solidFill>
                <a:schemeClr val="tx1"/>
              </a:solidFill>
            </a:rPr>
            <a:t>  Information Governance -Information Sharing</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293121</xdr:colOff>
      <xdr:row>48</xdr:row>
      <xdr:rowOff>101110</xdr:rowOff>
    </xdr:from>
    <xdr:to>
      <xdr:col>2</xdr:col>
      <xdr:colOff>264545</xdr:colOff>
      <xdr:row>49</xdr:row>
      <xdr:rowOff>129685</xdr:rowOff>
    </xdr:to>
    <xdr:sp macro="" textlink="">
      <xdr:nvSpPr>
        <xdr:cNvPr id="412" name="Rectangle 411">
          <a:extLst>
            <a:ext uri="{FF2B5EF4-FFF2-40B4-BE49-F238E27FC236}">
              <a16:creationId xmlns:a16="http://schemas.microsoft.com/office/drawing/2014/main" id="{608F7638-425D-4CC7-9FAA-D1CF6C8895E9}"/>
            </a:ext>
          </a:extLst>
        </xdr:cNvPr>
        <xdr:cNvSpPr/>
      </xdr:nvSpPr>
      <xdr:spPr>
        <a:xfrm>
          <a:off x="902721" y="10007110"/>
          <a:ext cx="581024" cy="21907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0</xdr:col>
      <xdr:colOff>107537</xdr:colOff>
      <xdr:row>51</xdr:row>
      <xdr:rowOff>51025</xdr:rowOff>
    </xdr:from>
    <xdr:to>
      <xdr:col>3</xdr:col>
      <xdr:colOff>594370</xdr:colOff>
      <xdr:row>56</xdr:row>
      <xdr:rowOff>58585</xdr:rowOff>
    </xdr:to>
    <xdr:sp macro="" textlink="">
      <xdr:nvSpPr>
        <xdr:cNvPr id="413" name="Rectangle: Rounded Corners 412">
          <a:extLst>
            <a:ext uri="{FF2B5EF4-FFF2-40B4-BE49-F238E27FC236}">
              <a16:creationId xmlns:a16="http://schemas.microsoft.com/office/drawing/2014/main" id="{7088B866-F8C7-4068-92FD-76866829FE0B}"/>
            </a:ext>
          </a:extLst>
        </xdr:cNvPr>
        <xdr:cNvSpPr/>
      </xdr:nvSpPr>
      <xdr:spPr>
        <a:xfrm>
          <a:off x="107537" y="10528525"/>
          <a:ext cx="2315633" cy="1112460"/>
        </a:xfrm>
        <a:prstGeom prst="roundRect">
          <a:avLst/>
        </a:prstGeom>
        <a:solidFill>
          <a:srgbClr val="CC9900"/>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SY062:</a:t>
          </a:r>
          <a:r>
            <a:rPr lang="en-GB" sz="1100" b="1" baseline="0">
              <a:solidFill>
                <a:schemeClr val="tx1"/>
              </a:solidFill>
            </a:rPr>
            <a:t>  Information Governance - Personal Devices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297092</xdr:colOff>
      <xdr:row>54</xdr:row>
      <xdr:rowOff>90336</xdr:rowOff>
    </xdr:from>
    <xdr:to>
      <xdr:col>2</xdr:col>
      <xdr:colOff>268516</xdr:colOff>
      <xdr:row>55</xdr:row>
      <xdr:rowOff>118911</xdr:rowOff>
    </xdr:to>
    <xdr:sp macro="" textlink="">
      <xdr:nvSpPr>
        <xdr:cNvPr id="414" name="Rectangle 413">
          <a:extLst>
            <a:ext uri="{FF2B5EF4-FFF2-40B4-BE49-F238E27FC236}">
              <a16:creationId xmlns:a16="http://schemas.microsoft.com/office/drawing/2014/main" id="{95161442-A2AE-4C09-B8DA-60FE7BBE52E2}"/>
            </a:ext>
          </a:extLst>
        </xdr:cNvPr>
        <xdr:cNvSpPr/>
      </xdr:nvSpPr>
      <xdr:spPr>
        <a:xfrm>
          <a:off x="906692" y="11215536"/>
          <a:ext cx="581024" cy="21907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1</xdr:col>
      <xdr:colOff>251164</xdr:colOff>
      <xdr:row>83</xdr:row>
      <xdr:rowOff>219418</xdr:rowOff>
    </xdr:from>
    <xdr:to>
      <xdr:col>2</xdr:col>
      <xdr:colOff>222588</xdr:colOff>
      <xdr:row>84</xdr:row>
      <xdr:rowOff>245726</xdr:rowOff>
    </xdr:to>
    <xdr:sp macro="" textlink="">
      <xdr:nvSpPr>
        <xdr:cNvPr id="415" name="Rectangle 414">
          <a:extLst>
            <a:ext uri="{FF2B5EF4-FFF2-40B4-BE49-F238E27FC236}">
              <a16:creationId xmlns:a16="http://schemas.microsoft.com/office/drawing/2014/main" id="{3CA83222-B52D-4B6B-869B-EE6956BAA46D}"/>
            </a:ext>
          </a:extLst>
        </xdr:cNvPr>
        <xdr:cNvSpPr/>
      </xdr:nvSpPr>
      <xdr:spPr>
        <a:xfrm>
          <a:off x="863485" y="18153632"/>
          <a:ext cx="583746" cy="298451"/>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3</a:t>
          </a:r>
        </a:p>
      </xdr:txBody>
    </xdr:sp>
    <xdr:clientData/>
  </xdr:twoCellAnchor>
  <xdr:twoCellAnchor>
    <xdr:from>
      <xdr:col>31</xdr:col>
      <xdr:colOff>148771</xdr:colOff>
      <xdr:row>11</xdr:row>
      <xdr:rowOff>48156</xdr:rowOff>
    </xdr:from>
    <xdr:to>
      <xdr:col>34</xdr:col>
      <xdr:colOff>610619</xdr:colOff>
      <xdr:row>14</xdr:row>
      <xdr:rowOff>122088</xdr:rowOff>
    </xdr:to>
    <xdr:sp macro="" textlink="">
      <xdr:nvSpPr>
        <xdr:cNvPr id="1284" name="Rectangle: Rounded Corners 1283">
          <a:extLst>
            <a:ext uri="{FF2B5EF4-FFF2-40B4-BE49-F238E27FC236}">
              <a16:creationId xmlns:a16="http://schemas.microsoft.com/office/drawing/2014/main" id="{EEBC99C1-3B4F-4DCD-84ED-A2ECBDD5E028}"/>
            </a:ext>
          </a:extLst>
        </xdr:cNvPr>
        <xdr:cNvSpPr/>
      </xdr:nvSpPr>
      <xdr:spPr>
        <a:xfrm>
          <a:off x="19093996" y="2372256"/>
          <a:ext cx="2290648" cy="79783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SY057:</a:t>
          </a:r>
          <a:r>
            <a:rPr lang="en-GB" sz="1100" b="1" baseline="0">
              <a:solidFill>
                <a:schemeClr val="tx1"/>
              </a:solidFill>
            </a:rPr>
            <a:t> SHSC Ward Environments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412751</xdr:colOff>
      <xdr:row>13</xdr:row>
      <xdr:rowOff>0</xdr:rowOff>
    </xdr:from>
    <xdr:to>
      <xdr:col>33</xdr:col>
      <xdr:colOff>351820</xdr:colOff>
      <xdr:row>13</xdr:row>
      <xdr:rowOff>184715</xdr:rowOff>
    </xdr:to>
    <xdr:sp macro="" textlink="">
      <xdr:nvSpPr>
        <xdr:cNvPr id="1285" name="Rectangle 1284">
          <a:extLst>
            <a:ext uri="{FF2B5EF4-FFF2-40B4-BE49-F238E27FC236}">
              <a16:creationId xmlns:a16="http://schemas.microsoft.com/office/drawing/2014/main" id="{12C59B7E-3B8A-420C-BB71-955D5897C0B4}"/>
            </a:ext>
          </a:extLst>
        </xdr:cNvPr>
        <xdr:cNvSpPr/>
      </xdr:nvSpPr>
      <xdr:spPr>
        <a:xfrm>
          <a:off x="19967576" y="2857500"/>
          <a:ext cx="548669" cy="18471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15</a:t>
          </a:r>
        </a:p>
      </xdr:txBody>
    </xdr:sp>
    <xdr:clientData/>
  </xdr:twoCellAnchor>
  <xdr:twoCellAnchor>
    <xdr:from>
      <xdr:col>19</xdr:col>
      <xdr:colOff>190500</xdr:colOff>
      <xdr:row>11</xdr:row>
      <xdr:rowOff>61573</xdr:rowOff>
    </xdr:from>
    <xdr:to>
      <xdr:col>23</xdr:col>
      <xdr:colOff>15875</xdr:colOff>
      <xdr:row>14</xdr:row>
      <xdr:rowOff>47625</xdr:rowOff>
    </xdr:to>
    <xdr:sp macro="" textlink="">
      <xdr:nvSpPr>
        <xdr:cNvPr id="1286" name="Rectangle: Rounded Corners 1285">
          <a:extLst>
            <a:ext uri="{FF2B5EF4-FFF2-40B4-BE49-F238E27FC236}">
              <a16:creationId xmlns:a16="http://schemas.microsoft.com/office/drawing/2014/main" id="{402464F7-3888-4AF5-AB0D-4F0C79B8DFB2}"/>
            </a:ext>
          </a:extLst>
        </xdr:cNvPr>
        <xdr:cNvSpPr/>
      </xdr:nvSpPr>
      <xdr:spPr>
        <a:xfrm>
          <a:off x="11820525" y="2385673"/>
          <a:ext cx="2263775" cy="709952"/>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SY013:  Financial Pressures</a:t>
          </a:r>
        </a:p>
        <a:p>
          <a:pPr algn="ctr"/>
          <a:r>
            <a:rPr lang="en-GB" sz="1100" b="1">
              <a:solidFill>
                <a:srgbClr val="00B050"/>
              </a:solidFill>
            </a:rPr>
            <a:t>Responsible</a:t>
          </a:r>
        </a:p>
      </xdr:txBody>
    </xdr:sp>
    <xdr:clientData/>
  </xdr:twoCellAnchor>
  <xdr:twoCellAnchor>
    <xdr:from>
      <xdr:col>20</xdr:col>
      <xdr:colOff>414449</xdr:colOff>
      <xdr:row>12</xdr:row>
      <xdr:rowOff>252829</xdr:rowOff>
    </xdr:from>
    <xdr:to>
      <xdr:col>21</xdr:col>
      <xdr:colOff>389048</xdr:colOff>
      <xdr:row>14</xdr:row>
      <xdr:rowOff>2911</xdr:rowOff>
    </xdr:to>
    <xdr:sp macro="" textlink="">
      <xdr:nvSpPr>
        <xdr:cNvPr id="1287" name="Rectangle 1286">
          <a:extLst>
            <a:ext uri="{FF2B5EF4-FFF2-40B4-BE49-F238E27FC236}">
              <a16:creationId xmlns:a16="http://schemas.microsoft.com/office/drawing/2014/main" id="{5D17E4FF-8ED2-4134-9583-F5518473B7E1}"/>
            </a:ext>
          </a:extLst>
        </xdr:cNvPr>
        <xdr:cNvSpPr/>
      </xdr:nvSpPr>
      <xdr:spPr>
        <a:xfrm>
          <a:off x="12654074" y="2843629"/>
          <a:ext cx="584199" cy="20728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23</xdr:col>
      <xdr:colOff>326572</xdr:colOff>
      <xdr:row>11</xdr:row>
      <xdr:rowOff>107005</xdr:rowOff>
    </xdr:from>
    <xdr:to>
      <xdr:col>27</xdr:col>
      <xdr:colOff>87881</xdr:colOff>
      <xdr:row>15</xdr:row>
      <xdr:rowOff>116001</xdr:rowOff>
    </xdr:to>
    <xdr:sp macro="" textlink="">
      <xdr:nvSpPr>
        <xdr:cNvPr id="1288" name="Rectangle: Rounded Corners 1287">
          <a:extLst>
            <a:ext uri="{FF2B5EF4-FFF2-40B4-BE49-F238E27FC236}">
              <a16:creationId xmlns:a16="http://schemas.microsoft.com/office/drawing/2014/main" id="{35708C01-8946-4B83-A113-827EC2EFA7A5}"/>
            </a:ext>
          </a:extLst>
        </xdr:cNvPr>
        <xdr:cNvSpPr/>
      </xdr:nvSpPr>
      <xdr:spPr>
        <a:xfrm>
          <a:off x="14394997" y="2431105"/>
          <a:ext cx="2199709" cy="923396"/>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SY013:  Financial Pressures</a:t>
          </a:r>
        </a:p>
        <a:p>
          <a:pPr algn="ctr"/>
          <a:r>
            <a:rPr lang="en-GB" sz="1100" b="1">
              <a:solidFill>
                <a:srgbClr val="00B050"/>
              </a:solidFill>
            </a:rPr>
            <a:t>Responsible</a:t>
          </a:r>
        </a:p>
      </xdr:txBody>
    </xdr:sp>
    <xdr:clientData/>
  </xdr:twoCellAnchor>
  <xdr:twoCellAnchor>
    <xdr:from>
      <xdr:col>24</xdr:col>
      <xdr:colOff>549955</xdr:colOff>
      <xdr:row>13</xdr:row>
      <xdr:rowOff>114565</xdr:rowOff>
    </xdr:from>
    <xdr:to>
      <xdr:col>25</xdr:col>
      <xdr:colOff>518203</xdr:colOff>
      <xdr:row>14</xdr:row>
      <xdr:rowOff>137018</xdr:rowOff>
    </xdr:to>
    <xdr:sp macro="" textlink="">
      <xdr:nvSpPr>
        <xdr:cNvPr id="1289" name="Rectangle 1288">
          <a:extLst>
            <a:ext uri="{FF2B5EF4-FFF2-40B4-BE49-F238E27FC236}">
              <a16:creationId xmlns:a16="http://schemas.microsoft.com/office/drawing/2014/main" id="{4DB258D2-F266-486A-8C1A-2751FB2459BA}"/>
            </a:ext>
          </a:extLst>
        </xdr:cNvPr>
        <xdr:cNvSpPr/>
      </xdr:nvSpPr>
      <xdr:spPr>
        <a:xfrm>
          <a:off x="15227980" y="2972065"/>
          <a:ext cx="577848" cy="21295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27</xdr:col>
      <xdr:colOff>248141</xdr:colOff>
      <xdr:row>11</xdr:row>
      <xdr:rowOff>147448</xdr:rowOff>
    </xdr:from>
    <xdr:to>
      <xdr:col>31</xdr:col>
      <xdr:colOff>7900</xdr:colOff>
      <xdr:row>15</xdr:row>
      <xdr:rowOff>80092</xdr:rowOff>
    </xdr:to>
    <xdr:sp macro="" textlink="">
      <xdr:nvSpPr>
        <xdr:cNvPr id="1290" name="Rectangle: Rounded Corners 1289">
          <a:extLst>
            <a:ext uri="{FF2B5EF4-FFF2-40B4-BE49-F238E27FC236}">
              <a16:creationId xmlns:a16="http://schemas.microsoft.com/office/drawing/2014/main" id="{633C79EE-02F8-4CED-A4C5-BD10C9EC7863}"/>
            </a:ext>
          </a:extLst>
        </xdr:cNvPr>
        <xdr:cNvSpPr/>
      </xdr:nvSpPr>
      <xdr:spPr>
        <a:xfrm>
          <a:off x="16754966" y="2471548"/>
          <a:ext cx="2198159" cy="847044"/>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SY013:  Financial Pressures</a:t>
          </a:r>
        </a:p>
        <a:p>
          <a:pPr algn="ctr"/>
          <a:r>
            <a:rPr lang="en-GB" sz="1100" b="1">
              <a:solidFill>
                <a:srgbClr val="00B050"/>
              </a:solidFill>
            </a:rPr>
            <a:t>Responsible</a:t>
          </a:r>
        </a:p>
      </xdr:txBody>
    </xdr:sp>
    <xdr:clientData/>
  </xdr:twoCellAnchor>
  <xdr:twoCellAnchor>
    <xdr:from>
      <xdr:col>28</xdr:col>
      <xdr:colOff>430475</xdr:colOff>
      <xdr:row>13</xdr:row>
      <xdr:rowOff>132442</xdr:rowOff>
    </xdr:from>
    <xdr:to>
      <xdr:col>29</xdr:col>
      <xdr:colOff>397213</xdr:colOff>
      <xdr:row>14</xdr:row>
      <xdr:rowOff>144992</xdr:rowOff>
    </xdr:to>
    <xdr:sp macro="" textlink="">
      <xdr:nvSpPr>
        <xdr:cNvPr id="1291" name="Rectangle 1290">
          <a:extLst>
            <a:ext uri="{FF2B5EF4-FFF2-40B4-BE49-F238E27FC236}">
              <a16:creationId xmlns:a16="http://schemas.microsoft.com/office/drawing/2014/main" id="{49264EBA-4FD3-425F-9925-6D0142F4D8A9}"/>
            </a:ext>
          </a:extLst>
        </xdr:cNvPr>
        <xdr:cNvSpPr/>
      </xdr:nvSpPr>
      <xdr:spPr>
        <a:xfrm>
          <a:off x="17546900" y="2989942"/>
          <a:ext cx="576338" cy="2030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180106</xdr:colOff>
      <xdr:row>15</xdr:row>
      <xdr:rowOff>31144</xdr:rowOff>
    </xdr:from>
    <xdr:to>
      <xdr:col>35</xdr:col>
      <xdr:colOff>8504</xdr:colOff>
      <xdr:row>18</xdr:row>
      <xdr:rowOff>158824</xdr:rowOff>
    </xdr:to>
    <xdr:sp macro="" textlink="">
      <xdr:nvSpPr>
        <xdr:cNvPr id="1292" name="Rectangle: Rounded Corners 1291">
          <a:extLst>
            <a:ext uri="{FF2B5EF4-FFF2-40B4-BE49-F238E27FC236}">
              <a16:creationId xmlns:a16="http://schemas.microsoft.com/office/drawing/2014/main" id="{DE4E9E3C-422D-41B8-B677-F4106C524DF8}"/>
            </a:ext>
          </a:extLst>
        </xdr:cNvPr>
        <xdr:cNvSpPr/>
      </xdr:nvSpPr>
      <xdr:spPr>
        <a:xfrm>
          <a:off x="19125331" y="3269644"/>
          <a:ext cx="2266798" cy="851580"/>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SY013:  Financial Pressures</a:t>
          </a:r>
        </a:p>
        <a:p>
          <a:pPr algn="ctr"/>
          <a:r>
            <a:rPr lang="en-GB" sz="1100" b="1">
              <a:solidFill>
                <a:srgbClr val="00B050"/>
              </a:solidFill>
            </a:rPr>
            <a:t>Responsible</a:t>
          </a:r>
        </a:p>
      </xdr:txBody>
    </xdr:sp>
    <xdr:clientData/>
  </xdr:twoCellAnchor>
  <xdr:twoCellAnchor>
    <xdr:from>
      <xdr:col>32</xdr:col>
      <xdr:colOff>340934</xdr:colOff>
      <xdr:row>17</xdr:row>
      <xdr:rowOff>35115</xdr:rowOff>
    </xdr:from>
    <xdr:to>
      <xdr:col>33</xdr:col>
      <xdr:colOff>309184</xdr:colOff>
      <xdr:row>17</xdr:row>
      <xdr:rowOff>247462</xdr:rowOff>
    </xdr:to>
    <xdr:sp macro="" textlink="">
      <xdr:nvSpPr>
        <xdr:cNvPr id="1293" name="Rectangle 1292">
          <a:extLst>
            <a:ext uri="{FF2B5EF4-FFF2-40B4-BE49-F238E27FC236}">
              <a16:creationId xmlns:a16="http://schemas.microsoft.com/office/drawing/2014/main" id="{A76EB3BE-BBFB-48B6-A5C0-7BC17C50A4FF}"/>
            </a:ext>
          </a:extLst>
        </xdr:cNvPr>
        <xdr:cNvSpPr/>
      </xdr:nvSpPr>
      <xdr:spPr>
        <a:xfrm>
          <a:off x="19895759" y="3730815"/>
          <a:ext cx="577850" cy="21234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19</xdr:col>
      <xdr:colOff>184944</xdr:colOff>
      <xdr:row>15</xdr:row>
      <xdr:rowOff>22301</xdr:rowOff>
    </xdr:from>
    <xdr:to>
      <xdr:col>23</xdr:col>
      <xdr:colOff>30050</xdr:colOff>
      <xdr:row>18</xdr:row>
      <xdr:rowOff>79375</xdr:rowOff>
    </xdr:to>
    <xdr:sp macro="" textlink="">
      <xdr:nvSpPr>
        <xdr:cNvPr id="1294" name="Rectangle: Rounded Corners 1293">
          <a:extLst>
            <a:ext uri="{FF2B5EF4-FFF2-40B4-BE49-F238E27FC236}">
              <a16:creationId xmlns:a16="http://schemas.microsoft.com/office/drawing/2014/main" id="{A67C15EF-1DCA-482F-9D83-C74BD04E70DF}"/>
            </a:ext>
          </a:extLst>
        </xdr:cNvPr>
        <xdr:cNvSpPr/>
      </xdr:nvSpPr>
      <xdr:spPr>
        <a:xfrm>
          <a:off x="11814969" y="3260801"/>
          <a:ext cx="2283506" cy="78097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20</xdr:col>
      <xdr:colOff>441288</xdr:colOff>
      <xdr:row>17</xdr:row>
      <xdr:rowOff>35755</xdr:rowOff>
    </xdr:from>
    <xdr:to>
      <xdr:col>21</xdr:col>
      <xdr:colOff>415887</xdr:colOff>
      <xdr:row>18</xdr:row>
      <xdr:rowOff>6272</xdr:rowOff>
    </xdr:to>
    <xdr:sp macro="" textlink="">
      <xdr:nvSpPr>
        <xdr:cNvPr id="1295" name="Rectangle 1294">
          <a:extLst>
            <a:ext uri="{FF2B5EF4-FFF2-40B4-BE49-F238E27FC236}">
              <a16:creationId xmlns:a16="http://schemas.microsoft.com/office/drawing/2014/main" id="{8791F4E5-8CA9-43F9-97B0-5BC12D98FCAA}"/>
            </a:ext>
          </a:extLst>
        </xdr:cNvPr>
        <xdr:cNvSpPr/>
      </xdr:nvSpPr>
      <xdr:spPr>
        <a:xfrm>
          <a:off x="12680913" y="3731455"/>
          <a:ext cx="584199" cy="23721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23</xdr:col>
      <xdr:colOff>324871</xdr:colOff>
      <xdr:row>16</xdr:row>
      <xdr:rowOff>26950</xdr:rowOff>
    </xdr:from>
    <xdr:to>
      <xdr:col>27</xdr:col>
      <xdr:colOff>84477</xdr:colOff>
      <xdr:row>19</xdr:row>
      <xdr:rowOff>180180</xdr:rowOff>
    </xdr:to>
    <xdr:sp macro="" textlink="">
      <xdr:nvSpPr>
        <xdr:cNvPr id="1296" name="Rectangle: Rounded Corners 1295">
          <a:extLst>
            <a:ext uri="{FF2B5EF4-FFF2-40B4-BE49-F238E27FC236}">
              <a16:creationId xmlns:a16="http://schemas.microsoft.com/office/drawing/2014/main" id="{80385FA1-A074-4CF7-A3B7-C5F6F41B80B8}"/>
            </a:ext>
          </a:extLst>
        </xdr:cNvPr>
        <xdr:cNvSpPr/>
      </xdr:nvSpPr>
      <xdr:spPr>
        <a:xfrm>
          <a:off x="14393296" y="3532150"/>
          <a:ext cx="2198006" cy="80093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24</xdr:col>
      <xdr:colOff>518397</xdr:colOff>
      <xdr:row>18</xdr:row>
      <xdr:rowOff>38404</xdr:rowOff>
    </xdr:from>
    <xdr:to>
      <xdr:col>25</xdr:col>
      <xdr:colOff>492994</xdr:colOff>
      <xdr:row>19</xdr:row>
      <xdr:rowOff>59949</xdr:rowOff>
    </xdr:to>
    <xdr:sp macro="" textlink="">
      <xdr:nvSpPr>
        <xdr:cNvPr id="1297" name="Rectangle 1296">
          <a:extLst>
            <a:ext uri="{FF2B5EF4-FFF2-40B4-BE49-F238E27FC236}">
              <a16:creationId xmlns:a16="http://schemas.microsoft.com/office/drawing/2014/main" id="{59CACFE8-1B6D-4DDE-A39B-AE165F1F93B2}"/>
            </a:ext>
          </a:extLst>
        </xdr:cNvPr>
        <xdr:cNvSpPr/>
      </xdr:nvSpPr>
      <xdr:spPr>
        <a:xfrm>
          <a:off x="15196422" y="4000804"/>
          <a:ext cx="584197" cy="21204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27</xdr:col>
      <xdr:colOff>239070</xdr:colOff>
      <xdr:row>16</xdr:row>
      <xdr:rowOff>2420</xdr:rowOff>
    </xdr:from>
    <xdr:to>
      <xdr:col>31</xdr:col>
      <xdr:colOff>4725</xdr:colOff>
      <xdr:row>19</xdr:row>
      <xdr:rowOff>155651</xdr:rowOff>
    </xdr:to>
    <xdr:sp macro="" textlink="">
      <xdr:nvSpPr>
        <xdr:cNvPr id="1298" name="Rectangle: Rounded Corners 1297">
          <a:extLst>
            <a:ext uri="{FF2B5EF4-FFF2-40B4-BE49-F238E27FC236}">
              <a16:creationId xmlns:a16="http://schemas.microsoft.com/office/drawing/2014/main" id="{DDDCCC4E-E4D1-4E4F-A2DC-ECF40E3AEEF3}"/>
            </a:ext>
          </a:extLst>
        </xdr:cNvPr>
        <xdr:cNvSpPr/>
      </xdr:nvSpPr>
      <xdr:spPr>
        <a:xfrm>
          <a:off x="16745895" y="3507620"/>
          <a:ext cx="2204055" cy="800931"/>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28</xdr:col>
      <xdr:colOff>412978</xdr:colOff>
      <xdr:row>18</xdr:row>
      <xdr:rowOff>35755</xdr:rowOff>
    </xdr:from>
    <xdr:to>
      <xdr:col>29</xdr:col>
      <xdr:colOff>390752</xdr:colOff>
      <xdr:row>19</xdr:row>
      <xdr:rowOff>49891</xdr:rowOff>
    </xdr:to>
    <xdr:sp macro="" textlink="">
      <xdr:nvSpPr>
        <xdr:cNvPr id="1299" name="Rectangle 1298">
          <a:extLst>
            <a:ext uri="{FF2B5EF4-FFF2-40B4-BE49-F238E27FC236}">
              <a16:creationId xmlns:a16="http://schemas.microsoft.com/office/drawing/2014/main" id="{8EC2D2B8-DE1C-4286-A3C0-754F5D8BFE66}"/>
            </a:ext>
          </a:extLst>
        </xdr:cNvPr>
        <xdr:cNvSpPr/>
      </xdr:nvSpPr>
      <xdr:spPr>
        <a:xfrm>
          <a:off x="17529403" y="3998155"/>
          <a:ext cx="587374" cy="20463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220664</xdr:colOff>
      <xdr:row>19</xdr:row>
      <xdr:rowOff>93776</xdr:rowOff>
    </xdr:from>
    <xdr:to>
      <xdr:col>35</xdr:col>
      <xdr:colOff>43847</xdr:colOff>
      <xdr:row>23</xdr:row>
      <xdr:rowOff>121292</xdr:rowOff>
    </xdr:to>
    <xdr:sp macro="" textlink="">
      <xdr:nvSpPr>
        <xdr:cNvPr id="1300" name="Rectangle: Rounded Corners 1299">
          <a:extLst>
            <a:ext uri="{FF2B5EF4-FFF2-40B4-BE49-F238E27FC236}">
              <a16:creationId xmlns:a16="http://schemas.microsoft.com/office/drawing/2014/main" id="{3665C26D-2920-433B-8B9B-DD16F5230017}"/>
            </a:ext>
          </a:extLst>
        </xdr:cNvPr>
        <xdr:cNvSpPr/>
      </xdr:nvSpPr>
      <xdr:spPr>
        <a:xfrm>
          <a:off x="19165889" y="4246676"/>
          <a:ext cx="2261583" cy="78951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32</xdr:col>
      <xdr:colOff>400127</xdr:colOff>
      <xdr:row>21</xdr:row>
      <xdr:rowOff>173265</xdr:rowOff>
    </xdr:from>
    <xdr:to>
      <xdr:col>33</xdr:col>
      <xdr:colOff>377901</xdr:colOff>
      <xdr:row>22</xdr:row>
      <xdr:rowOff>184906</xdr:rowOff>
    </xdr:to>
    <xdr:sp macro="" textlink="">
      <xdr:nvSpPr>
        <xdr:cNvPr id="1301" name="Rectangle 1300">
          <a:extLst>
            <a:ext uri="{FF2B5EF4-FFF2-40B4-BE49-F238E27FC236}">
              <a16:creationId xmlns:a16="http://schemas.microsoft.com/office/drawing/2014/main" id="{D16D1EC8-DA43-4EC0-B3A1-B4C0BC677095}"/>
            </a:ext>
          </a:extLst>
        </xdr:cNvPr>
        <xdr:cNvSpPr/>
      </xdr:nvSpPr>
      <xdr:spPr>
        <a:xfrm>
          <a:off x="19954952" y="4707165"/>
          <a:ext cx="587374" cy="20214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275356</xdr:colOff>
      <xdr:row>35</xdr:row>
      <xdr:rowOff>136788</xdr:rowOff>
    </xdr:from>
    <xdr:to>
      <xdr:col>35</xdr:col>
      <xdr:colOff>130968</xdr:colOff>
      <xdr:row>40</xdr:row>
      <xdr:rowOff>97477</xdr:rowOff>
    </xdr:to>
    <xdr:sp macro="" textlink="">
      <xdr:nvSpPr>
        <xdr:cNvPr id="1302" name="Rectangle: Rounded Corners 1301">
          <a:extLst>
            <a:ext uri="{FF2B5EF4-FFF2-40B4-BE49-F238E27FC236}">
              <a16:creationId xmlns:a16="http://schemas.microsoft.com/office/drawing/2014/main" id="{A7D8BA88-6C1E-40B7-AA1B-E98CC5C9FBA2}"/>
            </a:ext>
          </a:extLst>
        </xdr:cNvPr>
        <xdr:cNvSpPr/>
      </xdr:nvSpPr>
      <xdr:spPr>
        <a:xfrm>
          <a:off x="19220581" y="7413888"/>
          <a:ext cx="2294012" cy="989389"/>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SY059:</a:t>
          </a:r>
          <a:r>
            <a:rPr lang="en-GB" sz="1100" b="1" baseline="0">
              <a:solidFill>
                <a:schemeClr val="tx1"/>
              </a:solidFill>
            </a:rPr>
            <a:t>  LD/Autism out of city placements</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31</xdr:col>
      <xdr:colOff>253621</xdr:colOff>
      <xdr:row>24</xdr:row>
      <xdr:rowOff>121104</xdr:rowOff>
    </xdr:from>
    <xdr:to>
      <xdr:col>35</xdr:col>
      <xdr:colOff>74158</xdr:colOff>
      <xdr:row>29</xdr:row>
      <xdr:rowOff>115661</xdr:rowOff>
    </xdr:to>
    <xdr:sp macro="" textlink="">
      <xdr:nvSpPr>
        <xdr:cNvPr id="1303" name="Rectangle: Rounded Corners 1302">
          <a:extLst>
            <a:ext uri="{FF2B5EF4-FFF2-40B4-BE49-F238E27FC236}">
              <a16:creationId xmlns:a16="http://schemas.microsoft.com/office/drawing/2014/main" id="{DD2ACCD9-E484-45C4-8663-C0277B68786C}"/>
            </a:ext>
          </a:extLst>
        </xdr:cNvPr>
        <xdr:cNvSpPr/>
      </xdr:nvSpPr>
      <xdr:spPr>
        <a:xfrm>
          <a:off x="19198846" y="5226504"/>
          <a:ext cx="2258937" cy="1023257"/>
        </a:xfrm>
        <a:prstGeom prst="roundRect">
          <a:avLst/>
        </a:prstGeom>
        <a:solidFill>
          <a:schemeClr val="accent2">
            <a:lumMod val="60000"/>
            <a:lumOff val="4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SY063:</a:t>
          </a:r>
          <a:r>
            <a:rPr lang="en-GB" sz="1100" b="1" baseline="0">
              <a:solidFill>
                <a:schemeClr val="tx1"/>
              </a:solidFill>
            </a:rPr>
            <a:t>  UTC Centre National Requirements - Sheffield</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453194</xdr:colOff>
      <xdr:row>27</xdr:row>
      <xdr:rowOff>155122</xdr:rowOff>
    </xdr:from>
    <xdr:to>
      <xdr:col>33</xdr:col>
      <xdr:colOff>427793</xdr:colOff>
      <xdr:row>28</xdr:row>
      <xdr:rowOff>258990</xdr:rowOff>
    </xdr:to>
    <xdr:sp macro="" textlink="">
      <xdr:nvSpPr>
        <xdr:cNvPr id="1304" name="Rectangle 1303">
          <a:extLst>
            <a:ext uri="{FF2B5EF4-FFF2-40B4-BE49-F238E27FC236}">
              <a16:creationId xmlns:a16="http://schemas.microsoft.com/office/drawing/2014/main" id="{ECB893C4-2C00-4B49-B5BB-D7219B3E7AC5}"/>
            </a:ext>
          </a:extLst>
        </xdr:cNvPr>
        <xdr:cNvSpPr/>
      </xdr:nvSpPr>
      <xdr:spPr>
        <a:xfrm>
          <a:off x="20008019" y="5832022"/>
          <a:ext cx="584199" cy="294368"/>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19</xdr:col>
      <xdr:colOff>201650</xdr:colOff>
      <xdr:row>30</xdr:row>
      <xdr:rowOff>155915</xdr:rowOff>
    </xdr:from>
    <xdr:to>
      <xdr:col>23</xdr:col>
      <xdr:colOff>29292</xdr:colOff>
      <xdr:row>34</xdr:row>
      <xdr:rowOff>163323</xdr:rowOff>
    </xdr:to>
    <xdr:sp macro="" textlink="">
      <xdr:nvSpPr>
        <xdr:cNvPr id="1305" name="Rectangle: Rounded Corners 1304">
          <a:extLst>
            <a:ext uri="{FF2B5EF4-FFF2-40B4-BE49-F238E27FC236}">
              <a16:creationId xmlns:a16="http://schemas.microsoft.com/office/drawing/2014/main" id="{0BE19918-2B3F-4181-A011-CD341CB8D6F0}"/>
            </a:ext>
          </a:extLst>
        </xdr:cNvPr>
        <xdr:cNvSpPr/>
      </xdr:nvSpPr>
      <xdr:spPr>
        <a:xfrm>
          <a:off x="11831675" y="6480515"/>
          <a:ext cx="2266042" cy="76940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SY006:</a:t>
          </a:r>
          <a:r>
            <a:rPr lang="en-GB" sz="1100" b="1" baseline="0">
              <a:solidFill>
                <a:schemeClr val="tx1"/>
              </a:solidFill>
            </a:rPr>
            <a:t>  Covid 19 System Recovery</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20</xdr:col>
      <xdr:colOff>436752</xdr:colOff>
      <xdr:row>33</xdr:row>
      <xdr:rowOff>50232</xdr:rowOff>
    </xdr:from>
    <xdr:to>
      <xdr:col>21</xdr:col>
      <xdr:colOff>405001</xdr:colOff>
      <xdr:row>34</xdr:row>
      <xdr:rowOff>82663</xdr:rowOff>
    </xdr:to>
    <xdr:sp macro="" textlink="">
      <xdr:nvSpPr>
        <xdr:cNvPr id="1306" name="Rectangle 1305">
          <a:extLst>
            <a:ext uri="{FF2B5EF4-FFF2-40B4-BE49-F238E27FC236}">
              <a16:creationId xmlns:a16="http://schemas.microsoft.com/office/drawing/2014/main" id="{1DDD6D1A-9C42-4DDB-8930-6B1D0BED62EB}"/>
            </a:ext>
          </a:extLst>
        </xdr:cNvPr>
        <xdr:cNvSpPr/>
      </xdr:nvSpPr>
      <xdr:spPr>
        <a:xfrm>
          <a:off x="12676377" y="6946332"/>
          <a:ext cx="577849" cy="22293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23</xdr:col>
      <xdr:colOff>326345</xdr:colOff>
      <xdr:row>33</xdr:row>
      <xdr:rowOff>29860</xdr:rowOff>
    </xdr:from>
    <xdr:to>
      <xdr:col>27</xdr:col>
      <xdr:colOff>93737</xdr:colOff>
      <xdr:row>37</xdr:row>
      <xdr:rowOff>255512</xdr:rowOff>
    </xdr:to>
    <xdr:sp macro="" textlink="">
      <xdr:nvSpPr>
        <xdr:cNvPr id="1307" name="Rectangle: Rounded Corners 1306">
          <a:extLst>
            <a:ext uri="{FF2B5EF4-FFF2-40B4-BE49-F238E27FC236}">
              <a16:creationId xmlns:a16="http://schemas.microsoft.com/office/drawing/2014/main" id="{DA39F8B2-B86F-4D00-83CA-5368070268FA}"/>
            </a:ext>
          </a:extLst>
        </xdr:cNvPr>
        <xdr:cNvSpPr/>
      </xdr:nvSpPr>
      <xdr:spPr>
        <a:xfrm>
          <a:off x="14394770" y="6925960"/>
          <a:ext cx="2205792" cy="98765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SY006:</a:t>
          </a:r>
          <a:r>
            <a:rPr lang="en-GB" sz="1100" b="1" baseline="0">
              <a:solidFill>
                <a:schemeClr val="tx1"/>
              </a:solidFill>
            </a:rPr>
            <a:t>  Covid 19 System Recovery</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24</xdr:col>
      <xdr:colOff>487966</xdr:colOff>
      <xdr:row>36</xdr:row>
      <xdr:rowOff>113168</xdr:rowOff>
    </xdr:from>
    <xdr:to>
      <xdr:col>25</xdr:col>
      <xdr:colOff>462563</xdr:colOff>
      <xdr:row>37</xdr:row>
      <xdr:rowOff>138567</xdr:rowOff>
    </xdr:to>
    <xdr:sp macro="" textlink="">
      <xdr:nvSpPr>
        <xdr:cNvPr id="1308" name="Rectangle 1307">
          <a:extLst>
            <a:ext uri="{FF2B5EF4-FFF2-40B4-BE49-F238E27FC236}">
              <a16:creationId xmlns:a16="http://schemas.microsoft.com/office/drawing/2014/main" id="{3A1EEB54-CD79-471F-8D45-3DB0D6633C8B}"/>
            </a:ext>
          </a:extLst>
        </xdr:cNvPr>
        <xdr:cNvSpPr/>
      </xdr:nvSpPr>
      <xdr:spPr>
        <a:xfrm>
          <a:off x="15165991" y="7580768"/>
          <a:ext cx="584197" cy="21589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27</xdr:col>
      <xdr:colOff>275129</xdr:colOff>
      <xdr:row>36</xdr:row>
      <xdr:rowOff>117132</xdr:rowOff>
    </xdr:from>
    <xdr:to>
      <xdr:col>31</xdr:col>
      <xdr:colOff>27026</xdr:colOff>
      <xdr:row>40</xdr:row>
      <xdr:rowOff>149112</xdr:rowOff>
    </xdr:to>
    <xdr:sp macro="" textlink="">
      <xdr:nvSpPr>
        <xdr:cNvPr id="1309" name="Rectangle: Rounded Corners 1308">
          <a:extLst>
            <a:ext uri="{FF2B5EF4-FFF2-40B4-BE49-F238E27FC236}">
              <a16:creationId xmlns:a16="http://schemas.microsoft.com/office/drawing/2014/main" id="{087F0D09-C7CC-45A0-832D-678C0E2F7A33}"/>
            </a:ext>
          </a:extLst>
        </xdr:cNvPr>
        <xdr:cNvSpPr/>
      </xdr:nvSpPr>
      <xdr:spPr>
        <a:xfrm>
          <a:off x="16781954" y="7584732"/>
          <a:ext cx="2190297" cy="87018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SY006:</a:t>
          </a:r>
          <a:r>
            <a:rPr lang="en-GB" sz="1100" b="1" baseline="0">
              <a:solidFill>
                <a:schemeClr val="tx1"/>
              </a:solidFill>
            </a:rPr>
            <a:t>  Covid 19 System Recovery</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28</xdr:col>
      <xdr:colOff>478291</xdr:colOff>
      <xdr:row>39</xdr:row>
      <xdr:rowOff>59568</xdr:rowOff>
    </xdr:from>
    <xdr:to>
      <xdr:col>29</xdr:col>
      <xdr:colOff>446540</xdr:colOff>
      <xdr:row>40</xdr:row>
      <xdr:rowOff>83003</xdr:rowOff>
    </xdr:to>
    <xdr:sp macro="" textlink="">
      <xdr:nvSpPr>
        <xdr:cNvPr id="1310" name="Rectangle 1309">
          <a:extLst>
            <a:ext uri="{FF2B5EF4-FFF2-40B4-BE49-F238E27FC236}">
              <a16:creationId xmlns:a16="http://schemas.microsoft.com/office/drawing/2014/main" id="{2268EDB4-85DC-4299-8839-C42A406572D7}"/>
            </a:ext>
          </a:extLst>
        </xdr:cNvPr>
        <xdr:cNvSpPr/>
      </xdr:nvSpPr>
      <xdr:spPr>
        <a:xfrm>
          <a:off x="17594716" y="8174868"/>
          <a:ext cx="577849" cy="21393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247043</xdr:colOff>
      <xdr:row>30</xdr:row>
      <xdr:rowOff>168691</xdr:rowOff>
    </xdr:from>
    <xdr:to>
      <xdr:col>35</xdr:col>
      <xdr:colOff>112259</xdr:colOff>
      <xdr:row>34</xdr:row>
      <xdr:rowOff>178594</xdr:rowOff>
    </xdr:to>
    <xdr:sp macro="" textlink="">
      <xdr:nvSpPr>
        <xdr:cNvPr id="1311" name="Rectangle: Rounded Corners 1310">
          <a:extLst>
            <a:ext uri="{FF2B5EF4-FFF2-40B4-BE49-F238E27FC236}">
              <a16:creationId xmlns:a16="http://schemas.microsoft.com/office/drawing/2014/main" id="{F21D1C36-1720-4619-9D75-9B63E96874B6}"/>
            </a:ext>
          </a:extLst>
        </xdr:cNvPr>
        <xdr:cNvSpPr/>
      </xdr:nvSpPr>
      <xdr:spPr>
        <a:xfrm>
          <a:off x="19192268" y="6493291"/>
          <a:ext cx="2303616" cy="77190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SY006:</a:t>
          </a:r>
          <a:r>
            <a:rPr lang="en-GB" sz="1100" b="1" baseline="0">
              <a:solidFill>
                <a:schemeClr val="tx1"/>
              </a:solidFill>
            </a:rPr>
            <a:t>  Covid 19 System Recovery</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492125</xdr:colOff>
      <xdr:row>33</xdr:row>
      <xdr:rowOff>65732</xdr:rowOff>
    </xdr:from>
    <xdr:to>
      <xdr:col>33</xdr:col>
      <xdr:colOff>460374</xdr:colOff>
      <xdr:row>34</xdr:row>
      <xdr:rowOff>91131</xdr:rowOff>
    </xdr:to>
    <xdr:sp macro="" textlink="">
      <xdr:nvSpPr>
        <xdr:cNvPr id="640" name="Rectangle 639">
          <a:extLst>
            <a:ext uri="{FF2B5EF4-FFF2-40B4-BE49-F238E27FC236}">
              <a16:creationId xmlns:a16="http://schemas.microsoft.com/office/drawing/2014/main" id="{8804028D-9E03-4C13-A386-BBA759D263AE}"/>
            </a:ext>
          </a:extLst>
        </xdr:cNvPr>
        <xdr:cNvSpPr/>
      </xdr:nvSpPr>
      <xdr:spPr>
        <a:xfrm>
          <a:off x="20046950" y="6961832"/>
          <a:ext cx="577849" cy="21589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19</xdr:col>
      <xdr:colOff>217714</xdr:colOff>
      <xdr:row>35</xdr:row>
      <xdr:rowOff>161019</xdr:rowOff>
    </xdr:from>
    <xdr:to>
      <xdr:col>23</xdr:col>
      <xdr:colOff>25515</xdr:colOff>
      <xdr:row>39</xdr:row>
      <xdr:rowOff>81643</xdr:rowOff>
    </xdr:to>
    <xdr:sp macro="" textlink="">
      <xdr:nvSpPr>
        <xdr:cNvPr id="641" name="Rectangle: Rounded Corners 640">
          <a:extLst>
            <a:ext uri="{FF2B5EF4-FFF2-40B4-BE49-F238E27FC236}">
              <a16:creationId xmlns:a16="http://schemas.microsoft.com/office/drawing/2014/main" id="{32BB0E24-3630-4F75-8899-3343917BB2BB}"/>
            </a:ext>
          </a:extLst>
        </xdr:cNvPr>
        <xdr:cNvSpPr/>
      </xdr:nvSpPr>
      <xdr:spPr>
        <a:xfrm>
          <a:off x="11847739" y="7438119"/>
          <a:ext cx="2246201" cy="758824"/>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20</xdr:col>
      <xdr:colOff>384966</xdr:colOff>
      <xdr:row>37</xdr:row>
      <xdr:rowOff>240960</xdr:rowOff>
    </xdr:from>
    <xdr:to>
      <xdr:col>21</xdr:col>
      <xdr:colOff>359565</xdr:colOff>
      <xdr:row>39</xdr:row>
      <xdr:rowOff>15005</xdr:rowOff>
    </xdr:to>
    <xdr:sp macro="" textlink="">
      <xdr:nvSpPr>
        <xdr:cNvPr id="642" name="Rectangle 641">
          <a:extLst>
            <a:ext uri="{FF2B5EF4-FFF2-40B4-BE49-F238E27FC236}">
              <a16:creationId xmlns:a16="http://schemas.microsoft.com/office/drawing/2014/main" id="{6D754C35-EB57-4B85-BE4B-87C6634E3FE7}"/>
            </a:ext>
          </a:extLst>
        </xdr:cNvPr>
        <xdr:cNvSpPr/>
      </xdr:nvSpPr>
      <xdr:spPr>
        <a:xfrm>
          <a:off x="12624591" y="7899060"/>
          <a:ext cx="584199" cy="23124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23</xdr:col>
      <xdr:colOff>299357</xdr:colOff>
      <xdr:row>38</xdr:row>
      <xdr:rowOff>173755</xdr:rowOff>
    </xdr:from>
    <xdr:to>
      <xdr:col>27</xdr:col>
      <xdr:colOff>130969</xdr:colOff>
      <xdr:row>43</xdr:row>
      <xdr:rowOff>78127</xdr:rowOff>
    </xdr:to>
    <xdr:sp macro="" textlink="">
      <xdr:nvSpPr>
        <xdr:cNvPr id="643" name="Rectangle: Rounded Corners 642">
          <a:extLst>
            <a:ext uri="{FF2B5EF4-FFF2-40B4-BE49-F238E27FC236}">
              <a16:creationId xmlns:a16="http://schemas.microsoft.com/office/drawing/2014/main" id="{6E1D630F-57B4-4F96-AD64-B79FA8453EED}"/>
            </a:ext>
          </a:extLst>
        </xdr:cNvPr>
        <xdr:cNvSpPr/>
      </xdr:nvSpPr>
      <xdr:spPr>
        <a:xfrm>
          <a:off x="14367782" y="8098555"/>
          <a:ext cx="2270012" cy="856872"/>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24</xdr:col>
      <xdr:colOff>517299</xdr:colOff>
      <xdr:row>41</xdr:row>
      <xdr:rowOff>159277</xdr:rowOff>
    </xdr:from>
    <xdr:to>
      <xdr:col>25</xdr:col>
      <xdr:colOff>495071</xdr:colOff>
      <xdr:row>42</xdr:row>
      <xdr:rowOff>177120</xdr:rowOff>
    </xdr:to>
    <xdr:sp macro="" textlink="">
      <xdr:nvSpPr>
        <xdr:cNvPr id="644" name="Rectangle 643">
          <a:extLst>
            <a:ext uri="{FF2B5EF4-FFF2-40B4-BE49-F238E27FC236}">
              <a16:creationId xmlns:a16="http://schemas.microsoft.com/office/drawing/2014/main" id="{C894BBEC-5B87-47AF-A7BC-92EBE3FE42EC}"/>
            </a:ext>
          </a:extLst>
        </xdr:cNvPr>
        <xdr:cNvSpPr/>
      </xdr:nvSpPr>
      <xdr:spPr>
        <a:xfrm>
          <a:off x="15195324" y="8655577"/>
          <a:ext cx="587372" cy="20834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27</xdr:col>
      <xdr:colOff>302079</xdr:colOff>
      <xdr:row>41</xdr:row>
      <xdr:rowOff>126999</xdr:rowOff>
    </xdr:from>
    <xdr:to>
      <xdr:col>31</xdr:col>
      <xdr:colOff>47624</xdr:colOff>
      <xdr:row>46</xdr:row>
      <xdr:rowOff>13758</xdr:rowOff>
    </xdr:to>
    <xdr:sp macro="" textlink="">
      <xdr:nvSpPr>
        <xdr:cNvPr id="645" name="Rectangle: Rounded Corners 644">
          <a:extLst>
            <a:ext uri="{FF2B5EF4-FFF2-40B4-BE49-F238E27FC236}">
              <a16:creationId xmlns:a16="http://schemas.microsoft.com/office/drawing/2014/main" id="{D69603EE-B114-4E94-A0DB-063152B48491}"/>
            </a:ext>
          </a:extLst>
        </xdr:cNvPr>
        <xdr:cNvSpPr/>
      </xdr:nvSpPr>
      <xdr:spPr>
        <a:xfrm>
          <a:off x="16808904" y="8623299"/>
          <a:ext cx="2183945" cy="839259"/>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28</xdr:col>
      <xdr:colOff>486455</xdr:colOff>
      <xdr:row>44</xdr:row>
      <xdr:rowOff>76011</xdr:rowOff>
    </xdr:from>
    <xdr:to>
      <xdr:col>29</xdr:col>
      <xdr:colOff>461053</xdr:colOff>
      <xdr:row>45</xdr:row>
      <xdr:rowOff>97178</xdr:rowOff>
    </xdr:to>
    <xdr:sp macro="" textlink="">
      <xdr:nvSpPr>
        <xdr:cNvPr id="646" name="Rectangle 645">
          <a:extLst>
            <a:ext uri="{FF2B5EF4-FFF2-40B4-BE49-F238E27FC236}">
              <a16:creationId xmlns:a16="http://schemas.microsoft.com/office/drawing/2014/main" id="{51248685-B5E5-448F-977A-5F4DB55E908C}"/>
            </a:ext>
          </a:extLst>
        </xdr:cNvPr>
        <xdr:cNvSpPr/>
      </xdr:nvSpPr>
      <xdr:spPr>
        <a:xfrm>
          <a:off x="17602880" y="9143811"/>
          <a:ext cx="584198" cy="21166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307859</xdr:colOff>
      <xdr:row>41</xdr:row>
      <xdr:rowOff>48607</xdr:rowOff>
    </xdr:from>
    <xdr:to>
      <xdr:col>35</xdr:col>
      <xdr:colOff>130967</xdr:colOff>
      <xdr:row>46</xdr:row>
      <xdr:rowOff>30616</xdr:rowOff>
    </xdr:to>
    <xdr:sp macro="" textlink="">
      <xdr:nvSpPr>
        <xdr:cNvPr id="647" name="Rectangle: Rounded Corners 646">
          <a:extLst>
            <a:ext uri="{FF2B5EF4-FFF2-40B4-BE49-F238E27FC236}">
              <a16:creationId xmlns:a16="http://schemas.microsoft.com/office/drawing/2014/main" id="{6797DF9A-3AAE-4865-95AC-D4ED84BCA8FE}"/>
            </a:ext>
          </a:extLst>
        </xdr:cNvPr>
        <xdr:cNvSpPr/>
      </xdr:nvSpPr>
      <xdr:spPr>
        <a:xfrm>
          <a:off x="19253084" y="8544907"/>
          <a:ext cx="2261508" cy="934509"/>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32</xdr:col>
      <xdr:colOff>521268</xdr:colOff>
      <xdr:row>44</xdr:row>
      <xdr:rowOff>6010</xdr:rowOff>
    </xdr:from>
    <xdr:to>
      <xdr:col>33</xdr:col>
      <xdr:colOff>495865</xdr:colOff>
      <xdr:row>45</xdr:row>
      <xdr:rowOff>102319</xdr:rowOff>
    </xdr:to>
    <xdr:sp macro="" textlink="">
      <xdr:nvSpPr>
        <xdr:cNvPr id="648" name="Rectangle 647">
          <a:extLst>
            <a:ext uri="{FF2B5EF4-FFF2-40B4-BE49-F238E27FC236}">
              <a16:creationId xmlns:a16="http://schemas.microsoft.com/office/drawing/2014/main" id="{776678DA-EB67-4BFB-AA56-C3E5EFA6F086}"/>
            </a:ext>
          </a:extLst>
        </xdr:cNvPr>
        <xdr:cNvSpPr/>
      </xdr:nvSpPr>
      <xdr:spPr>
        <a:xfrm>
          <a:off x="20076093" y="9073810"/>
          <a:ext cx="584197" cy="28680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19</xdr:col>
      <xdr:colOff>217713</xdr:colOff>
      <xdr:row>45</xdr:row>
      <xdr:rowOff>182980</xdr:rowOff>
    </xdr:from>
    <xdr:to>
      <xdr:col>22</xdr:col>
      <xdr:colOff>581740</xdr:colOff>
      <xdr:row>50</xdr:row>
      <xdr:rowOff>111544</xdr:rowOff>
    </xdr:to>
    <xdr:sp macro="" textlink="">
      <xdr:nvSpPr>
        <xdr:cNvPr id="649" name="Rectangle: Rounded Corners 648">
          <a:extLst>
            <a:ext uri="{FF2B5EF4-FFF2-40B4-BE49-F238E27FC236}">
              <a16:creationId xmlns:a16="http://schemas.microsoft.com/office/drawing/2014/main" id="{F02DDE6E-2BCD-440C-8919-7045E62405CE}"/>
            </a:ext>
          </a:extLst>
        </xdr:cNvPr>
        <xdr:cNvSpPr/>
      </xdr:nvSpPr>
      <xdr:spPr>
        <a:xfrm>
          <a:off x="11847738" y="9441280"/>
          <a:ext cx="2192827" cy="95726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SY050: Supported Living Scheme Barnsley</a:t>
          </a:r>
        </a:p>
        <a:p>
          <a:pPr algn="ctr"/>
          <a:r>
            <a:rPr lang="en-GB" sz="1100" b="1">
              <a:solidFill>
                <a:srgbClr val="FF0000"/>
              </a:solidFill>
            </a:rPr>
            <a:t>Accountable</a:t>
          </a:r>
        </a:p>
      </xdr:txBody>
    </xdr:sp>
    <xdr:clientData/>
  </xdr:twoCellAnchor>
  <xdr:twoCellAnchor>
    <xdr:from>
      <xdr:col>20</xdr:col>
      <xdr:colOff>425942</xdr:colOff>
      <xdr:row>49</xdr:row>
      <xdr:rowOff>8508</xdr:rowOff>
    </xdr:from>
    <xdr:to>
      <xdr:col>21</xdr:col>
      <xdr:colOff>391016</xdr:colOff>
      <xdr:row>50</xdr:row>
      <xdr:rowOff>33909</xdr:rowOff>
    </xdr:to>
    <xdr:sp macro="" textlink="">
      <xdr:nvSpPr>
        <xdr:cNvPr id="650" name="Rectangle 649">
          <a:extLst>
            <a:ext uri="{FF2B5EF4-FFF2-40B4-BE49-F238E27FC236}">
              <a16:creationId xmlns:a16="http://schemas.microsoft.com/office/drawing/2014/main" id="{FE33704A-E4C9-4058-85F7-7C176399FFE0}"/>
            </a:ext>
          </a:extLst>
        </xdr:cNvPr>
        <xdr:cNvSpPr/>
      </xdr:nvSpPr>
      <xdr:spPr>
        <a:xfrm>
          <a:off x="12665567" y="10105008"/>
          <a:ext cx="574674" cy="21590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14</xdr:col>
      <xdr:colOff>354354</xdr:colOff>
      <xdr:row>12</xdr:row>
      <xdr:rowOff>124543</xdr:rowOff>
    </xdr:from>
    <xdr:to>
      <xdr:col>14</xdr:col>
      <xdr:colOff>604612</xdr:colOff>
      <xdr:row>13</xdr:row>
      <xdr:rowOff>134749</xdr:rowOff>
    </xdr:to>
    <xdr:sp macro="" textlink="">
      <xdr:nvSpPr>
        <xdr:cNvPr id="651" name="Arrow: Down 650">
          <a:extLst>
            <a:ext uri="{FF2B5EF4-FFF2-40B4-BE49-F238E27FC236}">
              <a16:creationId xmlns:a16="http://schemas.microsoft.com/office/drawing/2014/main" id="{E8A13408-1888-4E7F-86A4-C5A4981E4E2D}"/>
            </a:ext>
          </a:extLst>
        </xdr:cNvPr>
        <xdr:cNvSpPr/>
      </xdr:nvSpPr>
      <xdr:spPr>
        <a:xfrm>
          <a:off x="8888754" y="2715343"/>
          <a:ext cx="250258" cy="276906"/>
        </a:xfrm>
        <a:prstGeom prst="down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70645</xdr:colOff>
      <xdr:row>76</xdr:row>
      <xdr:rowOff>189934</xdr:rowOff>
    </xdr:from>
    <xdr:to>
      <xdr:col>10</xdr:col>
      <xdr:colOff>326006</xdr:colOff>
      <xdr:row>78</xdr:row>
      <xdr:rowOff>81985</xdr:rowOff>
    </xdr:to>
    <xdr:sp macro="" textlink="">
      <xdr:nvSpPr>
        <xdr:cNvPr id="652" name="Arrow: Down 651">
          <a:extLst>
            <a:ext uri="{FF2B5EF4-FFF2-40B4-BE49-F238E27FC236}">
              <a16:creationId xmlns:a16="http://schemas.microsoft.com/office/drawing/2014/main" id="{4C5815EC-42BC-484D-A812-52D96F0E6C00}"/>
            </a:ext>
          </a:extLst>
        </xdr:cNvPr>
        <xdr:cNvSpPr/>
      </xdr:nvSpPr>
      <xdr:spPr>
        <a:xfrm>
          <a:off x="6166645" y="16496734"/>
          <a:ext cx="255361" cy="349251"/>
        </a:xfrm>
        <a:prstGeom prst="down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425224</xdr:colOff>
      <xdr:row>38</xdr:row>
      <xdr:rowOff>103754</xdr:rowOff>
    </xdr:from>
    <xdr:to>
      <xdr:col>2</xdr:col>
      <xdr:colOff>66335</xdr:colOff>
      <xdr:row>39</xdr:row>
      <xdr:rowOff>185397</xdr:rowOff>
    </xdr:to>
    <xdr:sp macro="" textlink="">
      <xdr:nvSpPr>
        <xdr:cNvPr id="653" name="Arrow: Down 652">
          <a:extLst>
            <a:ext uri="{FF2B5EF4-FFF2-40B4-BE49-F238E27FC236}">
              <a16:creationId xmlns:a16="http://schemas.microsoft.com/office/drawing/2014/main" id="{A3F9A06D-BDD9-47C3-9FF4-D3BD792E7657}"/>
            </a:ext>
          </a:extLst>
        </xdr:cNvPr>
        <xdr:cNvSpPr/>
      </xdr:nvSpPr>
      <xdr:spPr>
        <a:xfrm>
          <a:off x="1034824" y="8028554"/>
          <a:ext cx="250711" cy="272143"/>
        </a:xfrm>
        <a:prstGeom prst="down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27</xdr:col>
      <xdr:colOff>212119</xdr:colOff>
      <xdr:row>65</xdr:row>
      <xdr:rowOff>119556</xdr:rowOff>
    </xdr:from>
    <xdr:to>
      <xdr:col>31</xdr:col>
      <xdr:colOff>754</xdr:colOff>
      <xdr:row>68</xdr:row>
      <xdr:rowOff>251166</xdr:rowOff>
    </xdr:to>
    <xdr:sp macro="" textlink="">
      <xdr:nvSpPr>
        <xdr:cNvPr id="654" name="Rectangle: Rounded Corners 653">
          <a:extLst>
            <a:ext uri="{FF2B5EF4-FFF2-40B4-BE49-F238E27FC236}">
              <a16:creationId xmlns:a16="http://schemas.microsoft.com/office/drawing/2014/main" id="{E991AE59-DBEA-4C35-8371-7CB4B01D7061}"/>
            </a:ext>
          </a:extLst>
        </xdr:cNvPr>
        <xdr:cNvSpPr/>
      </xdr:nvSpPr>
      <xdr:spPr>
        <a:xfrm>
          <a:off x="16718944" y="13873656"/>
          <a:ext cx="2227035" cy="77931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SY079:</a:t>
          </a:r>
          <a:r>
            <a:rPr lang="en-GB" sz="1100" b="1" baseline="0">
              <a:solidFill>
                <a:schemeClr val="tx1"/>
              </a:solidFill>
            </a:rPr>
            <a:t>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19</xdr:col>
      <xdr:colOff>205808</xdr:colOff>
      <xdr:row>40</xdr:row>
      <xdr:rowOff>30655</xdr:rowOff>
    </xdr:from>
    <xdr:to>
      <xdr:col>22</xdr:col>
      <xdr:colOff>584198</xdr:colOff>
      <xdr:row>45</xdr:row>
      <xdr:rowOff>23812</xdr:rowOff>
    </xdr:to>
    <xdr:sp macro="" textlink="">
      <xdr:nvSpPr>
        <xdr:cNvPr id="655" name="Rectangle: Rounded Corners 654">
          <a:extLst>
            <a:ext uri="{FF2B5EF4-FFF2-40B4-BE49-F238E27FC236}">
              <a16:creationId xmlns:a16="http://schemas.microsoft.com/office/drawing/2014/main" id="{59E5F129-454A-4614-8490-7DBA1530F865}"/>
            </a:ext>
          </a:extLst>
        </xdr:cNvPr>
        <xdr:cNvSpPr/>
      </xdr:nvSpPr>
      <xdr:spPr>
        <a:xfrm>
          <a:off x="11835833" y="8336455"/>
          <a:ext cx="2207190" cy="945657"/>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20</xdr:col>
      <xdr:colOff>399901</xdr:colOff>
      <xdr:row>43</xdr:row>
      <xdr:rowOff>81265</xdr:rowOff>
    </xdr:from>
    <xdr:to>
      <xdr:col>21</xdr:col>
      <xdr:colOff>368150</xdr:colOff>
      <xdr:row>44</xdr:row>
      <xdr:rowOff>108856</xdr:rowOff>
    </xdr:to>
    <xdr:sp macro="" textlink="">
      <xdr:nvSpPr>
        <xdr:cNvPr id="866" name="Rectangle 865">
          <a:extLst>
            <a:ext uri="{FF2B5EF4-FFF2-40B4-BE49-F238E27FC236}">
              <a16:creationId xmlns:a16="http://schemas.microsoft.com/office/drawing/2014/main" id="{278A9F9C-9941-4309-A167-D7C4E9C899DE}"/>
            </a:ext>
          </a:extLst>
        </xdr:cNvPr>
        <xdr:cNvSpPr/>
      </xdr:nvSpPr>
      <xdr:spPr>
        <a:xfrm>
          <a:off x="12639526" y="8958565"/>
          <a:ext cx="577849" cy="21809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23</xdr:col>
      <xdr:colOff>292893</xdr:colOff>
      <xdr:row>44</xdr:row>
      <xdr:rowOff>58169</xdr:rowOff>
    </xdr:from>
    <xdr:to>
      <xdr:col>27</xdr:col>
      <xdr:colOff>95250</xdr:colOff>
      <xdr:row>48</xdr:row>
      <xdr:rowOff>133917</xdr:rowOff>
    </xdr:to>
    <xdr:sp macro="" textlink="">
      <xdr:nvSpPr>
        <xdr:cNvPr id="867" name="Rectangle: Rounded Corners 866">
          <a:extLst>
            <a:ext uri="{FF2B5EF4-FFF2-40B4-BE49-F238E27FC236}">
              <a16:creationId xmlns:a16="http://schemas.microsoft.com/office/drawing/2014/main" id="{1F8C9A1F-646D-4701-8CDC-A8838714541A}"/>
            </a:ext>
          </a:extLst>
        </xdr:cNvPr>
        <xdr:cNvSpPr/>
      </xdr:nvSpPr>
      <xdr:spPr>
        <a:xfrm>
          <a:off x="14361318" y="9125969"/>
          <a:ext cx="2240757" cy="91394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24</xdr:col>
      <xdr:colOff>483282</xdr:colOff>
      <xdr:row>47</xdr:row>
      <xdr:rowOff>122612</xdr:rowOff>
    </xdr:from>
    <xdr:to>
      <xdr:col>25</xdr:col>
      <xdr:colOff>457881</xdr:colOff>
      <xdr:row>48</xdr:row>
      <xdr:rowOff>73023</xdr:rowOff>
    </xdr:to>
    <xdr:sp macro="" textlink="">
      <xdr:nvSpPr>
        <xdr:cNvPr id="868" name="Rectangle 867">
          <a:extLst>
            <a:ext uri="{FF2B5EF4-FFF2-40B4-BE49-F238E27FC236}">
              <a16:creationId xmlns:a16="http://schemas.microsoft.com/office/drawing/2014/main" id="{A4F70292-AEEF-4997-A7F1-14B1003920A1}"/>
            </a:ext>
          </a:extLst>
        </xdr:cNvPr>
        <xdr:cNvSpPr/>
      </xdr:nvSpPr>
      <xdr:spPr>
        <a:xfrm>
          <a:off x="15161307" y="9761912"/>
          <a:ext cx="584199" cy="21711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27</xdr:col>
      <xdr:colOff>266474</xdr:colOff>
      <xdr:row>46</xdr:row>
      <xdr:rowOff>173493</xdr:rowOff>
    </xdr:from>
    <xdr:to>
      <xdr:col>31</xdr:col>
      <xdr:colOff>95930</xdr:colOff>
      <xdr:row>51</xdr:row>
      <xdr:rowOff>105460</xdr:rowOff>
    </xdr:to>
    <xdr:sp macro="" textlink="">
      <xdr:nvSpPr>
        <xdr:cNvPr id="869" name="Rectangle: Rounded Corners 868">
          <a:extLst>
            <a:ext uri="{FF2B5EF4-FFF2-40B4-BE49-F238E27FC236}">
              <a16:creationId xmlns:a16="http://schemas.microsoft.com/office/drawing/2014/main" id="{B1BB1ADB-2504-47A5-9C4F-781705CA932C}"/>
            </a:ext>
          </a:extLst>
        </xdr:cNvPr>
        <xdr:cNvSpPr/>
      </xdr:nvSpPr>
      <xdr:spPr>
        <a:xfrm>
          <a:off x="16773299" y="9622293"/>
          <a:ext cx="2267856" cy="960667"/>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28</xdr:col>
      <xdr:colOff>520474</xdr:colOff>
      <xdr:row>49</xdr:row>
      <xdr:rowOff>182032</xdr:rowOff>
    </xdr:from>
    <xdr:to>
      <xdr:col>29</xdr:col>
      <xdr:colOff>488723</xdr:colOff>
      <xdr:row>51</xdr:row>
      <xdr:rowOff>16254</xdr:rowOff>
    </xdr:to>
    <xdr:sp macro="" textlink="">
      <xdr:nvSpPr>
        <xdr:cNvPr id="870" name="Rectangle 869">
          <a:extLst>
            <a:ext uri="{FF2B5EF4-FFF2-40B4-BE49-F238E27FC236}">
              <a16:creationId xmlns:a16="http://schemas.microsoft.com/office/drawing/2014/main" id="{CF93F279-3498-4365-A5F2-A69B45FA0274}"/>
            </a:ext>
          </a:extLst>
        </xdr:cNvPr>
        <xdr:cNvSpPr/>
      </xdr:nvSpPr>
      <xdr:spPr>
        <a:xfrm>
          <a:off x="17636899" y="10278532"/>
          <a:ext cx="577849" cy="21522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358926</xdr:colOff>
      <xdr:row>57</xdr:row>
      <xdr:rowOff>122992</xdr:rowOff>
    </xdr:from>
    <xdr:to>
      <xdr:col>35</xdr:col>
      <xdr:colOff>207092</xdr:colOff>
      <xdr:row>62</xdr:row>
      <xdr:rowOff>8505</xdr:rowOff>
    </xdr:to>
    <xdr:sp macro="" textlink="">
      <xdr:nvSpPr>
        <xdr:cNvPr id="871" name="Rectangle: Rounded Corners 870">
          <a:extLst>
            <a:ext uri="{FF2B5EF4-FFF2-40B4-BE49-F238E27FC236}">
              <a16:creationId xmlns:a16="http://schemas.microsoft.com/office/drawing/2014/main" id="{BC32C507-174E-452E-84F6-7969E5531AD7}"/>
            </a:ext>
          </a:extLst>
        </xdr:cNvPr>
        <xdr:cNvSpPr/>
      </xdr:nvSpPr>
      <xdr:spPr>
        <a:xfrm>
          <a:off x="19304151" y="11972092"/>
          <a:ext cx="2286566" cy="106661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568667</xdr:colOff>
      <xdr:row>60</xdr:row>
      <xdr:rowOff>168957</xdr:rowOff>
    </xdr:from>
    <xdr:to>
      <xdr:col>33</xdr:col>
      <xdr:colOff>543263</xdr:colOff>
      <xdr:row>61</xdr:row>
      <xdr:rowOff>167255</xdr:rowOff>
    </xdr:to>
    <xdr:sp macro="" textlink="">
      <xdr:nvSpPr>
        <xdr:cNvPr id="872" name="Rectangle 871">
          <a:extLst>
            <a:ext uri="{FF2B5EF4-FFF2-40B4-BE49-F238E27FC236}">
              <a16:creationId xmlns:a16="http://schemas.microsoft.com/office/drawing/2014/main" id="{5A9BB4FB-2DBD-44F3-B085-21AC104BD18D}"/>
            </a:ext>
          </a:extLst>
        </xdr:cNvPr>
        <xdr:cNvSpPr/>
      </xdr:nvSpPr>
      <xdr:spPr>
        <a:xfrm>
          <a:off x="20123492" y="12665757"/>
          <a:ext cx="584196" cy="264998"/>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19</xdr:col>
      <xdr:colOff>196357</xdr:colOff>
      <xdr:row>19</xdr:row>
      <xdr:rowOff>35375</xdr:rowOff>
    </xdr:from>
    <xdr:to>
      <xdr:col>23</xdr:col>
      <xdr:colOff>35719</xdr:colOff>
      <xdr:row>23</xdr:row>
      <xdr:rowOff>189933</xdr:rowOff>
    </xdr:to>
    <xdr:sp macro="" textlink="">
      <xdr:nvSpPr>
        <xdr:cNvPr id="873" name="Rectangle: Rounded Corners 872">
          <a:extLst>
            <a:ext uri="{FF2B5EF4-FFF2-40B4-BE49-F238E27FC236}">
              <a16:creationId xmlns:a16="http://schemas.microsoft.com/office/drawing/2014/main" id="{A2D68DD0-47F9-47D8-B3DC-2A877C270749}"/>
            </a:ext>
          </a:extLst>
        </xdr:cNvPr>
        <xdr:cNvSpPr/>
      </xdr:nvSpPr>
      <xdr:spPr>
        <a:xfrm>
          <a:off x="11826382" y="4188275"/>
          <a:ext cx="2277762" cy="91655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SY052:</a:t>
          </a:r>
          <a:r>
            <a:rPr lang="en-GB" sz="1100" b="1" baseline="0">
              <a:solidFill>
                <a:schemeClr val="tx1"/>
              </a:solidFill>
            </a:rPr>
            <a:t>  Management of Osteoporosis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20</xdr:col>
      <xdr:colOff>479310</xdr:colOff>
      <xdr:row>22</xdr:row>
      <xdr:rowOff>111127</xdr:rowOff>
    </xdr:from>
    <xdr:to>
      <xdr:col>21</xdr:col>
      <xdr:colOff>450734</xdr:colOff>
      <xdr:row>23</xdr:row>
      <xdr:rowOff>139703</xdr:rowOff>
    </xdr:to>
    <xdr:sp macro="" textlink="">
      <xdr:nvSpPr>
        <xdr:cNvPr id="874" name="Rectangle 873">
          <a:extLst>
            <a:ext uri="{FF2B5EF4-FFF2-40B4-BE49-F238E27FC236}">
              <a16:creationId xmlns:a16="http://schemas.microsoft.com/office/drawing/2014/main" id="{48ED7D02-CEA2-4E58-96E3-8BF696E1D4E7}"/>
            </a:ext>
          </a:extLst>
        </xdr:cNvPr>
        <xdr:cNvSpPr/>
      </xdr:nvSpPr>
      <xdr:spPr>
        <a:xfrm>
          <a:off x="12718935" y="4835527"/>
          <a:ext cx="581024" cy="21907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23</xdr:col>
      <xdr:colOff>314664</xdr:colOff>
      <xdr:row>27</xdr:row>
      <xdr:rowOff>24230</xdr:rowOff>
    </xdr:from>
    <xdr:to>
      <xdr:col>27</xdr:col>
      <xdr:colOff>95249</xdr:colOff>
      <xdr:row>31</xdr:row>
      <xdr:rowOff>163099</xdr:rowOff>
    </xdr:to>
    <xdr:sp macro="" textlink="">
      <xdr:nvSpPr>
        <xdr:cNvPr id="875" name="Rectangle: Rounded Corners 874">
          <a:extLst>
            <a:ext uri="{FF2B5EF4-FFF2-40B4-BE49-F238E27FC236}">
              <a16:creationId xmlns:a16="http://schemas.microsoft.com/office/drawing/2014/main" id="{CD11DD9C-6232-4A6D-ACC3-330526D53B8C}"/>
            </a:ext>
          </a:extLst>
        </xdr:cNvPr>
        <xdr:cNvSpPr/>
      </xdr:nvSpPr>
      <xdr:spPr>
        <a:xfrm>
          <a:off x="14383089" y="5701130"/>
          <a:ext cx="2218985" cy="977069"/>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SY052:</a:t>
          </a:r>
          <a:r>
            <a:rPr lang="en-GB" sz="1100" b="1" baseline="0">
              <a:solidFill>
                <a:schemeClr val="tx1"/>
              </a:solidFill>
            </a:rPr>
            <a:t>  Management of Osteoporosis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24</xdr:col>
      <xdr:colOff>483623</xdr:colOff>
      <xdr:row>30</xdr:row>
      <xdr:rowOff>32693</xdr:rowOff>
    </xdr:from>
    <xdr:to>
      <xdr:col>25</xdr:col>
      <xdr:colOff>451872</xdr:colOff>
      <xdr:row>31</xdr:row>
      <xdr:rowOff>78883</xdr:rowOff>
    </xdr:to>
    <xdr:sp macro="" textlink="">
      <xdr:nvSpPr>
        <xdr:cNvPr id="876" name="Rectangle 875">
          <a:extLst>
            <a:ext uri="{FF2B5EF4-FFF2-40B4-BE49-F238E27FC236}">
              <a16:creationId xmlns:a16="http://schemas.microsoft.com/office/drawing/2014/main" id="{91D88202-3BBD-4738-9850-C4AEB84FBDC1}"/>
            </a:ext>
          </a:extLst>
        </xdr:cNvPr>
        <xdr:cNvSpPr/>
      </xdr:nvSpPr>
      <xdr:spPr>
        <a:xfrm>
          <a:off x="15161648" y="6357293"/>
          <a:ext cx="577849" cy="23669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27</xdr:col>
      <xdr:colOff>263224</xdr:colOff>
      <xdr:row>25</xdr:row>
      <xdr:rowOff>79943</xdr:rowOff>
    </xdr:from>
    <xdr:to>
      <xdr:col>31</xdr:col>
      <xdr:colOff>64860</xdr:colOff>
      <xdr:row>29</xdr:row>
      <xdr:rowOff>143824</xdr:rowOff>
    </xdr:to>
    <xdr:sp macro="" textlink="">
      <xdr:nvSpPr>
        <xdr:cNvPr id="877" name="Rectangle: Rounded Corners 876">
          <a:extLst>
            <a:ext uri="{FF2B5EF4-FFF2-40B4-BE49-F238E27FC236}">
              <a16:creationId xmlns:a16="http://schemas.microsoft.com/office/drawing/2014/main" id="{EA35EAA8-B9F2-4285-992E-3C9D29A15345}"/>
            </a:ext>
          </a:extLst>
        </xdr:cNvPr>
        <xdr:cNvSpPr/>
      </xdr:nvSpPr>
      <xdr:spPr>
        <a:xfrm>
          <a:off x="16770049" y="5375843"/>
          <a:ext cx="2240036" cy="902081"/>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SY052:</a:t>
          </a:r>
          <a:r>
            <a:rPr lang="en-GB" sz="1100" b="1" baseline="0">
              <a:solidFill>
                <a:schemeClr val="tx1"/>
              </a:solidFill>
            </a:rPr>
            <a:t>  Management of Osteoporosis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28</xdr:col>
      <xdr:colOff>469296</xdr:colOff>
      <xdr:row>28</xdr:row>
      <xdr:rowOff>109085</xdr:rowOff>
    </xdr:from>
    <xdr:to>
      <xdr:col>29</xdr:col>
      <xdr:colOff>447070</xdr:colOff>
      <xdr:row>29</xdr:row>
      <xdr:rowOff>70305</xdr:rowOff>
    </xdr:to>
    <xdr:sp macro="" textlink="">
      <xdr:nvSpPr>
        <xdr:cNvPr id="878" name="Rectangle 877">
          <a:extLst>
            <a:ext uri="{FF2B5EF4-FFF2-40B4-BE49-F238E27FC236}">
              <a16:creationId xmlns:a16="http://schemas.microsoft.com/office/drawing/2014/main" id="{D5F85910-BAFF-4077-A813-66157F03E951}"/>
            </a:ext>
          </a:extLst>
        </xdr:cNvPr>
        <xdr:cNvSpPr/>
      </xdr:nvSpPr>
      <xdr:spPr>
        <a:xfrm>
          <a:off x="17585721" y="5976485"/>
          <a:ext cx="587374" cy="22792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331446</xdr:colOff>
      <xdr:row>47</xdr:row>
      <xdr:rowOff>31183</xdr:rowOff>
    </xdr:from>
    <xdr:to>
      <xdr:col>35</xdr:col>
      <xdr:colOff>181997</xdr:colOff>
      <xdr:row>51</xdr:row>
      <xdr:rowOff>54391</xdr:rowOff>
    </xdr:to>
    <xdr:sp macro="" textlink="">
      <xdr:nvSpPr>
        <xdr:cNvPr id="879" name="Rectangle: Rounded Corners 878">
          <a:extLst>
            <a:ext uri="{FF2B5EF4-FFF2-40B4-BE49-F238E27FC236}">
              <a16:creationId xmlns:a16="http://schemas.microsoft.com/office/drawing/2014/main" id="{DD94D1FF-409B-413E-BB4A-4FA857C89789}"/>
            </a:ext>
          </a:extLst>
        </xdr:cNvPr>
        <xdr:cNvSpPr/>
      </xdr:nvSpPr>
      <xdr:spPr>
        <a:xfrm>
          <a:off x="19276671" y="9670483"/>
          <a:ext cx="2288951" cy="86140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SY052:</a:t>
          </a:r>
          <a:r>
            <a:rPr lang="en-GB" sz="1100" b="1" baseline="0">
              <a:solidFill>
                <a:schemeClr val="tx1"/>
              </a:solidFill>
            </a:rPr>
            <a:t>  Management of Osteoporosis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593382</xdr:colOff>
      <xdr:row>49</xdr:row>
      <xdr:rowOff>178217</xdr:rowOff>
    </xdr:from>
    <xdr:to>
      <xdr:col>33</xdr:col>
      <xdr:colOff>558454</xdr:colOff>
      <xdr:row>51</xdr:row>
      <xdr:rowOff>2911</xdr:rowOff>
    </xdr:to>
    <xdr:sp macro="" textlink="">
      <xdr:nvSpPr>
        <xdr:cNvPr id="880" name="Rectangle 879">
          <a:extLst>
            <a:ext uri="{FF2B5EF4-FFF2-40B4-BE49-F238E27FC236}">
              <a16:creationId xmlns:a16="http://schemas.microsoft.com/office/drawing/2014/main" id="{AF7A519C-F72A-41F9-9381-A04EBFD96842}"/>
            </a:ext>
          </a:extLst>
        </xdr:cNvPr>
        <xdr:cNvSpPr/>
      </xdr:nvSpPr>
      <xdr:spPr>
        <a:xfrm>
          <a:off x="20148207" y="10274717"/>
          <a:ext cx="574672" cy="205694"/>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19</xdr:col>
      <xdr:colOff>197303</xdr:colOff>
      <xdr:row>51</xdr:row>
      <xdr:rowOff>81835</xdr:rowOff>
    </xdr:from>
    <xdr:to>
      <xdr:col>22</xdr:col>
      <xdr:colOff>583406</xdr:colOff>
      <xdr:row>55</xdr:row>
      <xdr:rowOff>107762</xdr:rowOff>
    </xdr:to>
    <xdr:sp macro="" textlink="">
      <xdr:nvSpPr>
        <xdr:cNvPr id="881" name="Rectangle: Rounded Corners 880">
          <a:extLst>
            <a:ext uri="{FF2B5EF4-FFF2-40B4-BE49-F238E27FC236}">
              <a16:creationId xmlns:a16="http://schemas.microsoft.com/office/drawing/2014/main" id="{DC4C56E4-8FC9-4D78-B89F-2CC3F2182AA0}"/>
            </a:ext>
          </a:extLst>
        </xdr:cNvPr>
        <xdr:cNvSpPr/>
      </xdr:nvSpPr>
      <xdr:spPr>
        <a:xfrm>
          <a:off x="11827328" y="10559335"/>
          <a:ext cx="2214903" cy="864127"/>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20</xdr:col>
      <xdr:colOff>436335</xdr:colOff>
      <xdr:row>53</xdr:row>
      <xdr:rowOff>170052</xdr:rowOff>
    </xdr:from>
    <xdr:to>
      <xdr:col>21</xdr:col>
      <xdr:colOff>404584</xdr:colOff>
      <xdr:row>55</xdr:row>
      <xdr:rowOff>5329</xdr:rowOff>
    </xdr:to>
    <xdr:sp macro="" textlink="">
      <xdr:nvSpPr>
        <xdr:cNvPr id="882" name="Rectangle 881">
          <a:extLst>
            <a:ext uri="{FF2B5EF4-FFF2-40B4-BE49-F238E27FC236}">
              <a16:creationId xmlns:a16="http://schemas.microsoft.com/office/drawing/2014/main" id="{7EBC0F31-D0B9-47B6-9796-DB8420027163}"/>
            </a:ext>
          </a:extLst>
        </xdr:cNvPr>
        <xdr:cNvSpPr/>
      </xdr:nvSpPr>
      <xdr:spPr>
        <a:xfrm>
          <a:off x="12675960" y="11104752"/>
          <a:ext cx="577849" cy="21627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23</xdr:col>
      <xdr:colOff>305479</xdr:colOff>
      <xdr:row>49</xdr:row>
      <xdr:rowOff>136561</xdr:rowOff>
    </xdr:from>
    <xdr:to>
      <xdr:col>27</xdr:col>
      <xdr:colOff>76540</xdr:colOff>
      <xdr:row>53</xdr:row>
      <xdr:rowOff>156973</xdr:rowOff>
    </xdr:to>
    <xdr:sp macro="" textlink="">
      <xdr:nvSpPr>
        <xdr:cNvPr id="883" name="Rectangle: Rounded Corners 882">
          <a:extLst>
            <a:ext uri="{FF2B5EF4-FFF2-40B4-BE49-F238E27FC236}">
              <a16:creationId xmlns:a16="http://schemas.microsoft.com/office/drawing/2014/main" id="{E2919EB3-B149-484F-80F4-7C797AE74D09}"/>
            </a:ext>
          </a:extLst>
        </xdr:cNvPr>
        <xdr:cNvSpPr/>
      </xdr:nvSpPr>
      <xdr:spPr>
        <a:xfrm>
          <a:off x="14373904" y="10233061"/>
          <a:ext cx="2209461" cy="85861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24</xdr:col>
      <xdr:colOff>484375</xdr:colOff>
      <xdr:row>51</xdr:row>
      <xdr:rowOff>212952</xdr:rowOff>
    </xdr:from>
    <xdr:to>
      <xdr:col>25</xdr:col>
      <xdr:colOff>459238</xdr:colOff>
      <xdr:row>52</xdr:row>
      <xdr:rowOff>173945</xdr:rowOff>
    </xdr:to>
    <xdr:sp macro="" textlink="">
      <xdr:nvSpPr>
        <xdr:cNvPr id="884" name="Rectangle 883">
          <a:extLst>
            <a:ext uri="{FF2B5EF4-FFF2-40B4-BE49-F238E27FC236}">
              <a16:creationId xmlns:a16="http://schemas.microsoft.com/office/drawing/2014/main" id="{A2331A59-9FFA-425D-9ACC-A9DC3330E2CF}"/>
            </a:ext>
          </a:extLst>
        </xdr:cNvPr>
        <xdr:cNvSpPr/>
      </xdr:nvSpPr>
      <xdr:spPr>
        <a:xfrm>
          <a:off x="15162400" y="10690452"/>
          <a:ext cx="584463" cy="22769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27</xdr:col>
      <xdr:colOff>269877</xdr:colOff>
      <xdr:row>52</xdr:row>
      <xdr:rowOff>10697</xdr:rowOff>
    </xdr:from>
    <xdr:to>
      <xdr:col>31</xdr:col>
      <xdr:colOff>81040</xdr:colOff>
      <xdr:row>55</xdr:row>
      <xdr:rowOff>190992</xdr:rowOff>
    </xdr:to>
    <xdr:sp macro="" textlink="">
      <xdr:nvSpPr>
        <xdr:cNvPr id="885" name="Rectangle: Rounded Corners 884">
          <a:extLst>
            <a:ext uri="{FF2B5EF4-FFF2-40B4-BE49-F238E27FC236}">
              <a16:creationId xmlns:a16="http://schemas.microsoft.com/office/drawing/2014/main" id="{32C3F0FD-6738-43EF-A90E-D97ECA3DAADE}"/>
            </a:ext>
          </a:extLst>
        </xdr:cNvPr>
        <xdr:cNvSpPr/>
      </xdr:nvSpPr>
      <xdr:spPr>
        <a:xfrm>
          <a:off x="16776702" y="10754897"/>
          <a:ext cx="2249563" cy="75179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28</xdr:col>
      <xdr:colOff>492276</xdr:colOff>
      <xdr:row>54</xdr:row>
      <xdr:rowOff>83347</xdr:rowOff>
    </xdr:from>
    <xdr:to>
      <xdr:col>29</xdr:col>
      <xdr:colOff>457350</xdr:colOff>
      <xdr:row>55</xdr:row>
      <xdr:rowOff>115474</xdr:rowOff>
    </xdr:to>
    <xdr:sp macro="" textlink="">
      <xdr:nvSpPr>
        <xdr:cNvPr id="886" name="Rectangle 885">
          <a:extLst>
            <a:ext uri="{FF2B5EF4-FFF2-40B4-BE49-F238E27FC236}">
              <a16:creationId xmlns:a16="http://schemas.microsoft.com/office/drawing/2014/main" id="{8507D582-F0D1-4E9F-AA71-15E9CD067AFE}"/>
            </a:ext>
          </a:extLst>
        </xdr:cNvPr>
        <xdr:cNvSpPr/>
      </xdr:nvSpPr>
      <xdr:spPr>
        <a:xfrm>
          <a:off x="17608701" y="11208547"/>
          <a:ext cx="574674" cy="22262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380283</xdr:colOff>
      <xdr:row>62</xdr:row>
      <xdr:rowOff>191635</xdr:rowOff>
    </xdr:from>
    <xdr:to>
      <xdr:col>35</xdr:col>
      <xdr:colOff>208492</xdr:colOff>
      <xdr:row>66</xdr:row>
      <xdr:rowOff>4536</xdr:rowOff>
    </xdr:to>
    <xdr:sp macro="" textlink="">
      <xdr:nvSpPr>
        <xdr:cNvPr id="887" name="Rectangle: Rounded Corners 886">
          <a:extLst>
            <a:ext uri="{FF2B5EF4-FFF2-40B4-BE49-F238E27FC236}">
              <a16:creationId xmlns:a16="http://schemas.microsoft.com/office/drawing/2014/main" id="{823069BB-81BA-4FFD-83E9-7140D20960E9}"/>
            </a:ext>
          </a:extLst>
        </xdr:cNvPr>
        <xdr:cNvSpPr/>
      </xdr:nvSpPr>
      <xdr:spPr>
        <a:xfrm>
          <a:off x="19325508" y="13221835"/>
          <a:ext cx="2266609" cy="727301"/>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33</xdr:col>
      <xdr:colOff>19049</xdr:colOff>
      <xdr:row>64</xdr:row>
      <xdr:rowOff>170619</xdr:rowOff>
    </xdr:from>
    <xdr:to>
      <xdr:col>33</xdr:col>
      <xdr:colOff>589412</xdr:colOff>
      <xdr:row>65</xdr:row>
      <xdr:rowOff>124582</xdr:rowOff>
    </xdr:to>
    <xdr:sp macro="" textlink="">
      <xdr:nvSpPr>
        <xdr:cNvPr id="888" name="Rectangle 887">
          <a:extLst>
            <a:ext uri="{FF2B5EF4-FFF2-40B4-BE49-F238E27FC236}">
              <a16:creationId xmlns:a16="http://schemas.microsoft.com/office/drawing/2014/main" id="{4EAC9261-2F45-46E2-9F27-D466D314C4E1}"/>
            </a:ext>
          </a:extLst>
        </xdr:cNvPr>
        <xdr:cNvSpPr/>
      </xdr:nvSpPr>
      <xdr:spPr>
        <a:xfrm>
          <a:off x="20183474" y="13658019"/>
          <a:ext cx="570363" cy="22066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410673</xdr:colOff>
      <xdr:row>66</xdr:row>
      <xdr:rowOff>118569</xdr:rowOff>
    </xdr:from>
    <xdr:to>
      <xdr:col>35</xdr:col>
      <xdr:colOff>238882</xdr:colOff>
      <xdr:row>71</xdr:row>
      <xdr:rowOff>50835</xdr:rowOff>
    </xdr:to>
    <xdr:sp macro="" textlink="">
      <xdr:nvSpPr>
        <xdr:cNvPr id="889" name="Rectangle: Rounded Corners 888">
          <a:extLst>
            <a:ext uri="{FF2B5EF4-FFF2-40B4-BE49-F238E27FC236}">
              <a16:creationId xmlns:a16="http://schemas.microsoft.com/office/drawing/2014/main" id="{1D7C7BC0-10BA-41E3-A7C4-1E3769E70CAE}"/>
            </a:ext>
          </a:extLst>
        </xdr:cNvPr>
        <xdr:cNvSpPr/>
      </xdr:nvSpPr>
      <xdr:spPr>
        <a:xfrm>
          <a:off x="19355898" y="14063169"/>
          <a:ext cx="2266609" cy="111336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SY065:</a:t>
          </a:r>
          <a:r>
            <a:rPr lang="en-GB" sz="1100" b="1" baseline="0">
              <a:solidFill>
                <a:schemeClr val="tx1"/>
              </a:solidFill>
            </a:rPr>
            <a:t>  Clinical Pathways Portal Sheffield</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33</xdr:col>
      <xdr:colOff>64443</xdr:colOff>
      <xdr:row>69</xdr:row>
      <xdr:rowOff>71248</xdr:rowOff>
    </xdr:from>
    <xdr:to>
      <xdr:col>34</xdr:col>
      <xdr:colOff>39040</xdr:colOff>
      <xdr:row>70</xdr:row>
      <xdr:rowOff>79564</xdr:rowOff>
    </xdr:to>
    <xdr:sp macro="" textlink="">
      <xdr:nvSpPr>
        <xdr:cNvPr id="890" name="Rectangle 889">
          <a:extLst>
            <a:ext uri="{FF2B5EF4-FFF2-40B4-BE49-F238E27FC236}">
              <a16:creationId xmlns:a16="http://schemas.microsoft.com/office/drawing/2014/main" id="{4335EB33-5C2C-4040-8144-5B9F5DEC3F5C}"/>
            </a:ext>
          </a:extLst>
        </xdr:cNvPr>
        <xdr:cNvSpPr/>
      </xdr:nvSpPr>
      <xdr:spPr>
        <a:xfrm>
          <a:off x="20228868" y="14739748"/>
          <a:ext cx="584197" cy="19881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19</xdr:col>
      <xdr:colOff>181239</xdr:colOff>
      <xdr:row>69</xdr:row>
      <xdr:rowOff>62442</xdr:rowOff>
    </xdr:from>
    <xdr:to>
      <xdr:col>22</xdr:col>
      <xdr:colOff>572822</xdr:colOff>
      <xdr:row>73</xdr:row>
      <xdr:rowOff>143028</xdr:rowOff>
    </xdr:to>
    <xdr:sp macro="" textlink="">
      <xdr:nvSpPr>
        <xdr:cNvPr id="891" name="Rectangle: Rounded Corners 890">
          <a:extLst>
            <a:ext uri="{FF2B5EF4-FFF2-40B4-BE49-F238E27FC236}">
              <a16:creationId xmlns:a16="http://schemas.microsoft.com/office/drawing/2014/main" id="{9F1BE4FC-205E-4226-8AD8-55868778DC42}"/>
            </a:ext>
          </a:extLst>
        </xdr:cNvPr>
        <xdr:cNvSpPr/>
      </xdr:nvSpPr>
      <xdr:spPr>
        <a:xfrm>
          <a:off x="11811264" y="14730942"/>
          <a:ext cx="2220383" cy="994986"/>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20</xdr:col>
      <xdr:colOff>386669</xdr:colOff>
      <xdr:row>72</xdr:row>
      <xdr:rowOff>53255</xdr:rowOff>
    </xdr:from>
    <xdr:to>
      <xdr:col>21</xdr:col>
      <xdr:colOff>354919</xdr:colOff>
      <xdr:row>73</xdr:row>
      <xdr:rowOff>7219</xdr:rowOff>
    </xdr:to>
    <xdr:sp macro="" textlink="">
      <xdr:nvSpPr>
        <xdr:cNvPr id="892" name="Rectangle 891">
          <a:extLst>
            <a:ext uri="{FF2B5EF4-FFF2-40B4-BE49-F238E27FC236}">
              <a16:creationId xmlns:a16="http://schemas.microsoft.com/office/drawing/2014/main" id="{FBD4A375-A2B9-40D9-AD77-5FAB71F5FF7C}"/>
            </a:ext>
          </a:extLst>
        </xdr:cNvPr>
        <xdr:cNvSpPr/>
      </xdr:nvSpPr>
      <xdr:spPr>
        <a:xfrm>
          <a:off x="12626294" y="15369455"/>
          <a:ext cx="577850" cy="220664"/>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23</xdr:col>
      <xdr:colOff>321469</xdr:colOff>
      <xdr:row>63</xdr:row>
      <xdr:rowOff>12016</xdr:rowOff>
    </xdr:from>
    <xdr:to>
      <xdr:col>26</xdr:col>
      <xdr:colOff>496659</xdr:colOff>
      <xdr:row>67</xdr:row>
      <xdr:rowOff>139472</xdr:rowOff>
    </xdr:to>
    <xdr:sp macro="" textlink="">
      <xdr:nvSpPr>
        <xdr:cNvPr id="893" name="Rectangle: Rounded Corners 892">
          <a:extLst>
            <a:ext uri="{FF2B5EF4-FFF2-40B4-BE49-F238E27FC236}">
              <a16:creationId xmlns:a16="http://schemas.microsoft.com/office/drawing/2014/main" id="{B7234889-8CCF-4286-AA58-FE3916D49185}"/>
            </a:ext>
          </a:extLst>
        </xdr:cNvPr>
        <xdr:cNvSpPr/>
      </xdr:nvSpPr>
      <xdr:spPr>
        <a:xfrm>
          <a:off x="14389894" y="13308916"/>
          <a:ext cx="2003990" cy="1041856"/>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24</xdr:col>
      <xdr:colOff>388180</xdr:colOff>
      <xdr:row>65</xdr:row>
      <xdr:rowOff>172165</xdr:rowOff>
    </xdr:from>
    <xdr:to>
      <xdr:col>25</xdr:col>
      <xdr:colOff>357943</xdr:colOff>
      <xdr:row>66</xdr:row>
      <xdr:rowOff>226218</xdr:rowOff>
    </xdr:to>
    <xdr:sp macro="" textlink="">
      <xdr:nvSpPr>
        <xdr:cNvPr id="894" name="Rectangle 893">
          <a:extLst>
            <a:ext uri="{FF2B5EF4-FFF2-40B4-BE49-F238E27FC236}">
              <a16:creationId xmlns:a16="http://schemas.microsoft.com/office/drawing/2014/main" id="{31E649A8-39FB-4FBE-B99F-6391467DCAA3}"/>
            </a:ext>
          </a:extLst>
        </xdr:cNvPr>
        <xdr:cNvSpPr/>
      </xdr:nvSpPr>
      <xdr:spPr>
        <a:xfrm>
          <a:off x="15066205" y="13926265"/>
          <a:ext cx="579363" cy="24455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27</xdr:col>
      <xdr:colOff>207171</xdr:colOff>
      <xdr:row>69</xdr:row>
      <xdr:rowOff>131764</xdr:rowOff>
    </xdr:from>
    <xdr:to>
      <xdr:col>31</xdr:col>
      <xdr:colOff>28915</xdr:colOff>
      <xdr:row>74</xdr:row>
      <xdr:rowOff>85046</xdr:rowOff>
    </xdr:to>
    <xdr:sp macro="" textlink="">
      <xdr:nvSpPr>
        <xdr:cNvPr id="895" name="Rectangle: Rounded Corners 894">
          <a:extLst>
            <a:ext uri="{FF2B5EF4-FFF2-40B4-BE49-F238E27FC236}">
              <a16:creationId xmlns:a16="http://schemas.microsoft.com/office/drawing/2014/main" id="{4BD1194C-3FA4-4E22-8215-28AFA0D76C71}"/>
            </a:ext>
          </a:extLst>
        </xdr:cNvPr>
        <xdr:cNvSpPr/>
      </xdr:nvSpPr>
      <xdr:spPr>
        <a:xfrm>
          <a:off x="16713996" y="14800264"/>
          <a:ext cx="2260144" cy="1134382"/>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28</xdr:col>
      <xdr:colOff>460944</xdr:colOff>
      <xdr:row>72</xdr:row>
      <xdr:rowOff>200891</xdr:rowOff>
    </xdr:from>
    <xdr:to>
      <xdr:col>29</xdr:col>
      <xdr:colOff>435543</xdr:colOff>
      <xdr:row>73</xdr:row>
      <xdr:rowOff>161204</xdr:rowOff>
    </xdr:to>
    <xdr:sp macro="" textlink="">
      <xdr:nvSpPr>
        <xdr:cNvPr id="1760" name="Rectangle 1759">
          <a:extLst>
            <a:ext uri="{FF2B5EF4-FFF2-40B4-BE49-F238E27FC236}">
              <a16:creationId xmlns:a16="http://schemas.microsoft.com/office/drawing/2014/main" id="{93B0FFD0-CD69-48C5-B6BB-BD7F21FCF4D7}"/>
            </a:ext>
          </a:extLst>
        </xdr:cNvPr>
        <xdr:cNvSpPr/>
      </xdr:nvSpPr>
      <xdr:spPr>
        <a:xfrm>
          <a:off x="17577369" y="15517091"/>
          <a:ext cx="584199" cy="22701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31</xdr:col>
      <xdr:colOff>533512</xdr:colOff>
      <xdr:row>86</xdr:row>
      <xdr:rowOff>31528</xdr:rowOff>
    </xdr:from>
    <xdr:to>
      <xdr:col>35</xdr:col>
      <xdr:colOff>407874</xdr:colOff>
      <xdr:row>90</xdr:row>
      <xdr:rowOff>145448</xdr:rowOff>
    </xdr:to>
    <xdr:sp macro="" textlink="">
      <xdr:nvSpPr>
        <xdr:cNvPr id="1761" name="Rectangle: Rounded Corners 1760">
          <a:extLst>
            <a:ext uri="{FF2B5EF4-FFF2-40B4-BE49-F238E27FC236}">
              <a16:creationId xmlns:a16="http://schemas.microsoft.com/office/drawing/2014/main" id="{0077C5B2-F456-44BD-B593-7DF8B29ED871}"/>
            </a:ext>
          </a:extLst>
        </xdr:cNvPr>
        <xdr:cNvSpPr/>
      </xdr:nvSpPr>
      <xdr:spPr>
        <a:xfrm>
          <a:off x="19478737" y="18548128"/>
          <a:ext cx="2312762" cy="952120"/>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33</xdr:col>
      <xdr:colOff>161813</xdr:colOff>
      <xdr:row>89</xdr:row>
      <xdr:rowOff>28387</xdr:rowOff>
    </xdr:from>
    <xdr:to>
      <xdr:col>34</xdr:col>
      <xdr:colOff>139587</xdr:colOff>
      <xdr:row>90</xdr:row>
      <xdr:rowOff>60137</xdr:rowOff>
    </xdr:to>
    <xdr:sp macro="" textlink="">
      <xdr:nvSpPr>
        <xdr:cNvPr id="1762" name="Rectangle 1761">
          <a:extLst>
            <a:ext uri="{FF2B5EF4-FFF2-40B4-BE49-F238E27FC236}">
              <a16:creationId xmlns:a16="http://schemas.microsoft.com/office/drawing/2014/main" id="{CA95453E-4E1E-408B-B0EB-7D0E95DD20C2}"/>
            </a:ext>
          </a:extLst>
        </xdr:cNvPr>
        <xdr:cNvSpPr/>
      </xdr:nvSpPr>
      <xdr:spPr>
        <a:xfrm>
          <a:off x="20326238" y="19192687"/>
          <a:ext cx="587374" cy="22225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20</xdr:col>
      <xdr:colOff>443140</xdr:colOff>
      <xdr:row>67</xdr:row>
      <xdr:rowOff>116833</xdr:rowOff>
    </xdr:from>
    <xdr:to>
      <xdr:col>21</xdr:col>
      <xdr:colOff>87843</xdr:colOff>
      <xdr:row>68</xdr:row>
      <xdr:rowOff>187892</xdr:rowOff>
    </xdr:to>
    <xdr:sp macro="" textlink="">
      <xdr:nvSpPr>
        <xdr:cNvPr id="1763" name="Arrow: Down 1762">
          <a:extLst>
            <a:ext uri="{FF2B5EF4-FFF2-40B4-BE49-F238E27FC236}">
              <a16:creationId xmlns:a16="http://schemas.microsoft.com/office/drawing/2014/main" id="{00B450F4-9544-43C1-AEDC-B97EBF640A4A}"/>
            </a:ext>
          </a:extLst>
        </xdr:cNvPr>
        <xdr:cNvSpPr/>
      </xdr:nvSpPr>
      <xdr:spPr>
        <a:xfrm>
          <a:off x="12682765" y="14328133"/>
          <a:ext cx="254303" cy="261559"/>
        </a:xfrm>
        <a:prstGeom prst="down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28</xdr:col>
      <xdr:colOff>495379</xdr:colOff>
      <xdr:row>63</xdr:row>
      <xdr:rowOff>146653</xdr:rowOff>
    </xdr:from>
    <xdr:to>
      <xdr:col>29</xdr:col>
      <xdr:colOff>144768</xdr:colOff>
      <xdr:row>64</xdr:row>
      <xdr:rowOff>221268</xdr:rowOff>
    </xdr:to>
    <xdr:sp macro="" textlink="">
      <xdr:nvSpPr>
        <xdr:cNvPr id="1764" name="Arrow: Down 1763">
          <a:extLst>
            <a:ext uri="{FF2B5EF4-FFF2-40B4-BE49-F238E27FC236}">
              <a16:creationId xmlns:a16="http://schemas.microsoft.com/office/drawing/2014/main" id="{99DF2F98-9DE2-4F11-9561-55B43041F2EF}"/>
            </a:ext>
          </a:extLst>
        </xdr:cNvPr>
        <xdr:cNvSpPr/>
      </xdr:nvSpPr>
      <xdr:spPr>
        <a:xfrm>
          <a:off x="17611804" y="13443553"/>
          <a:ext cx="258989" cy="265115"/>
        </a:xfrm>
        <a:prstGeom prst="down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33</xdr:col>
      <xdr:colOff>195980</xdr:colOff>
      <xdr:row>84</xdr:row>
      <xdr:rowOff>129268</xdr:rowOff>
    </xdr:from>
    <xdr:to>
      <xdr:col>33</xdr:col>
      <xdr:colOff>457690</xdr:colOff>
      <xdr:row>85</xdr:row>
      <xdr:rowOff>153233</xdr:rowOff>
    </xdr:to>
    <xdr:sp macro="" textlink="">
      <xdr:nvSpPr>
        <xdr:cNvPr id="1765" name="Arrow: Down 1764">
          <a:extLst>
            <a:ext uri="{FF2B5EF4-FFF2-40B4-BE49-F238E27FC236}">
              <a16:creationId xmlns:a16="http://schemas.microsoft.com/office/drawing/2014/main" id="{DB699161-EC47-40AA-AA06-FFE3E227D55A}"/>
            </a:ext>
          </a:extLst>
        </xdr:cNvPr>
        <xdr:cNvSpPr/>
      </xdr:nvSpPr>
      <xdr:spPr>
        <a:xfrm>
          <a:off x="20360405" y="18188668"/>
          <a:ext cx="261710" cy="290665"/>
        </a:xfrm>
        <a:prstGeom prst="down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24</xdr:col>
      <xdr:colOff>523686</xdr:colOff>
      <xdr:row>61</xdr:row>
      <xdr:rowOff>154744</xdr:rowOff>
    </xdr:from>
    <xdr:to>
      <xdr:col>25</xdr:col>
      <xdr:colOff>175192</xdr:colOff>
      <xdr:row>62</xdr:row>
      <xdr:rowOff>137772</xdr:rowOff>
    </xdr:to>
    <xdr:sp macro="" textlink="">
      <xdr:nvSpPr>
        <xdr:cNvPr id="1766" name="Arrow: Down 1765">
          <a:extLst>
            <a:ext uri="{FF2B5EF4-FFF2-40B4-BE49-F238E27FC236}">
              <a16:creationId xmlns:a16="http://schemas.microsoft.com/office/drawing/2014/main" id="{7EA6CF8C-8E30-49ED-A12A-A7877E77D4C6}"/>
            </a:ext>
          </a:extLst>
        </xdr:cNvPr>
        <xdr:cNvSpPr/>
      </xdr:nvSpPr>
      <xdr:spPr>
        <a:xfrm>
          <a:off x="15201711" y="12918244"/>
          <a:ext cx="261106" cy="249728"/>
        </a:xfrm>
        <a:prstGeom prst="down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179917</xdr:colOff>
      <xdr:row>20</xdr:row>
      <xdr:rowOff>157239</xdr:rowOff>
    </xdr:from>
    <xdr:to>
      <xdr:col>7</xdr:col>
      <xdr:colOff>455083</xdr:colOff>
      <xdr:row>26</xdr:row>
      <xdr:rowOff>81642</xdr:rowOff>
    </xdr:to>
    <xdr:sp macro="" textlink="">
      <xdr:nvSpPr>
        <xdr:cNvPr id="1767" name="Rectangle: Rounded Corners 1766">
          <a:extLst>
            <a:ext uri="{FF2B5EF4-FFF2-40B4-BE49-F238E27FC236}">
              <a16:creationId xmlns:a16="http://schemas.microsoft.com/office/drawing/2014/main" id="{34033B7D-FCAE-430B-B2EA-BF7E720E795B}"/>
            </a:ext>
          </a:extLst>
        </xdr:cNvPr>
        <xdr:cNvSpPr/>
      </xdr:nvSpPr>
      <xdr:spPr>
        <a:xfrm>
          <a:off x="2629203" y="4538739"/>
          <a:ext cx="2112130" cy="1067403"/>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SY033:</a:t>
          </a:r>
          <a:r>
            <a:rPr lang="en-GB" sz="1100" b="1" baseline="0">
              <a:solidFill>
                <a:schemeClr val="tx1"/>
              </a:solidFill>
            </a:rPr>
            <a:t> Premises - Building Maintenance</a:t>
          </a:r>
        </a:p>
        <a:p>
          <a:pPr algn="ctr"/>
          <a:r>
            <a:rPr lang="en-GB" sz="1100" b="1" baseline="0">
              <a:solidFill>
                <a:srgbClr val="00B050"/>
              </a:solidFill>
            </a:rPr>
            <a:t>Responsible</a:t>
          </a:r>
        </a:p>
        <a:p>
          <a:pPr algn="ctr"/>
          <a:endParaRPr lang="en-GB" sz="1100" b="1">
            <a:solidFill>
              <a:schemeClr val="tx1"/>
            </a:solidFill>
          </a:endParaRPr>
        </a:p>
      </xdr:txBody>
    </xdr:sp>
    <xdr:clientData/>
  </xdr:twoCellAnchor>
  <xdr:twoCellAnchor>
    <xdr:from>
      <xdr:col>4</xdr:col>
      <xdr:colOff>185963</xdr:colOff>
      <xdr:row>27</xdr:row>
      <xdr:rowOff>151191</xdr:rowOff>
    </xdr:from>
    <xdr:to>
      <xdr:col>7</xdr:col>
      <xdr:colOff>461129</xdr:colOff>
      <xdr:row>33</xdr:row>
      <xdr:rowOff>54428</xdr:rowOff>
    </xdr:to>
    <xdr:sp macro="" textlink="">
      <xdr:nvSpPr>
        <xdr:cNvPr id="1768" name="Rectangle: Rounded Corners 1767">
          <a:extLst>
            <a:ext uri="{FF2B5EF4-FFF2-40B4-BE49-F238E27FC236}">
              <a16:creationId xmlns:a16="http://schemas.microsoft.com/office/drawing/2014/main" id="{344CA730-D3C4-4E1E-AE3F-7E28645F208F}"/>
            </a:ext>
          </a:extLst>
        </xdr:cNvPr>
        <xdr:cNvSpPr/>
      </xdr:nvSpPr>
      <xdr:spPr>
        <a:xfrm>
          <a:off x="2635249" y="5866191"/>
          <a:ext cx="2112130" cy="1127880"/>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SY034:</a:t>
          </a:r>
          <a:r>
            <a:rPr lang="en-GB" sz="1100" b="1" baseline="0">
              <a:solidFill>
                <a:schemeClr val="tx1"/>
              </a:solidFill>
            </a:rPr>
            <a:t> Premises - LIFT Buildings</a:t>
          </a:r>
        </a:p>
        <a:p>
          <a:pPr algn="ctr"/>
          <a:r>
            <a:rPr lang="en-GB" sz="1100" b="1" baseline="0">
              <a:solidFill>
                <a:srgbClr val="00B050"/>
              </a:solidFill>
            </a:rPr>
            <a:t>Responsible</a:t>
          </a:r>
        </a:p>
        <a:p>
          <a:pPr algn="ctr"/>
          <a:endParaRPr lang="en-GB" sz="1100" b="1">
            <a:solidFill>
              <a:schemeClr val="tx1"/>
            </a:solidFill>
          </a:endParaRPr>
        </a:p>
      </xdr:txBody>
    </xdr:sp>
    <xdr:clientData/>
  </xdr:twoCellAnchor>
  <xdr:twoCellAnchor>
    <xdr:from>
      <xdr:col>5</xdr:col>
      <xdr:colOff>435429</xdr:colOff>
      <xdr:row>18</xdr:row>
      <xdr:rowOff>81643</xdr:rowOff>
    </xdr:from>
    <xdr:to>
      <xdr:col>6</xdr:col>
      <xdr:colOff>81643</xdr:colOff>
      <xdr:row>19</xdr:row>
      <xdr:rowOff>163286</xdr:rowOff>
    </xdr:to>
    <xdr:sp macro="" textlink="">
      <xdr:nvSpPr>
        <xdr:cNvPr id="1769" name="Arrow: Down 1768">
          <a:extLst>
            <a:ext uri="{FF2B5EF4-FFF2-40B4-BE49-F238E27FC236}">
              <a16:creationId xmlns:a16="http://schemas.microsoft.com/office/drawing/2014/main" id="{FFEAE526-BBCD-4858-9BAC-76D72DCEA36D}"/>
            </a:ext>
          </a:extLst>
        </xdr:cNvPr>
        <xdr:cNvSpPr/>
      </xdr:nvSpPr>
      <xdr:spPr>
        <a:xfrm>
          <a:off x="3483429" y="4044043"/>
          <a:ext cx="255814" cy="272143"/>
        </a:xfrm>
        <a:prstGeom prst="down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299359</xdr:colOff>
      <xdr:row>24</xdr:row>
      <xdr:rowOff>95250</xdr:rowOff>
    </xdr:from>
    <xdr:to>
      <xdr:col>6</xdr:col>
      <xdr:colOff>267608</xdr:colOff>
      <xdr:row>25</xdr:row>
      <xdr:rowOff>125941</xdr:rowOff>
    </xdr:to>
    <xdr:sp macro="" textlink="">
      <xdr:nvSpPr>
        <xdr:cNvPr id="1770" name="Rectangle 1769">
          <a:extLst>
            <a:ext uri="{FF2B5EF4-FFF2-40B4-BE49-F238E27FC236}">
              <a16:creationId xmlns:a16="http://schemas.microsoft.com/office/drawing/2014/main" id="{F2A2CEC0-3387-4A8C-A506-CC8B567E02FC}"/>
            </a:ext>
          </a:extLst>
        </xdr:cNvPr>
        <xdr:cNvSpPr/>
      </xdr:nvSpPr>
      <xdr:spPr>
        <a:xfrm>
          <a:off x="3360966" y="5238750"/>
          <a:ext cx="580571" cy="22119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1</xdr:col>
      <xdr:colOff>292364</xdr:colOff>
      <xdr:row>68</xdr:row>
      <xdr:rowOff>123410</xdr:rowOff>
    </xdr:from>
    <xdr:to>
      <xdr:col>2</xdr:col>
      <xdr:colOff>263788</xdr:colOff>
      <xdr:row>69</xdr:row>
      <xdr:rowOff>151985</xdr:rowOff>
    </xdr:to>
    <xdr:sp macro="" textlink="">
      <xdr:nvSpPr>
        <xdr:cNvPr id="1771" name="Rectangle 1770">
          <a:extLst>
            <a:ext uri="{FF2B5EF4-FFF2-40B4-BE49-F238E27FC236}">
              <a16:creationId xmlns:a16="http://schemas.microsoft.com/office/drawing/2014/main" id="{E6D5E016-A000-4C37-AB7A-7ADDCB62FAE2}"/>
            </a:ext>
          </a:extLst>
        </xdr:cNvPr>
        <xdr:cNvSpPr/>
      </xdr:nvSpPr>
      <xdr:spPr>
        <a:xfrm>
          <a:off x="904685" y="14628624"/>
          <a:ext cx="583746" cy="300718"/>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3</a:t>
          </a:r>
        </a:p>
      </xdr:txBody>
    </xdr:sp>
    <xdr:clientData/>
  </xdr:twoCellAnchor>
  <xdr:twoCellAnchor>
    <xdr:from>
      <xdr:col>14</xdr:col>
      <xdr:colOff>267571</xdr:colOff>
      <xdr:row>16</xdr:row>
      <xdr:rowOff>48606</xdr:rowOff>
    </xdr:from>
    <xdr:to>
      <xdr:col>15</xdr:col>
      <xdr:colOff>242171</xdr:colOff>
      <xdr:row>17</xdr:row>
      <xdr:rowOff>74006</xdr:rowOff>
    </xdr:to>
    <xdr:sp macro="" textlink="">
      <xdr:nvSpPr>
        <xdr:cNvPr id="1920" name="Rectangle 1919">
          <a:extLst>
            <a:ext uri="{FF2B5EF4-FFF2-40B4-BE49-F238E27FC236}">
              <a16:creationId xmlns:a16="http://schemas.microsoft.com/office/drawing/2014/main" id="{1032AB09-31E2-457B-999A-918C27D6C6A7}"/>
            </a:ext>
          </a:extLst>
        </xdr:cNvPr>
        <xdr:cNvSpPr/>
      </xdr:nvSpPr>
      <xdr:spPr>
        <a:xfrm>
          <a:off x="8801971" y="3553806"/>
          <a:ext cx="584200" cy="2159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xdr:col>
      <xdr:colOff>382853</xdr:colOff>
      <xdr:row>19</xdr:row>
      <xdr:rowOff>127265</xdr:rowOff>
    </xdr:from>
    <xdr:to>
      <xdr:col>2</xdr:col>
      <xdr:colOff>347928</xdr:colOff>
      <xdr:row>20</xdr:row>
      <xdr:rowOff>159014</xdr:rowOff>
    </xdr:to>
    <xdr:sp macro="" textlink="">
      <xdr:nvSpPr>
        <xdr:cNvPr id="1921" name="Rectangle 1920">
          <a:extLst>
            <a:ext uri="{FF2B5EF4-FFF2-40B4-BE49-F238E27FC236}">
              <a16:creationId xmlns:a16="http://schemas.microsoft.com/office/drawing/2014/main" id="{5C61CF05-5875-4AFA-9659-61E8552F844C}"/>
            </a:ext>
          </a:extLst>
        </xdr:cNvPr>
        <xdr:cNvSpPr/>
      </xdr:nvSpPr>
      <xdr:spPr>
        <a:xfrm>
          <a:off x="992453" y="4280165"/>
          <a:ext cx="574675" cy="22224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xdr:col>
      <xdr:colOff>235820</xdr:colOff>
      <xdr:row>73</xdr:row>
      <xdr:rowOff>1364</xdr:rowOff>
    </xdr:from>
    <xdr:to>
      <xdr:col>2</xdr:col>
      <xdr:colOff>207244</xdr:colOff>
      <xdr:row>73</xdr:row>
      <xdr:rowOff>220438</xdr:rowOff>
    </xdr:to>
    <xdr:sp macro="" textlink="">
      <xdr:nvSpPr>
        <xdr:cNvPr id="1922" name="Rectangle 1921">
          <a:extLst>
            <a:ext uri="{FF2B5EF4-FFF2-40B4-BE49-F238E27FC236}">
              <a16:creationId xmlns:a16="http://schemas.microsoft.com/office/drawing/2014/main" id="{92349ED7-DDC3-41E1-8731-884AA22114C8}"/>
            </a:ext>
          </a:extLst>
        </xdr:cNvPr>
        <xdr:cNvSpPr/>
      </xdr:nvSpPr>
      <xdr:spPr>
        <a:xfrm>
          <a:off x="848141" y="15704007"/>
          <a:ext cx="583746" cy="219074"/>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3</a:t>
          </a:r>
        </a:p>
      </xdr:txBody>
    </xdr:sp>
    <xdr:clientData/>
  </xdr:twoCellAnchor>
  <xdr:twoCellAnchor>
    <xdr:from>
      <xdr:col>27</xdr:col>
      <xdr:colOff>251731</xdr:colOff>
      <xdr:row>56</xdr:row>
      <xdr:rowOff>85046</xdr:rowOff>
    </xdr:from>
    <xdr:to>
      <xdr:col>31</xdr:col>
      <xdr:colOff>11908</xdr:colOff>
      <xdr:row>60</xdr:row>
      <xdr:rowOff>166689</xdr:rowOff>
    </xdr:to>
    <xdr:sp macro="" textlink="">
      <xdr:nvSpPr>
        <xdr:cNvPr id="1923" name="Rectangle: Rounded Corners 1922">
          <a:extLst>
            <a:ext uri="{FF2B5EF4-FFF2-40B4-BE49-F238E27FC236}">
              <a16:creationId xmlns:a16="http://schemas.microsoft.com/office/drawing/2014/main" id="{1FA6B03B-70FC-4AE2-A39D-54016B4B902B}"/>
            </a:ext>
          </a:extLst>
        </xdr:cNvPr>
        <xdr:cNvSpPr/>
      </xdr:nvSpPr>
      <xdr:spPr>
        <a:xfrm>
          <a:off x="16758556" y="11667446"/>
          <a:ext cx="2198577" cy="996043"/>
        </a:xfrm>
        <a:prstGeom prst="roundRect">
          <a:avLst/>
        </a:prstGeom>
        <a:solidFill>
          <a:srgbClr val="FFCCFF"/>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28</xdr:col>
      <xdr:colOff>462643</xdr:colOff>
      <xdr:row>58</xdr:row>
      <xdr:rowOff>100352</xdr:rowOff>
    </xdr:from>
    <xdr:to>
      <xdr:col>29</xdr:col>
      <xdr:colOff>427717</xdr:colOff>
      <xdr:row>59</xdr:row>
      <xdr:rowOff>132479</xdr:rowOff>
    </xdr:to>
    <xdr:sp macro="" textlink="">
      <xdr:nvSpPr>
        <xdr:cNvPr id="1924" name="Rectangle 1923">
          <a:extLst>
            <a:ext uri="{FF2B5EF4-FFF2-40B4-BE49-F238E27FC236}">
              <a16:creationId xmlns:a16="http://schemas.microsoft.com/office/drawing/2014/main" id="{5B3F78B3-92E9-4F93-A002-39D7366C48FA}"/>
            </a:ext>
          </a:extLst>
        </xdr:cNvPr>
        <xdr:cNvSpPr/>
      </xdr:nvSpPr>
      <xdr:spPr>
        <a:xfrm>
          <a:off x="17579068" y="12216152"/>
          <a:ext cx="574674" cy="22262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19</xdr:col>
      <xdr:colOff>190501</xdr:colOff>
      <xdr:row>56</xdr:row>
      <xdr:rowOff>5103</xdr:rowOff>
    </xdr:from>
    <xdr:to>
      <xdr:col>22</xdr:col>
      <xdr:colOff>595312</xdr:colOff>
      <xdr:row>59</xdr:row>
      <xdr:rowOff>161585</xdr:rowOff>
    </xdr:to>
    <xdr:sp macro="" textlink="">
      <xdr:nvSpPr>
        <xdr:cNvPr id="1925" name="Rectangle: Rounded Corners 1924">
          <a:extLst>
            <a:ext uri="{FF2B5EF4-FFF2-40B4-BE49-F238E27FC236}">
              <a16:creationId xmlns:a16="http://schemas.microsoft.com/office/drawing/2014/main" id="{939E0267-50FB-48DC-8FF5-656CEF386002}"/>
            </a:ext>
          </a:extLst>
        </xdr:cNvPr>
        <xdr:cNvSpPr/>
      </xdr:nvSpPr>
      <xdr:spPr>
        <a:xfrm>
          <a:off x="11820526" y="11587503"/>
          <a:ext cx="2233611" cy="880382"/>
        </a:xfrm>
        <a:prstGeom prst="roundRect">
          <a:avLst/>
        </a:prstGeom>
        <a:solidFill>
          <a:srgbClr val="FFCCFF"/>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20</xdr:col>
      <xdr:colOff>423523</xdr:colOff>
      <xdr:row>57</xdr:row>
      <xdr:rowOff>248330</xdr:rowOff>
    </xdr:from>
    <xdr:to>
      <xdr:col>21</xdr:col>
      <xdr:colOff>388598</xdr:colOff>
      <xdr:row>59</xdr:row>
      <xdr:rowOff>100162</xdr:rowOff>
    </xdr:to>
    <xdr:sp macro="" textlink="">
      <xdr:nvSpPr>
        <xdr:cNvPr id="1926" name="Rectangle 1925">
          <a:extLst>
            <a:ext uri="{FF2B5EF4-FFF2-40B4-BE49-F238E27FC236}">
              <a16:creationId xmlns:a16="http://schemas.microsoft.com/office/drawing/2014/main" id="{C1CDEBED-496A-4386-9EE0-5E68DCD366B6}"/>
            </a:ext>
          </a:extLst>
        </xdr:cNvPr>
        <xdr:cNvSpPr/>
      </xdr:nvSpPr>
      <xdr:spPr>
        <a:xfrm>
          <a:off x="12663148" y="12097430"/>
          <a:ext cx="574675" cy="30903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23</xdr:col>
      <xdr:colOff>289151</xdr:colOff>
      <xdr:row>54</xdr:row>
      <xdr:rowOff>110558</xdr:rowOff>
    </xdr:from>
    <xdr:to>
      <xdr:col>27</xdr:col>
      <xdr:colOff>95250</xdr:colOff>
      <xdr:row>58</xdr:row>
      <xdr:rowOff>120765</xdr:rowOff>
    </xdr:to>
    <xdr:sp macro="" textlink="">
      <xdr:nvSpPr>
        <xdr:cNvPr id="1927" name="Rectangle: Rounded Corners 1926">
          <a:extLst>
            <a:ext uri="{FF2B5EF4-FFF2-40B4-BE49-F238E27FC236}">
              <a16:creationId xmlns:a16="http://schemas.microsoft.com/office/drawing/2014/main" id="{F61E2E09-D7CE-4C60-9349-3D89E5E81DBA}"/>
            </a:ext>
          </a:extLst>
        </xdr:cNvPr>
        <xdr:cNvSpPr/>
      </xdr:nvSpPr>
      <xdr:spPr>
        <a:xfrm>
          <a:off x="14357576" y="11235758"/>
          <a:ext cx="2244499" cy="1000807"/>
        </a:xfrm>
        <a:prstGeom prst="roundRect">
          <a:avLst/>
        </a:prstGeom>
        <a:solidFill>
          <a:srgbClr val="FFCCFF"/>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24</xdr:col>
      <xdr:colOff>493258</xdr:colOff>
      <xdr:row>56</xdr:row>
      <xdr:rowOff>178594</xdr:rowOff>
    </xdr:from>
    <xdr:to>
      <xdr:col>25</xdr:col>
      <xdr:colOff>458333</xdr:colOff>
      <xdr:row>57</xdr:row>
      <xdr:rowOff>149488</xdr:rowOff>
    </xdr:to>
    <xdr:sp macro="" textlink="">
      <xdr:nvSpPr>
        <xdr:cNvPr id="1928" name="Rectangle 1927">
          <a:extLst>
            <a:ext uri="{FF2B5EF4-FFF2-40B4-BE49-F238E27FC236}">
              <a16:creationId xmlns:a16="http://schemas.microsoft.com/office/drawing/2014/main" id="{9A102992-B034-4A0D-95CD-B6CB77332509}"/>
            </a:ext>
          </a:extLst>
        </xdr:cNvPr>
        <xdr:cNvSpPr/>
      </xdr:nvSpPr>
      <xdr:spPr>
        <a:xfrm>
          <a:off x="15171283" y="11760994"/>
          <a:ext cx="574675" cy="237594"/>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447333</xdr:colOff>
      <xdr:row>72</xdr:row>
      <xdr:rowOff>23812</xdr:rowOff>
    </xdr:from>
    <xdr:to>
      <xdr:col>35</xdr:col>
      <xdr:colOff>284048</xdr:colOff>
      <xdr:row>76</xdr:row>
      <xdr:rowOff>34018</xdr:rowOff>
    </xdr:to>
    <xdr:sp macro="" textlink="">
      <xdr:nvSpPr>
        <xdr:cNvPr id="1929" name="Rectangle: Rounded Corners 1928">
          <a:extLst>
            <a:ext uri="{FF2B5EF4-FFF2-40B4-BE49-F238E27FC236}">
              <a16:creationId xmlns:a16="http://schemas.microsoft.com/office/drawing/2014/main" id="{10BD17A0-5C08-46D3-AE0F-9FCDCD369680}"/>
            </a:ext>
          </a:extLst>
        </xdr:cNvPr>
        <xdr:cNvSpPr/>
      </xdr:nvSpPr>
      <xdr:spPr>
        <a:xfrm>
          <a:off x="19392558" y="15340012"/>
          <a:ext cx="2275115" cy="1000806"/>
        </a:xfrm>
        <a:prstGeom prst="roundRect">
          <a:avLst/>
        </a:prstGeom>
        <a:solidFill>
          <a:srgbClr val="FFCCFF"/>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33</xdr:col>
      <xdr:colOff>25511</xdr:colOff>
      <xdr:row>74</xdr:row>
      <xdr:rowOff>73137</xdr:rowOff>
    </xdr:from>
    <xdr:to>
      <xdr:col>33</xdr:col>
      <xdr:colOff>602907</xdr:colOff>
      <xdr:row>75</xdr:row>
      <xdr:rowOff>115469</xdr:rowOff>
    </xdr:to>
    <xdr:sp macro="" textlink="">
      <xdr:nvSpPr>
        <xdr:cNvPr id="1930" name="Rectangle 1929">
          <a:extLst>
            <a:ext uri="{FF2B5EF4-FFF2-40B4-BE49-F238E27FC236}">
              <a16:creationId xmlns:a16="http://schemas.microsoft.com/office/drawing/2014/main" id="{C493FC3C-68F7-47BB-ACC6-C5D064C89294}"/>
            </a:ext>
          </a:extLst>
        </xdr:cNvPr>
        <xdr:cNvSpPr/>
      </xdr:nvSpPr>
      <xdr:spPr>
        <a:xfrm>
          <a:off x="20189936" y="15922737"/>
          <a:ext cx="577396" cy="23283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19</xdr:col>
      <xdr:colOff>188610</xdr:colOff>
      <xdr:row>79</xdr:row>
      <xdr:rowOff>67656</xdr:rowOff>
    </xdr:from>
    <xdr:to>
      <xdr:col>22</xdr:col>
      <xdr:colOff>583216</xdr:colOff>
      <xdr:row>83</xdr:row>
      <xdr:rowOff>128890</xdr:rowOff>
    </xdr:to>
    <xdr:sp macro="" textlink="">
      <xdr:nvSpPr>
        <xdr:cNvPr id="1931" name="Rectangle: Rounded Corners 1930">
          <a:extLst>
            <a:ext uri="{FF2B5EF4-FFF2-40B4-BE49-F238E27FC236}">
              <a16:creationId xmlns:a16="http://schemas.microsoft.com/office/drawing/2014/main" id="{DFC5718C-64A4-42E5-A846-818B33A7DC04}"/>
            </a:ext>
          </a:extLst>
        </xdr:cNvPr>
        <xdr:cNvSpPr/>
      </xdr:nvSpPr>
      <xdr:spPr>
        <a:xfrm>
          <a:off x="11818635" y="17022156"/>
          <a:ext cx="2223406" cy="899434"/>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SY034:</a:t>
          </a:r>
          <a:r>
            <a:rPr lang="en-GB" sz="1100" b="1" baseline="0">
              <a:solidFill>
                <a:schemeClr val="tx1"/>
              </a:solidFill>
            </a:rPr>
            <a:t> Premises</a:t>
          </a:r>
        </a:p>
        <a:p>
          <a:pPr algn="ctr"/>
          <a:r>
            <a:rPr lang="en-GB" sz="1100" b="1" baseline="0">
              <a:solidFill>
                <a:srgbClr val="00B050"/>
              </a:solidFill>
            </a:rPr>
            <a:t>Responsible</a:t>
          </a:r>
        </a:p>
        <a:p>
          <a:pPr algn="ctr"/>
          <a:endParaRPr lang="en-GB" sz="1100" b="1">
            <a:solidFill>
              <a:schemeClr val="tx1"/>
            </a:solidFill>
          </a:endParaRPr>
        </a:p>
      </xdr:txBody>
    </xdr:sp>
    <xdr:clientData/>
  </xdr:twoCellAnchor>
  <xdr:twoCellAnchor>
    <xdr:from>
      <xdr:col>19</xdr:col>
      <xdr:colOff>200705</xdr:colOff>
      <xdr:row>74</xdr:row>
      <xdr:rowOff>68034</xdr:rowOff>
    </xdr:from>
    <xdr:to>
      <xdr:col>22</xdr:col>
      <xdr:colOff>593043</xdr:colOff>
      <xdr:row>78</xdr:row>
      <xdr:rowOff>78239</xdr:rowOff>
    </xdr:to>
    <xdr:sp macro="" textlink="">
      <xdr:nvSpPr>
        <xdr:cNvPr id="1932" name="Rectangle: Rounded Corners 1931">
          <a:extLst>
            <a:ext uri="{FF2B5EF4-FFF2-40B4-BE49-F238E27FC236}">
              <a16:creationId xmlns:a16="http://schemas.microsoft.com/office/drawing/2014/main" id="{F0AFF8FB-BC6E-4DF5-9F19-E53F92D3D29C}"/>
            </a:ext>
          </a:extLst>
        </xdr:cNvPr>
        <xdr:cNvSpPr/>
      </xdr:nvSpPr>
      <xdr:spPr>
        <a:xfrm>
          <a:off x="11830730" y="15917634"/>
          <a:ext cx="2221138" cy="924605"/>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SY033:</a:t>
          </a:r>
          <a:r>
            <a:rPr lang="en-GB" sz="1100" b="1" baseline="0">
              <a:solidFill>
                <a:schemeClr val="tx1"/>
              </a:solidFill>
            </a:rPr>
            <a:t> Premises</a:t>
          </a:r>
        </a:p>
        <a:p>
          <a:pPr algn="ctr"/>
          <a:r>
            <a:rPr lang="en-GB" sz="1100" b="1" baseline="0">
              <a:solidFill>
                <a:srgbClr val="00B050"/>
              </a:solidFill>
            </a:rPr>
            <a:t>Responsible</a:t>
          </a:r>
        </a:p>
        <a:p>
          <a:pPr algn="ctr"/>
          <a:endParaRPr lang="en-GB" sz="1100" b="1">
            <a:solidFill>
              <a:schemeClr val="tx1"/>
            </a:solidFill>
          </a:endParaRPr>
        </a:p>
      </xdr:txBody>
    </xdr:sp>
    <xdr:clientData/>
  </xdr:twoCellAnchor>
  <xdr:twoCellAnchor>
    <xdr:from>
      <xdr:col>20</xdr:col>
      <xdr:colOff>379297</xdr:colOff>
      <xdr:row>76</xdr:row>
      <xdr:rowOff>149679</xdr:rowOff>
    </xdr:from>
    <xdr:to>
      <xdr:col>21</xdr:col>
      <xdr:colOff>346034</xdr:colOff>
      <xdr:row>77</xdr:row>
      <xdr:rowOff>185284</xdr:rowOff>
    </xdr:to>
    <xdr:sp macro="" textlink="">
      <xdr:nvSpPr>
        <xdr:cNvPr id="1933" name="Rectangle 1932">
          <a:extLst>
            <a:ext uri="{FF2B5EF4-FFF2-40B4-BE49-F238E27FC236}">
              <a16:creationId xmlns:a16="http://schemas.microsoft.com/office/drawing/2014/main" id="{1610FB39-7B62-406A-96A8-F7260B0A8450}"/>
            </a:ext>
          </a:extLst>
        </xdr:cNvPr>
        <xdr:cNvSpPr/>
      </xdr:nvSpPr>
      <xdr:spPr>
        <a:xfrm>
          <a:off x="12618922" y="16456479"/>
          <a:ext cx="576337" cy="22610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19</xdr:col>
      <xdr:colOff>189365</xdr:colOff>
      <xdr:row>25</xdr:row>
      <xdr:rowOff>15877</xdr:rowOff>
    </xdr:from>
    <xdr:to>
      <xdr:col>23</xdr:col>
      <xdr:colOff>57262</xdr:colOff>
      <xdr:row>30</xdr:row>
      <xdr:rowOff>29483</xdr:rowOff>
    </xdr:to>
    <xdr:sp macro="" textlink="">
      <xdr:nvSpPr>
        <xdr:cNvPr id="1934" name="Rectangle: Rounded Corners 1933">
          <a:extLst>
            <a:ext uri="{FF2B5EF4-FFF2-40B4-BE49-F238E27FC236}">
              <a16:creationId xmlns:a16="http://schemas.microsoft.com/office/drawing/2014/main" id="{D78D4FF4-AAF3-4352-8D53-1ECE064234B4}"/>
            </a:ext>
          </a:extLst>
        </xdr:cNvPr>
        <xdr:cNvSpPr/>
      </xdr:nvSpPr>
      <xdr:spPr>
        <a:xfrm>
          <a:off x="11819390" y="5311777"/>
          <a:ext cx="2306297" cy="104230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20</xdr:col>
      <xdr:colOff>440531</xdr:colOff>
      <xdr:row>28</xdr:row>
      <xdr:rowOff>136072</xdr:rowOff>
    </xdr:from>
    <xdr:to>
      <xdr:col>21</xdr:col>
      <xdr:colOff>411955</xdr:colOff>
      <xdr:row>29</xdr:row>
      <xdr:rowOff>103416</xdr:rowOff>
    </xdr:to>
    <xdr:sp macro="" textlink="">
      <xdr:nvSpPr>
        <xdr:cNvPr id="1935" name="Rectangle 1934">
          <a:extLst>
            <a:ext uri="{FF2B5EF4-FFF2-40B4-BE49-F238E27FC236}">
              <a16:creationId xmlns:a16="http://schemas.microsoft.com/office/drawing/2014/main" id="{9291E8F8-3DE1-4EF4-A3B4-D3D393AB22D2}"/>
            </a:ext>
          </a:extLst>
        </xdr:cNvPr>
        <xdr:cNvSpPr/>
      </xdr:nvSpPr>
      <xdr:spPr>
        <a:xfrm>
          <a:off x="12680156" y="6003472"/>
          <a:ext cx="581024" cy="234044"/>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23</xdr:col>
      <xdr:colOff>323172</xdr:colOff>
      <xdr:row>20</xdr:row>
      <xdr:rowOff>102054</xdr:rowOff>
    </xdr:from>
    <xdr:to>
      <xdr:col>27</xdr:col>
      <xdr:colOff>146278</xdr:colOff>
      <xdr:row>25</xdr:row>
      <xdr:rowOff>189366</xdr:rowOff>
    </xdr:to>
    <xdr:sp macro="" textlink="">
      <xdr:nvSpPr>
        <xdr:cNvPr id="1936" name="Rectangle: Rounded Corners 1935">
          <a:extLst>
            <a:ext uri="{FF2B5EF4-FFF2-40B4-BE49-F238E27FC236}">
              <a16:creationId xmlns:a16="http://schemas.microsoft.com/office/drawing/2014/main" id="{2D114223-0E9D-451A-AE87-2D8EE56AEA25}"/>
            </a:ext>
          </a:extLst>
        </xdr:cNvPr>
        <xdr:cNvSpPr/>
      </xdr:nvSpPr>
      <xdr:spPr>
        <a:xfrm>
          <a:off x="14391597" y="4445454"/>
          <a:ext cx="2261506" cy="103981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24</xdr:col>
      <xdr:colOff>573203</xdr:colOff>
      <xdr:row>24</xdr:row>
      <xdr:rowOff>68038</xdr:rowOff>
    </xdr:from>
    <xdr:to>
      <xdr:col>25</xdr:col>
      <xdr:colOff>544627</xdr:colOff>
      <xdr:row>25</xdr:row>
      <xdr:rowOff>86408</xdr:rowOff>
    </xdr:to>
    <xdr:sp macro="" textlink="">
      <xdr:nvSpPr>
        <xdr:cNvPr id="1937" name="Rectangle 1936">
          <a:extLst>
            <a:ext uri="{FF2B5EF4-FFF2-40B4-BE49-F238E27FC236}">
              <a16:creationId xmlns:a16="http://schemas.microsoft.com/office/drawing/2014/main" id="{A96DF04E-3BCA-470F-8036-A65516770340}"/>
            </a:ext>
          </a:extLst>
        </xdr:cNvPr>
        <xdr:cNvSpPr/>
      </xdr:nvSpPr>
      <xdr:spPr>
        <a:xfrm>
          <a:off x="15251228" y="5173438"/>
          <a:ext cx="581024" cy="20887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23</xdr:col>
      <xdr:colOff>268743</xdr:colOff>
      <xdr:row>72</xdr:row>
      <xdr:rowOff>217715</xdr:rowOff>
    </xdr:from>
    <xdr:to>
      <xdr:col>27</xdr:col>
      <xdr:colOff>23813</xdr:colOff>
      <xdr:row>76</xdr:row>
      <xdr:rowOff>129269</xdr:rowOff>
    </xdr:to>
    <xdr:sp macro="" textlink="">
      <xdr:nvSpPr>
        <xdr:cNvPr id="1938" name="Rectangle: Rounded Corners 1937">
          <a:extLst>
            <a:ext uri="{FF2B5EF4-FFF2-40B4-BE49-F238E27FC236}">
              <a16:creationId xmlns:a16="http://schemas.microsoft.com/office/drawing/2014/main" id="{174AD2E5-C6CF-43B2-829B-56258CD51CB9}"/>
            </a:ext>
          </a:extLst>
        </xdr:cNvPr>
        <xdr:cNvSpPr/>
      </xdr:nvSpPr>
      <xdr:spPr>
        <a:xfrm>
          <a:off x="14337168" y="15533915"/>
          <a:ext cx="2193470" cy="902154"/>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SY034:</a:t>
          </a:r>
          <a:r>
            <a:rPr lang="en-GB" sz="1100" b="1" baseline="0">
              <a:solidFill>
                <a:schemeClr val="tx1"/>
              </a:solidFill>
            </a:rPr>
            <a:t> Premises</a:t>
          </a:r>
        </a:p>
        <a:p>
          <a:pPr algn="ctr"/>
          <a:r>
            <a:rPr lang="en-GB" sz="1100" b="1" baseline="0">
              <a:solidFill>
                <a:srgbClr val="00B050"/>
              </a:solidFill>
            </a:rPr>
            <a:t>Responsible</a:t>
          </a:r>
        </a:p>
        <a:p>
          <a:pPr algn="ctr"/>
          <a:endParaRPr lang="en-GB" sz="1100" b="1">
            <a:solidFill>
              <a:schemeClr val="tx1"/>
            </a:solidFill>
          </a:endParaRPr>
        </a:p>
      </xdr:txBody>
    </xdr:sp>
    <xdr:clientData/>
  </xdr:twoCellAnchor>
  <xdr:twoCellAnchor>
    <xdr:from>
      <xdr:col>23</xdr:col>
      <xdr:colOff>309563</xdr:colOff>
      <xdr:row>68</xdr:row>
      <xdr:rowOff>115659</xdr:rowOff>
    </xdr:from>
    <xdr:to>
      <xdr:col>27</xdr:col>
      <xdr:colOff>23813</xdr:colOff>
      <xdr:row>72</xdr:row>
      <xdr:rowOff>34017</xdr:rowOff>
    </xdr:to>
    <xdr:sp macro="" textlink="">
      <xdr:nvSpPr>
        <xdr:cNvPr id="1939" name="Rectangle: Rounded Corners 1938">
          <a:extLst>
            <a:ext uri="{FF2B5EF4-FFF2-40B4-BE49-F238E27FC236}">
              <a16:creationId xmlns:a16="http://schemas.microsoft.com/office/drawing/2014/main" id="{3A99DB31-4B7D-446F-837D-E524B57A2EA5}"/>
            </a:ext>
          </a:extLst>
        </xdr:cNvPr>
        <xdr:cNvSpPr/>
      </xdr:nvSpPr>
      <xdr:spPr>
        <a:xfrm>
          <a:off x="14377988" y="14517459"/>
          <a:ext cx="2152650" cy="832758"/>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SY033:</a:t>
          </a:r>
          <a:r>
            <a:rPr lang="en-GB" sz="1100" b="1" baseline="0">
              <a:solidFill>
                <a:schemeClr val="tx1"/>
              </a:solidFill>
            </a:rPr>
            <a:t> Premises</a:t>
          </a:r>
        </a:p>
        <a:p>
          <a:pPr algn="ctr"/>
          <a:r>
            <a:rPr lang="en-GB" sz="1100" b="1" baseline="0">
              <a:solidFill>
                <a:srgbClr val="00B050"/>
              </a:solidFill>
            </a:rPr>
            <a:t>Responsible</a:t>
          </a:r>
        </a:p>
        <a:p>
          <a:pPr algn="ctr"/>
          <a:endParaRPr lang="en-GB" sz="1100" b="1">
            <a:solidFill>
              <a:schemeClr val="tx1"/>
            </a:solidFill>
          </a:endParaRPr>
        </a:p>
      </xdr:txBody>
    </xdr:sp>
    <xdr:clientData/>
  </xdr:twoCellAnchor>
  <xdr:twoCellAnchor>
    <xdr:from>
      <xdr:col>24</xdr:col>
      <xdr:colOff>469447</xdr:colOff>
      <xdr:row>70</xdr:row>
      <xdr:rowOff>134370</xdr:rowOff>
    </xdr:from>
    <xdr:to>
      <xdr:col>25</xdr:col>
      <xdr:colOff>436184</xdr:colOff>
      <xdr:row>71</xdr:row>
      <xdr:rowOff>78127</xdr:rowOff>
    </xdr:to>
    <xdr:sp macro="" textlink="">
      <xdr:nvSpPr>
        <xdr:cNvPr id="1940" name="Rectangle 1939">
          <a:extLst>
            <a:ext uri="{FF2B5EF4-FFF2-40B4-BE49-F238E27FC236}">
              <a16:creationId xmlns:a16="http://schemas.microsoft.com/office/drawing/2014/main" id="{8BB70667-4DA3-48D5-9390-88AA7CF65CA0}"/>
            </a:ext>
          </a:extLst>
        </xdr:cNvPr>
        <xdr:cNvSpPr/>
      </xdr:nvSpPr>
      <xdr:spPr>
        <a:xfrm>
          <a:off x="15147472" y="14993370"/>
          <a:ext cx="576337" cy="21045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27</xdr:col>
      <xdr:colOff>244928</xdr:colOff>
      <xdr:row>30</xdr:row>
      <xdr:rowOff>164417</xdr:rowOff>
    </xdr:from>
    <xdr:to>
      <xdr:col>31</xdr:col>
      <xdr:colOff>54428</xdr:colOff>
      <xdr:row>35</xdr:row>
      <xdr:rowOff>153078</xdr:rowOff>
    </xdr:to>
    <xdr:sp macro="" textlink="">
      <xdr:nvSpPr>
        <xdr:cNvPr id="1941" name="Rectangle: Rounded Corners 1940">
          <a:extLst>
            <a:ext uri="{FF2B5EF4-FFF2-40B4-BE49-F238E27FC236}">
              <a16:creationId xmlns:a16="http://schemas.microsoft.com/office/drawing/2014/main" id="{A5A0178C-B9E3-4069-8303-B54022FF5493}"/>
            </a:ext>
          </a:extLst>
        </xdr:cNvPr>
        <xdr:cNvSpPr/>
      </xdr:nvSpPr>
      <xdr:spPr>
        <a:xfrm>
          <a:off x="16751753" y="6489017"/>
          <a:ext cx="2247900" cy="941161"/>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28</xdr:col>
      <xdr:colOff>477386</xdr:colOff>
      <xdr:row>34</xdr:row>
      <xdr:rowOff>53292</xdr:rowOff>
    </xdr:from>
    <xdr:to>
      <xdr:col>29</xdr:col>
      <xdr:colOff>448809</xdr:colOff>
      <xdr:row>35</xdr:row>
      <xdr:rowOff>81868</xdr:rowOff>
    </xdr:to>
    <xdr:sp macro="" textlink="">
      <xdr:nvSpPr>
        <xdr:cNvPr id="1942" name="Rectangle 1941">
          <a:extLst>
            <a:ext uri="{FF2B5EF4-FFF2-40B4-BE49-F238E27FC236}">
              <a16:creationId xmlns:a16="http://schemas.microsoft.com/office/drawing/2014/main" id="{3029AD31-915B-4EC5-B759-6BFA3A15747E}"/>
            </a:ext>
          </a:extLst>
        </xdr:cNvPr>
        <xdr:cNvSpPr/>
      </xdr:nvSpPr>
      <xdr:spPr>
        <a:xfrm>
          <a:off x="17593811" y="7139892"/>
          <a:ext cx="581023" cy="21907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27</xdr:col>
      <xdr:colOff>190501</xdr:colOff>
      <xdr:row>79</xdr:row>
      <xdr:rowOff>173490</xdr:rowOff>
    </xdr:from>
    <xdr:to>
      <xdr:col>30</xdr:col>
      <xdr:colOff>535782</xdr:colOff>
      <xdr:row>83</xdr:row>
      <xdr:rowOff>244929</xdr:rowOff>
    </xdr:to>
    <xdr:sp macro="" textlink="">
      <xdr:nvSpPr>
        <xdr:cNvPr id="1943" name="Rectangle: Rounded Corners 1942">
          <a:extLst>
            <a:ext uri="{FF2B5EF4-FFF2-40B4-BE49-F238E27FC236}">
              <a16:creationId xmlns:a16="http://schemas.microsoft.com/office/drawing/2014/main" id="{60158EA4-1DB7-4615-93F2-90F9031D4232}"/>
            </a:ext>
          </a:extLst>
        </xdr:cNvPr>
        <xdr:cNvSpPr/>
      </xdr:nvSpPr>
      <xdr:spPr>
        <a:xfrm>
          <a:off x="16697326" y="17127990"/>
          <a:ext cx="2174081" cy="909639"/>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SY034:</a:t>
          </a:r>
          <a:r>
            <a:rPr lang="en-GB" sz="1100" b="1" baseline="0">
              <a:solidFill>
                <a:schemeClr val="tx1"/>
              </a:solidFill>
            </a:rPr>
            <a:t> Premises</a:t>
          </a:r>
        </a:p>
        <a:p>
          <a:pPr algn="ctr"/>
          <a:r>
            <a:rPr lang="en-GB" sz="1100" b="1" baseline="0">
              <a:solidFill>
                <a:srgbClr val="00B050"/>
              </a:solidFill>
            </a:rPr>
            <a:t>Responsible</a:t>
          </a:r>
        </a:p>
        <a:p>
          <a:pPr algn="ctr"/>
          <a:endParaRPr lang="en-GB" sz="1100" b="1">
            <a:solidFill>
              <a:schemeClr val="tx1"/>
            </a:solidFill>
          </a:endParaRPr>
        </a:p>
      </xdr:txBody>
    </xdr:sp>
    <xdr:clientData/>
  </xdr:twoCellAnchor>
  <xdr:twoCellAnchor>
    <xdr:from>
      <xdr:col>27</xdr:col>
      <xdr:colOff>229620</xdr:colOff>
      <xdr:row>75</xdr:row>
      <xdr:rowOff>28914</xdr:rowOff>
    </xdr:from>
    <xdr:to>
      <xdr:col>31</xdr:col>
      <xdr:colOff>0</xdr:colOff>
      <xdr:row>79</xdr:row>
      <xdr:rowOff>39120</xdr:rowOff>
    </xdr:to>
    <xdr:sp macro="" textlink="">
      <xdr:nvSpPr>
        <xdr:cNvPr id="1944" name="Rectangle: Rounded Corners 1943">
          <a:extLst>
            <a:ext uri="{FF2B5EF4-FFF2-40B4-BE49-F238E27FC236}">
              <a16:creationId xmlns:a16="http://schemas.microsoft.com/office/drawing/2014/main" id="{3C47CD50-38D1-419E-8054-C4C8C9A569B1}"/>
            </a:ext>
          </a:extLst>
        </xdr:cNvPr>
        <xdr:cNvSpPr/>
      </xdr:nvSpPr>
      <xdr:spPr>
        <a:xfrm>
          <a:off x="16736445" y="16069014"/>
          <a:ext cx="2208780" cy="924606"/>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SY033:</a:t>
          </a:r>
          <a:r>
            <a:rPr lang="en-GB" sz="1100" b="1" baseline="0">
              <a:solidFill>
                <a:schemeClr val="tx1"/>
              </a:solidFill>
            </a:rPr>
            <a:t> Premises</a:t>
          </a:r>
        </a:p>
        <a:p>
          <a:pPr algn="ctr"/>
          <a:r>
            <a:rPr lang="en-GB" sz="1100" b="1" baseline="0">
              <a:solidFill>
                <a:srgbClr val="00B050"/>
              </a:solidFill>
            </a:rPr>
            <a:t>Responsible</a:t>
          </a:r>
        </a:p>
        <a:p>
          <a:pPr algn="ctr"/>
          <a:endParaRPr lang="en-GB" sz="1100" b="1">
            <a:solidFill>
              <a:schemeClr val="tx1"/>
            </a:solidFill>
          </a:endParaRPr>
        </a:p>
      </xdr:txBody>
    </xdr:sp>
    <xdr:clientData/>
  </xdr:twoCellAnchor>
  <xdr:twoCellAnchor>
    <xdr:from>
      <xdr:col>28</xdr:col>
      <xdr:colOff>445636</xdr:colOff>
      <xdr:row>77</xdr:row>
      <xdr:rowOff>30616</xdr:rowOff>
    </xdr:from>
    <xdr:to>
      <xdr:col>29</xdr:col>
      <xdr:colOff>412372</xdr:colOff>
      <xdr:row>77</xdr:row>
      <xdr:rowOff>246516</xdr:rowOff>
    </xdr:to>
    <xdr:sp macro="" textlink="">
      <xdr:nvSpPr>
        <xdr:cNvPr id="1945" name="Rectangle 1944">
          <a:extLst>
            <a:ext uri="{FF2B5EF4-FFF2-40B4-BE49-F238E27FC236}">
              <a16:creationId xmlns:a16="http://schemas.microsoft.com/office/drawing/2014/main" id="{66715AD4-6C75-4237-8131-16B71C516A41}"/>
            </a:ext>
          </a:extLst>
        </xdr:cNvPr>
        <xdr:cNvSpPr/>
      </xdr:nvSpPr>
      <xdr:spPr>
        <a:xfrm>
          <a:off x="17562061" y="16527916"/>
          <a:ext cx="576336" cy="2159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31</xdr:col>
      <xdr:colOff>321468</xdr:colOff>
      <xdr:row>51</xdr:row>
      <xdr:rowOff>224517</xdr:rowOff>
    </xdr:from>
    <xdr:to>
      <xdr:col>35</xdr:col>
      <xdr:colOff>207509</xdr:colOff>
      <xdr:row>56</xdr:row>
      <xdr:rowOff>234724</xdr:rowOff>
    </xdr:to>
    <xdr:sp macro="" textlink="">
      <xdr:nvSpPr>
        <xdr:cNvPr id="1946" name="Rectangle: Rounded Corners 1945">
          <a:extLst>
            <a:ext uri="{FF2B5EF4-FFF2-40B4-BE49-F238E27FC236}">
              <a16:creationId xmlns:a16="http://schemas.microsoft.com/office/drawing/2014/main" id="{A46C2642-F7FE-4B7A-A329-778216D17349}"/>
            </a:ext>
          </a:extLst>
        </xdr:cNvPr>
        <xdr:cNvSpPr/>
      </xdr:nvSpPr>
      <xdr:spPr>
        <a:xfrm>
          <a:off x="19266693" y="10702017"/>
          <a:ext cx="2324441" cy="1115107"/>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33</xdr:col>
      <xdr:colOff>57830</xdr:colOff>
      <xdr:row>55</xdr:row>
      <xdr:rowOff>91846</xdr:rowOff>
    </xdr:from>
    <xdr:to>
      <xdr:col>34</xdr:col>
      <xdr:colOff>26077</xdr:colOff>
      <xdr:row>56</xdr:row>
      <xdr:rowOff>113014</xdr:rowOff>
    </xdr:to>
    <xdr:sp macro="" textlink="">
      <xdr:nvSpPr>
        <xdr:cNvPr id="1947" name="Rectangle 1946">
          <a:extLst>
            <a:ext uri="{FF2B5EF4-FFF2-40B4-BE49-F238E27FC236}">
              <a16:creationId xmlns:a16="http://schemas.microsoft.com/office/drawing/2014/main" id="{E6874020-ACC0-41FA-BBE8-09973F5C9A04}"/>
            </a:ext>
          </a:extLst>
        </xdr:cNvPr>
        <xdr:cNvSpPr/>
      </xdr:nvSpPr>
      <xdr:spPr>
        <a:xfrm>
          <a:off x="20222255" y="11407546"/>
          <a:ext cx="577847" cy="287868"/>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32</xdr:col>
      <xdr:colOff>6803</xdr:colOff>
      <xdr:row>96</xdr:row>
      <xdr:rowOff>159882</xdr:rowOff>
    </xdr:from>
    <xdr:to>
      <xdr:col>35</xdr:col>
      <xdr:colOff>464344</xdr:colOff>
      <xdr:row>100</xdr:row>
      <xdr:rowOff>190498</xdr:rowOff>
    </xdr:to>
    <xdr:sp macro="" textlink="">
      <xdr:nvSpPr>
        <xdr:cNvPr id="1948" name="Rectangle: Rounded Corners 1947">
          <a:extLst>
            <a:ext uri="{FF2B5EF4-FFF2-40B4-BE49-F238E27FC236}">
              <a16:creationId xmlns:a16="http://schemas.microsoft.com/office/drawing/2014/main" id="{7377E0A6-35C1-400F-8411-B9E0EBF89F20}"/>
            </a:ext>
          </a:extLst>
        </xdr:cNvPr>
        <xdr:cNvSpPr/>
      </xdr:nvSpPr>
      <xdr:spPr>
        <a:xfrm>
          <a:off x="19561628" y="20810082"/>
          <a:ext cx="2286341" cy="792616"/>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SY034:</a:t>
          </a:r>
          <a:r>
            <a:rPr lang="en-GB" sz="1100" b="1" baseline="0">
              <a:solidFill>
                <a:schemeClr val="tx1"/>
              </a:solidFill>
            </a:rPr>
            <a:t> Premises</a:t>
          </a:r>
        </a:p>
        <a:p>
          <a:pPr algn="ctr"/>
          <a:r>
            <a:rPr lang="en-GB" sz="1100" b="1" baseline="0">
              <a:solidFill>
                <a:srgbClr val="00B050"/>
              </a:solidFill>
            </a:rPr>
            <a:t>Responsible</a:t>
          </a:r>
        </a:p>
        <a:p>
          <a:pPr algn="ctr"/>
          <a:endParaRPr lang="en-GB" sz="1100" b="1">
            <a:solidFill>
              <a:schemeClr val="tx1"/>
            </a:solidFill>
          </a:endParaRPr>
        </a:p>
      </xdr:txBody>
    </xdr:sp>
    <xdr:clientData/>
  </xdr:twoCellAnchor>
  <xdr:twoCellAnchor>
    <xdr:from>
      <xdr:col>32</xdr:col>
      <xdr:colOff>3402</xdr:colOff>
      <xdr:row>92</xdr:row>
      <xdr:rowOff>13608</xdr:rowOff>
    </xdr:from>
    <xdr:to>
      <xdr:col>35</xdr:col>
      <xdr:colOff>488157</xdr:colOff>
      <xdr:row>95</xdr:row>
      <xdr:rowOff>132671</xdr:rowOff>
    </xdr:to>
    <xdr:sp macro="" textlink="">
      <xdr:nvSpPr>
        <xdr:cNvPr id="1949" name="Rectangle: Rounded Corners 1948">
          <a:extLst>
            <a:ext uri="{FF2B5EF4-FFF2-40B4-BE49-F238E27FC236}">
              <a16:creationId xmlns:a16="http://schemas.microsoft.com/office/drawing/2014/main" id="{E755683A-ECBE-4C1B-8DE8-EFDA30A2E49D}"/>
            </a:ext>
          </a:extLst>
        </xdr:cNvPr>
        <xdr:cNvSpPr/>
      </xdr:nvSpPr>
      <xdr:spPr>
        <a:xfrm>
          <a:off x="19558227" y="19749408"/>
          <a:ext cx="2313555" cy="842963"/>
        </a:xfrm>
        <a:prstGeom prst="roundRect">
          <a:avLst/>
        </a:prstGeom>
        <a:solidFill>
          <a:srgbClr val="FE7AD2"/>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SY033:</a:t>
          </a:r>
          <a:r>
            <a:rPr lang="en-GB" sz="1100" b="1" baseline="0">
              <a:solidFill>
                <a:schemeClr val="tx1"/>
              </a:solidFill>
            </a:rPr>
            <a:t> Premises</a:t>
          </a:r>
        </a:p>
        <a:p>
          <a:pPr algn="ctr"/>
          <a:r>
            <a:rPr lang="en-GB" sz="1100" b="1" baseline="0">
              <a:solidFill>
                <a:srgbClr val="00B050"/>
              </a:solidFill>
            </a:rPr>
            <a:t>Responsible</a:t>
          </a:r>
        </a:p>
        <a:p>
          <a:pPr algn="ctr"/>
          <a:endParaRPr lang="en-GB" sz="1100" b="1">
            <a:solidFill>
              <a:schemeClr val="tx1"/>
            </a:solidFill>
          </a:endParaRPr>
        </a:p>
      </xdr:txBody>
    </xdr:sp>
    <xdr:clientData/>
  </xdr:twoCellAnchor>
  <xdr:twoCellAnchor>
    <xdr:from>
      <xdr:col>33</xdr:col>
      <xdr:colOff>277246</xdr:colOff>
      <xdr:row>93</xdr:row>
      <xdr:rowOff>221116</xdr:rowOff>
    </xdr:from>
    <xdr:to>
      <xdr:col>34</xdr:col>
      <xdr:colOff>249085</xdr:colOff>
      <xdr:row>94</xdr:row>
      <xdr:rowOff>175078</xdr:rowOff>
    </xdr:to>
    <xdr:sp macro="" textlink="">
      <xdr:nvSpPr>
        <xdr:cNvPr id="1950" name="Rectangle 1949">
          <a:extLst>
            <a:ext uri="{FF2B5EF4-FFF2-40B4-BE49-F238E27FC236}">
              <a16:creationId xmlns:a16="http://schemas.microsoft.com/office/drawing/2014/main" id="{7E8499DA-4E62-42DD-9CD7-3B5A43CCE8E6}"/>
            </a:ext>
          </a:extLst>
        </xdr:cNvPr>
        <xdr:cNvSpPr/>
      </xdr:nvSpPr>
      <xdr:spPr>
        <a:xfrm>
          <a:off x="20441671" y="20223616"/>
          <a:ext cx="581439" cy="22066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19</xdr:col>
      <xdr:colOff>188798</xdr:colOff>
      <xdr:row>60</xdr:row>
      <xdr:rowOff>134370</xdr:rowOff>
    </xdr:from>
    <xdr:to>
      <xdr:col>22</xdr:col>
      <xdr:colOff>559593</xdr:colOff>
      <xdr:row>64</xdr:row>
      <xdr:rowOff>190500</xdr:rowOff>
    </xdr:to>
    <xdr:sp macro="" textlink="">
      <xdr:nvSpPr>
        <xdr:cNvPr id="1951" name="Rectangle: Rounded Corners 1950">
          <a:extLst>
            <a:ext uri="{FF2B5EF4-FFF2-40B4-BE49-F238E27FC236}">
              <a16:creationId xmlns:a16="http://schemas.microsoft.com/office/drawing/2014/main" id="{081CBE3A-0BFB-4396-85CE-29CDE83871B9}"/>
            </a:ext>
          </a:extLst>
        </xdr:cNvPr>
        <xdr:cNvSpPr/>
      </xdr:nvSpPr>
      <xdr:spPr>
        <a:xfrm>
          <a:off x="11818823" y="12631170"/>
          <a:ext cx="2199595" cy="104673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SY001: Cancer Waiting Times Barnsley</a:t>
          </a:r>
        </a:p>
        <a:p>
          <a:pPr algn="ctr"/>
          <a:r>
            <a:rPr lang="en-GB" sz="1100" b="1">
              <a:solidFill>
                <a:srgbClr val="FF0000"/>
              </a:solidFill>
            </a:rPr>
            <a:t>Accountable</a:t>
          </a:r>
        </a:p>
      </xdr:txBody>
    </xdr:sp>
    <xdr:clientData/>
  </xdr:twoCellAnchor>
  <xdr:twoCellAnchor>
    <xdr:from>
      <xdr:col>20</xdr:col>
      <xdr:colOff>386101</xdr:colOff>
      <xdr:row>63</xdr:row>
      <xdr:rowOff>11904</xdr:rowOff>
    </xdr:from>
    <xdr:to>
      <xdr:col>21</xdr:col>
      <xdr:colOff>360701</xdr:colOff>
      <xdr:row>64</xdr:row>
      <xdr:rowOff>37418</xdr:rowOff>
    </xdr:to>
    <xdr:sp macro="" textlink="">
      <xdr:nvSpPr>
        <xdr:cNvPr id="1952" name="Rectangle 1951">
          <a:extLst>
            <a:ext uri="{FF2B5EF4-FFF2-40B4-BE49-F238E27FC236}">
              <a16:creationId xmlns:a16="http://schemas.microsoft.com/office/drawing/2014/main" id="{509C9753-045A-4C32-8F81-AB549BE55425}"/>
            </a:ext>
          </a:extLst>
        </xdr:cNvPr>
        <xdr:cNvSpPr/>
      </xdr:nvSpPr>
      <xdr:spPr>
        <a:xfrm>
          <a:off x="12625726" y="13308804"/>
          <a:ext cx="584200" cy="216014"/>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19</xdr:col>
      <xdr:colOff>227920</xdr:colOff>
      <xdr:row>6</xdr:row>
      <xdr:rowOff>129267</xdr:rowOff>
    </xdr:from>
    <xdr:to>
      <xdr:col>23</xdr:col>
      <xdr:colOff>44223</xdr:colOff>
      <xdr:row>10</xdr:row>
      <xdr:rowOff>130967</xdr:rowOff>
    </xdr:to>
    <xdr:sp macro="" textlink="">
      <xdr:nvSpPr>
        <xdr:cNvPr id="1953" name="Rectangle: Rounded Corners 1952">
          <a:extLst>
            <a:ext uri="{FF2B5EF4-FFF2-40B4-BE49-F238E27FC236}">
              <a16:creationId xmlns:a16="http://schemas.microsoft.com/office/drawing/2014/main" id="{C65E53C7-0C3A-4B62-A20A-8BBB43237088}"/>
            </a:ext>
          </a:extLst>
        </xdr:cNvPr>
        <xdr:cNvSpPr/>
      </xdr:nvSpPr>
      <xdr:spPr>
        <a:xfrm>
          <a:off x="11857945" y="1424667"/>
          <a:ext cx="2254703" cy="83990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23</xdr:col>
      <xdr:colOff>284616</xdr:colOff>
      <xdr:row>6</xdr:row>
      <xdr:rowOff>136638</xdr:rowOff>
    </xdr:from>
    <xdr:to>
      <xdr:col>27</xdr:col>
      <xdr:colOff>106022</xdr:colOff>
      <xdr:row>10</xdr:row>
      <xdr:rowOff>146276</xdr:rowOff>
    </xdr:to>
    <xdr:sp macro="" textlink="">
      <xdr:nvSpPr>
        <xdr:cNvPr id="1954" name="Rectangle: Rounded Corners 1953">
          <a:extLst>
            <a:ext uri="{FF2B5EF4-FFF2-40B4-BE49-F238E27FC236}">
              <a16:creationId xmlns:a16="http://schemas.microsoft.com/office/drawing/2014/main" id="{1B37B49D-2218-4619-BDC7-0CA4ADE5FBFE}"/>
            </a:ext>
          </a:extLst>
        </xdr:cNvPr>
        <xdr:cNvSpPr/>
      </xdr:nvSpPr>
      <xdr:spPr>
        <a:xfrm>
          <a:off x="14353041" y="1432038"/>
          <a:ext cx="2259806" cy="84783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31</xdr:col>
      <xdr:colOff>197302</xdr:colOff>
      <xdr:row>6</xdr:row>
      <xdr:rowOff>64635</xdr:rowOff>
    </xdr:from>
    <xdr:to>
      <xdr:col>35</xdr:col>
      <xdr:colOff>18708</xdr:colOff>
      <xdr:row>10</xdr:row>
      <xdr:rowOff>76540</xdr:rowOff>
    </xdr:to>
    <xdr:sp macro="" textlink="">
      <xdr:nvSpPr>
        <xdr:cNvPr id="1955" name="Rectangle: Rounded Corners 1954">
          <a:extLst>
            <a:ext uri="{FF2B5EF4-FFF2-40B4-BE49-F238E27FC236}">
              <a16:creationId xmlns:a16="http://schemas.microsoft.com/office/drawing/2014/main" id="{D51EC1DA-E4BE-4341-AA6B-E33CBABB1404}"/>
            </a:ext>
          </a:extLst>
        </xdr:cNvPr>
        <xdr:cNvSpPr/>
      </xdr:nvSpPr>
      <xdr:spPr>
        <a:xfrm>
          <a:off x="19142527" y="1360035"/>
          <a:ext cx="2259806" cy="85010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9</xdr:col>
      <xdr:colOff>564128</xdr:colOff>
      <xdr:row>81</xdr:row>
      <xdr:rowOff>137546</xdr:rowOff>
    </xdr:from>
    <xdr:to>
      <xdr:col>10</xdr:col>
      <xdr:colOff>541903</xdr:colOff>
      <xdr:row>82</xdr:row>
      <xdr:rowOff>169296</xdr:rowOff>
    </xdr:to>
    <xdr:sp macro="" textlink="">
      <xdr:nvSpPr>
        <xdr:cNvPr id="1956" name="Rectangle 1955">
          <a:extLst>
            <a:ext uri="{FF2B5EF4-FFF2-40B4-BE49-F238E27FC236}">
              <a16:creationId xmlns:a16="http://schemas.microsoft.com/office/drawing/2014/main" id="{CE6508FD-0CC6-4395-99E9-E3303CC8826A}"/>
            </a:ext>
          </a:extLst>
        </xdr:cNvPr>
        <xdr:cNvSpPr/>
      </xdr:nvSpPr>
      <xdr:spPr>
        <a:xfrm>
          <a:off x="6050528" y="17473046"/>
          <a:ext cx="587375" cy="2222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8</a:t>
          </a:r>
        </a:p>
      </xdr:txBody>
    </xdr:sp>
    <xdr:clientData/>
  </xdr:twoCellAnchor>
  <xdr:twoCellAnchor>
    <xdr:from>
      <xdr:col>0</xdr:col>
      <xdr:colOff>108857</xdr:colOff>
      <xdr:row>75</xdr:row>
      <xdr:rowOff>108857</xdr:rowOff>
    </xdr:from>
    <xdr:to>
      <xdr:col>3</xdr:col>
      <xdr:colOff>538540</xdr:colOff>
      <xdr:row>80</xdr:row>
      <xdr:rowOff>42331</xdr:rowOff>
    </xdr:to>
    <xdr:sp macro="" textlink="">
      <xdr:nvSpPr>
        <xdr:cNvPr id="1957" name="Rectangle: Rounded Corners 1956">
          <a:extLst>
            <a:ext uri="{FF2B5EF4-FFF2-40B4-BE49-F238E27FC236}">
              <a16:creationId xmlns:a16="http://schemas.microsoft.com/office/drawing/2014/main" id="{7DF04C44-6615-4B3D-B8CE-38F6ECAF4EE8}"/>
            </a:ext>
          </a:extLst>
        </xdr:cNvPr>
        <xdr:cNvSpPr/>
      </xdr:nvSpPr>
      <xdr:spPr>
        <a:xfrm>
          <a:off x="108857" y="16274143"/>
          <a:ext cx="2266647" cy="1049259"/>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SY036:</a:t>
          </a:r>
          <a:r>
            <a:rPr lang="en-GB" sz="1100" b="1" baseline="0">
              <a:solidFill>
                <a:schemeClr val="tx1"/>
              </a:solidFill>
            </a:rPr>
            <a:t> Priority Commissioning Policies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312965</xdr:colOff>
      <xdr:row>78</xdr:row>
      <xdr:rowOff>54427</xdr:rowOff>
    </xdr:from>
    <xdr:to>
      <xdr:col>2</xdr:col>
      <xdr:colOff>284389</xdr:colOff>
      <xdr:row>79</xdr:row>
      <xdr:rowOff>69392</xdr:rowOff>
    </xdr:to>
    <xdr:sp macro="" textlink="">
      <xdr:nvSpPr>
        <xdr:cNvPr id="1958" name="Rectangle 1957">
          <a:extLst>
            <a:ext uri="{FF2B5EF4-FFF2-40B4-BE49-F238E27FC236}">
              <a16:creationId xmlns:a16="http://schemas.microsoft.com/office/drawing/2014/main" id="{E79B4610-7D86-4276-9CCA-D62AA101525A}"/>
            </a:ext>
          </a:extLst>
        </xdr:cNvPr>
        <xdr:cNvSpPr/>
      </xdr:nvSpPr>
      <xdr:spPr>
        <a:xfrm>
          <a:off x="925286" y="16954498"/>
          <a:ext cx="583746" cy="20546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3</a:t>
          </a:r>
        </a:p>
      </xdr:txBody>
    </xdr:sp>
    <xdr:clientData/>
  </xdr:twoCellAnchor>
  <xdr:twoCellAnchor>
    <xdr:from>
      <xdr:col>0</xdr:col>
      <xdr:colOff>102054</xdr:colOff>
      <xdr:row>56</xdr:row>
      <xdr:rowOff>224519</xdr:rowOff>
    </xdr:from>
    <xdr:to>
      <xdr:col>3</xdr:col>
      <xdr:colOff>531737</xdr:colOff>
      <xdr:row>61</xdr:row>
      <xdr:rowOff>76350</xdr:rowOff>
    </xdr:to>
    <xdr:sp macro="" textlink="">
      <xdr:nvSpPr>
        <xdr:cNvPr id="1959" name="Rectangle: Rounded Corners 1958">
          <a:extLst>
            <a:ext uri="{FF2B5EF4-FFF2-40B4-BE49-F238E27FC236}">
              <a16:creationId xmlns:a16="http://schemas.microsoft.com/office/drawing/2014/main" id="{AB0AD1F2-C35F-4C33-82F2-EB07D99CB45F}"/>
            </a:ext>
          </a:extLst>
        </xdr:cNvPr>
        <xdr:cNvSpPr/>
      </xdr:nvSpPr>
      <xdr:spPr>
        <a:xfrm>
          <a:off x="102054" y="11806919"/>
          <a:ext cx="2258483" cy="1032931"/>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SY078:</a:t>
          </a:r>
          <a:r>
            <a:rPr lang="en-GB" sz="1100" b="1" baseline="0">
              <a:solidFill>
                <a:schemeClr val="tx1"/>
              </a:solidFill>
            </a:rPr>
            <a:t> Information Governance Lack of Function</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299358</xdr:colOff>
      <xdr:row>59</xdr:row>
      <xdr:rowOff>170091</xdr:rowOff>
    </xdr:from>
    <xdr:to>
      <xdr:col>2</xdr:col>
      <xdr:colOff>270782</xdr:colOff>
      <xdr:row>60</xdr:row>
      <xdr:rowOff>198666</xdr:rowOff>
    </xdr:to>
    <xdr:sp macro="" textlink="">
      <xdr:nvSpPr>
        <xdr:cNvPr id="1960" name="Rectangle 1959">
          <a:extLst>
            <a:ext uri="{FF2B5EF4-FFF2-40B4-BE49-F238E27FC236}">
              <a16:creationId xmlns:a16="http://schemas.microsoft.com/office/drawing/2014/main" id="{8AACD074-AAF4-4A71-A947-4DB3AF23DD36}"/>
            </a:ext>
          </a:extLst>
        </xdr:cNvPr>
        <xdr:cNvSpPr/>
      </xdr:nvSpPr>
      <xdr:spPr>
        <a:xfrm>
          <a:off x="908958" y="12476391"/>
          <a:ext cx="581024" cy="21907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8</xdr:col>
      <xdr:colOff>59530</xdr:colOff>
      <xdr:row>84</xdr:row>
      <xdr:rowOff>69735</xdr:rowOff>
    </xdr:from>
    <xdr:to>
      <xdr:col>12</xdr:col>
      <xdr:colOff>369094</xdr:colOff>
      <xdr:row>87</xdr:row>
      <xdr:rowOff>213516</xdr:rowOff>
    </xdr:to>
    <xdr:sp macro="" textlink="">
      <xdr:nvSpPr>
        <xdr:cNvPr id="1961" name="Rectangle: Rounded Corners 1960">
          <a:extLst>
            <a:ext uri="{FF2B5EF4-FFF2-40B4-BE49-F238E27FC236}">
              <a16:creationId xmlns:a16="http://schemas.microsoft.com/office/drawing/2014/main" id="{4F48F539-C6D8-4FB1-A926-780DB47C57DF}"/>
            </a:ext>
          </a:extLst>
        </xdr:cNvPr>
        <xdr:cNvSpPr/>
      </xdr:nvSpPr>
      <xdr:spPr>
        <a:xfrm>
          <a:off x="4936330" y="18129135"/>
          <a:ext cx="2747964" cy="791481"/>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SY079:</a:t>
          </a:r>
          <a:r>
            <a:rPr lang="en-GB" sz="1100" b="1" baseline="0">
              <a:solidFill>
                <a:schemeClr val="tx1"/>
              </a:solidFill>
            </a:rPr>
            <a:t>  Primary Care Partnership working</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9</xdr:col>
      <xdr:colOff>532380</xdr:colOff>
      <xdr:row>86</xdr:row>
      <xdr:rowOff>108856</xdr:rowOff>
    </xdr:from>
    <xdr:to>
      <xdr:col>10</xdr:col>
      <xdr:colOff>500630</xdr:colOff>
      <xdr:row>87</xdr:row>
      <xdr:rowOff>131459</xdr:rowOff>
    </xdr:to>
    <xdr:sp macro="" textlink="">
      <xdr:nvSpPr>
        <xdr:cNvPr id="1962" name="Rectangle 1961">
          <a:extLst>
            <a:ext uri="{FF2B5EF4-FFF2-40B4-BE49-F238E27FC236}">
              <a16:creationId xmlns:a16="http://schemas.microsoft.com/office/drawing/2014/main" id="{B796453D-5826-4995-8600-C5164CB2D6D1}"/>
            </a:ext>
          </a:extLst>
        </xdr:cNvPr>
        <xdr:cNvSpPr/>
      </xdr:nvSpPr>
      <xdr:spPr>
        <a:xfrm>
          <a:off x="6018780" y="18625456"/>
          <a:ext cx="577850" cy="21310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31</xdr:col>
      <xdr:colOff>450737</xdr:colOff>
      <xdr:row>77</xdr:row>
      <xdr:rowOff>28916</xdr:rowOff>
    </xdr:from>
    <xdr:to>
      <xdr:col>35</xdr:col>
      <xdr:colOff>278946</xdr:colOff>
      <xdr:row>82</xdr:row>
      <xdr:rowOff>32620</xdr:rowOff>
    </xdr:to>
    <xdr:sp macro="" textlink="">
      <xdr:nvSpPr>
        <xdr:cNvPr id="1963" name="Rectangle: Rounded Corners 1962">
          <a:extLst>
            <a:ext uri="{FF2B5EF4-FFF2-40B4-BE49-F238E27FC236}">
              <a16:creationId xmlns:a16="http://schemas.microsoft.com/office/drawing/2014/main" id="{6C8C3AFE-5B31-484D-8842-300977EF703D}"/>
            </a:ext>
          </a:extLst>
        </xdr:cNvPr>
        <xdr:cNvSpPr/>
      </xdr:nvSpPr>
      <xdr:spPr>
        <a:xfrm>
          <a:off x="19395962" y="16526216"/>
          <a:ext cx="2266609" cy="103240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SY064:</a:t>
          </a:r>
          <a:r>
            <a:rPr lang="en-GB" sz="1100" b="1" baseline="0">
              <a:solidFill>
                <a:schemeClr val="tx1"/>
              </a:solidFill>
            </a:rPr>
            <a:t>  Urgent Care review Sheffield</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33</xdr:col>
      <xdr:colOff>85045</xdr:colOff>
      <xdr:row>80</xdr:row>
      <xdr:rowOff>64635</xdr:rowOff>
    </xdr:from>
    <xdr:to>
      <xdr:col>34</xdr:col>
      <xdr:colOff>50119</xdr:colOff>
      <xdr:row>81</xdr:row>
      <xdr:rowOff>106967</xdr:rowOff>
    </xdr:to>
    <xdr:sp macro="" textlink="">
      <xdr:nvSpPr>
        <xdr:cNvPr id="1964" name="Rectangle 1963">
          <a:extLst>
            <a:ext uri="{FF2B5EF4-FFF2-40B4-BE49-F238E27FC236}">
              <a16:creationId xmlns:a16="http://schemas.microsoft.com/office/drawing/2014/main" id="{46498978-FEF8-446D-8CAD-F8875B3DB751}"/>
            </a:ext>
          </a:extLst>
        </xdr:cNvPr>
        <xdr:cNvSpPr/>
      </xdr:nvSpPr>
      <xdr:spPr>
        <a:xfrm>
          <a:off x="20249470" y="17209635"/>
          <a:ext cx="574674" cy="23283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5</xdr:col>
      <xdr:colOff>303325</xdr:colOff>
      <xdr:row>31</xdr:row>
      <xdr:rowOff>16821</xdr:rowOff>
    </xdr:from>
    <xdr:to>
      <xdr:col>6</xdr:col>
      <xdr:colOff>274749</xdr:colOff>
      <xdr:row>32</xdr:row>
      <xdr:rowOff>47664</xdr:rowOff>
    </xdr:to>
    <xdr:sp macro="" textlink="">
      <xdr:nvSpPr>
        <xdr:cNvPr id="1965" name="Rectangle 1964">
          <a:extLst>
            <a:ext uri="{FF2B5EF4-FFF2-40B4-BE49-F238E27FC236}">
              <a16:creationId xmlns:a16="http://schemas.microsoft.com/office/drawing/2014/main" id="{A639F5F9-05D8-4086-8ED3-4F664254B295}"/>
            </a:ext>
          </a:extLst>
        </xdr:cNvPr>
        <xdr:cNvSpPr/>
      </xdr:nvSpPr>
      <xdr:spPr>
        <a:xfrm>
          <a:off x="3364932" y="6575464"/>
          <a:ext cx="583746" cy="22134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20</xdr:col>
      <xdr:colOff>415018</xdr:colOff>
      <xdr:row>81</xdr:row>
      <xdr:rowOff>173490</xdr:rowOff>
    </xdr:from>
    <xdr:to>
      <xdr:col>21</xdr:col>
      <xdr:colOff>386443</xdr:colOff>
      <xdr:row>82</xdr:row>
      <xdr:rowOff>204333</xdr:rowOff>
    </xdr:to>
    <xdr:sp macro="" textlink="">
      <xdr:nvSpPr>
        <xdr:cNvPr id="1966" name="Rectangle 1965">
          <a:extLst>
            <a:ext uri="{FF2B5EF4-FFF2-40B4-BE49-F238E27FC236}">
              <a16:creationId xmlns:a16="http://schemas.microsoft.com/office/drawing/2014/main" id="{CFBFFF57-1AC2-4318-B9C2-99A6CDD4D202}"/>
            </a:ext>
          </a:extLst>
        </xdr:cNvPr>
        <xdr:cNvSpPr/>
      </xdr:nvSpPr>
      <xdr:spPr>
        <a:xfrm>
          <a:off x="12654643" y="17508990"/>
          <a:ext cx="581025" cy="22134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24</xdr:col>
      <xdr:colOff>433727</xdr:colOff>
      <xdr:row>75</xdr:row>
      <xdr:rowOff>13606</xdr:rowOff>
    </xdr:from>
    <xdr:to>
      <xdr:col>25</xdr:col>
      <xdr:colOff>405152</xdr:colOff>
      <xdr:row>75</xdr:row>
      <xdr:rowOff>234950</xdr:rowOff>
    </xdr:to>
    <xdr:sp macro="" textlink="">
      <xdr:nvSpPr>
        <xdr:cNvPr id="1967" name="Rectangle 1966">
          <a:extLst>
            <a:ext uri="{FF2B5EF4-FFF2-40B4-BE49-F238E27FC236}">
              <a16:creationId xmlns:a16="http://schemas.microsoft.com/office/drawing/2014/main" id="{B8CADF1A-CBD5-4960-A702-6A446028047A}"/>
            </a:ext>
          </a:extLst>
        </xdr:cNvPr>
        <xdr:cNvSpPr/>
      </xdr:nvSpPr>
      <xdr:spPr>
        <a:xfrm>
          <a:off x="15111752" y="16053706"/>
          <a:ext cx="581025" cy="221344"/>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28</xdr:col>
      <xdr:colOff>420121</xdr:colOff>
      <xdr:row>82</xdr:row>
      <xdr:rowOff>125864</xdr:rowOff>
    </xdr:from>
    <xdr:to>
      <xdr:col>29</xdr:col>
      <xdr:colOff>391545</xdr:colOff>
      <xdr:row>83</xdr:row>
      <xdr:rowOff>75066</xdr:rowOff>
    </xdr:to>
    <xdr:sp macro="" textlink="">
      <xdr:nvSpPr>
        <xdr:cNvPr id="1968" name="Rectangle 1967">
          <a:extLst>
            <a:ext uri="{FF2B5EF4-FFF2-40B4-BE49-F238E27FC236}">
              <a16:creationId xmlns:a16="http://schemas.microsoft.com/office/drawing/2014/main" id="{E7050542-800B-45DD-87C9-2C9D36305A96}"/>
            </a:ext>
          </a:extLst>
        </xdr:cNvPr>
        <xdr:cNvSpPr/>
      </xdr:nvSpPr>
      <xdr:spPr>
        <a:xfrm>
          <a:off x="17536546" y="17651864"/>
          <a:ext cx="581024" cy="21590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33</xdr:col>
      <xdr:colOff>251732</xdr:colOff>
      <xdr:row>99</xdr:row>
      <xdr:rowOff>56125</xdr:rowOff>
    </xdr:from>
    <xdr:to>
      <xdr:col>34</xdr:col>
      <xdr:colOff>228259</xdr:colOff>
      <xdr:row>100</xdr:row>
      <xdr:rowOff>86968</xdr:rowOff>
    </xdr:to>
    <xdr:sp macro="" textlink="">
      <xdr:nvSpPr>
        <xdr:cNvPr id="1969" name="Rectangle 1968">
          <a:extLst>
            <a:ext uri="{FF2B5EF4-FFF2-40B4-BE49-F238E27FC236}">
              <a16:creationId xmlns:a16="http://schemas.microsoft.com/office/drawing/2014/main" id="{4D1CA5B1-E874-4FA6-AA7C-DA32E0B98D0A}"/>
            </a:ext>
          </a:extLst>
        </xdr:cNvPr>
        <xdr:cNvSpPr/>
      </xdr:nvSpPr>
      <xdr:spPr>
        <a:xfrm>
          <a:off x="20416157" y="21277825"/>
          <a:ext cx="586127" cy="22134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28</xdr:col>
      <xdr:colOff>483922</xdr:colOff>
      <xdr:row>67</xdr:row>
      <xdr:rowOff>148809</xdr:rowOff>
    </xdr:from>
    <xdr:to>
      <xdr:col>29</xdr:col>
      <xdr:colOff>452171</xdr:colOff>
      <xdr:row>68</xdr:row>
      <xdr:rowOff>171412</xdr:rowOff>
    </xdr:to>
    <xdr:sp macro="" textlink="">
      <xdr:nvSpPr>
        <xdr:cNvPr id="1970" name="Rectangle 1969">
          <a:extLst>
            <a:ext uri="{FF2B5EF4-FFF2-40B4-BE49-F238E27FC236}">
              <a16:creationId xmlns:a16="http://schemas.microsoft.com/office/drawing/2014/main" id="{E72534FB-7BF7-4ED2-97DE-08DAA84193C5}"/>
            </a:ext>
          </a:extLst>
        </xdr:cNvPr>
        <xdr:cNvSpPr/>
      </xdr:nvSpPr>
      <xdr:spPr>
        <a:xfrm>
          <a:off x="17600347" y="14360109"/>
          <a:ext cx="577849" cy="21310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8</xdr:col>
      <xdr:colOff>57831</xdr:colOff>
      <xdr:row>88</xdr:row>
      <xdr:rowOff>79943</xdr:rowOff>
    </xdr:from>
    <xdr:to>
      <xdr:col>12</xdr:col>
      <xdr:colOff>392906</xdr:colOff>
      <xdr:row>93</xdr:row>
      <xdr:rowOff>25513</xdr:rowOff>
    </xdr:to>
    <xdr:sp macro="" textlink="">
      <xdr:nvSpPr>
        <xdr:cNvPr id="1971" name="Rectangle: Rounded Corners 1970">
          <a:extLst>
            <a:ext uri="{FF2B5EF4-FFF2-40B4-BE49-F238E27FC236}">
              <a16:creationId xmlns:a16="http://schemas.microsoft.com/office/drawing/2014/main" id="{1AF25213-E90A-4F77-B198-15DD4AB910AA}"/>
            </a:ext>
          </a:extLst>
        </xdr:cNvPr>
        <xdr:cNvSpPr/>
      </xdr:nvSpPr>
      <xdr:spPr>
        <a:xfrm>
          <a:off x="4934631" y="19053743"/>
          <a:ext cx="2773475" cy="974270"/>
        </a:xfrm>
        <a:prstGeom prst="roundRect">
          <a:avLst/>
        </a:prstGeom>
        <a:solidFill>
          <a:schemeClr val="accent6">
            <a:lumMod val="20000"/>
            <a:lumOff val="8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SY095: Dossett Trays (Medicines Management)</a:t>
          </a:r>
          <a:r>
            <a:rPr lang="en-GB" sz="1100" b="1" baseline="0">
              <a:solidFill>
                <a:schemeClr val="tx1"/>
              </a:solidFill>
            </a:rPr>
            <a:t> </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9</xdr:col>
      <xdr:colOff>544286</xdr:colOff>
      <xdr:row>91</xdr:row>
      <xdr:rowOff>141174</xdr:rowOff>
    </xdr:from>
    <xdr:to>
      <xdr:col>10</xdr:col>
      <xdr:colOff>515711</xdr:colOff>
      <xdr:row>92</xdr:row>
      <xdr:rowOff>172017</xdr:rowOff>
    </xdr:to>
    <xdr:sp macro="" textlink="">
      <xdr:nvSpPr>
        <xdr:cNvPr id="1972" name="Rectangle 1971">
          <a:extLst>
            <a:ext uri="{FF2B5EF4-FFF2-40B4-BE49-F238E27FC236}">
              <a16:creationId xmlns:a16="http://schemas.microsoft.com/office/drawing/2014/main" id="{DA20FC45-346F-4408-9F22-3F325F50C5CF}"/>
            </a:ext>
          </a:extLst>
        </xdr:cNvPr>
        <xdr:cNvSpPr/>
      </xdr:nvSpPr>
      <xdr:spPr>
        <a:xfrm>
          <a:off x="6030686" y="19686474"/>
          <a:ext cx="581025" cy="22134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20</xdr:col>
      <xdr:colOff>459242</xdr:colOff>
      <xdr:row>8</xdr:row>
      <xdr:rowOff>142874</xdr:rowOff>
    </xdr:from>
    <xdr:to>
      <xdr:col>21</xdr:col>
      <xdr:colOff>398312</xdr:colOff>
      <xdr:row>9</xdr:row>
      <xdr:rowOff>182525</xdr:rowOff>
    </xdr:to>
    <xdr:sp macro="" textlink="">
      <xdr:nvSpPr>
        <xdr:cNvPr id="1973" name="Rectangle 1972">
          <a:extLst>
            <a:ext uri="{FF2B5EF4-FFF2-40B4-BE49-F238E27FC236}">
              <a16:creationId xmlns:a16="http://schemas.microsoft.com/office/drawing/2014/main" id="{6B8DBB60-2F85-41D0-AC77-935AEB26A269}"/>
            </a:ext>
          </a:extLst>
        </xdr:cNvPr>
        <xdr:cNvSpPr/>
      </xdr:nvSpPr>
      <xdr:spPr>
        <a:xfrm>
          <a:off x="12698867" y="1895474"/>
          <a:ext cx="548670" cy="230151"/>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24</xdr:col>
      <xdr:colOff>488722</xdr:colOff>
      <xdr:row>8</xdr:row>
      <xdr:rowOff>109424</xdr:rowOff>
    </xdr:from>
    <xdr:to>
      <xdr:col>25</xdr:col>
      <xdr:colOff>427792</xdr:colOff>
      <xdr:row>9</xdr:row>
      <xdr:rowOff>149075</xdr:rowOff>
    </xdr:to>
    <xdr:sp macro="" textlink="">
      <xdr:nvSpPr>
        <xdr:cNvPr id="1974" name="Rectangle 1973">
          <a:extLst>
            <a:ext uri="{FF2B5EF4-FFF2-40B4-BE49-F238E27FC236}">
              <a16:creationId xmlns:a16="http://schemas.microsoft.com/office/drawing/2014/main" id="{E12AAA57-8175-49D8-A7B4-10BB600ED690}"/>
            </a:ext>
          </a:extLst>
        </xdr:cNvPr>
        <xdr:cNvSpPr/>
      </xdr:nvSpPr>
      <xdr:spPr>
        <a:xfrm>
          <a:off x="15166747" y="1862024"/>
          <a:ext cx="548670" cy="230151"/>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32</xdr:col>
      <xdr:colOff>442231</xdr:colOff>
      <xdr:row>8</xdr:row>
      <xdr:rowOff>64635</xdr:rowOff>
    </xdr:from>
    <xdr:to>
      <xdr:col>33</xdr:col>
      <xdr:colOff>381300</xdr:colOff>
      <xdr:row>9</xdr:row>
      <xdr:rowOff>104286</xdr:rowOff>
    </xdr:to>
    <xdr:sp macro="" textlink="">
      <xdr:nvSpPr>
        <xdr:cNvPr id="1975" name="Rectangle 1974">
          <a:extLst>
            <a:ext uri="{FF2B5EF4-FFF2-40B4-BE49-F238E27FC236}">
              <a16:creationId xmlns:a16="http://schemas.microsoft.com/office/drawing/2014/main" id="{7CE7512E-11BC-4DA9-AD64-B6C592906C87}"/>
            </a:ext>
          </a:extLst>
        </xdr:cNvPr>
        <xdr:cNvSpPr/>
      </xdr:nvSpPr>
      <xdr:spPr>
        <a:xfrm>
          <a:off x="19997056" y="1817235"/>
          <a:ext cx="548669" cy="230151"/>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27</xdr:col>
      <xdr:colOff>258536</xdr:colOff>
      <xdr:row>6</xdr:row>
      <xdr:rowOff>95250</xdr:rowOff>
    </xdr:from>
    <xdr:to>
      <xdr:col>30</xdr:col>
      <xdr:colOff>544286</xdr:colOff>
      <xdr:row>10</xdr:row>
      <xdr:rowOff>104888</xdr:rowOff>
    </xdr:to>
    <xdr:sp macro="" textlink="">
      <xdr:nvSpPr>
        <xdr:cNvPr id="1976" name="Rectangle: Rounded Corners 1975">
          <a:extLst>
            <a:ext uri="{FF2B5EF4-FFF2-40B4-BE49-F238E27FC236}">
              <a16:creationId xmlns:a16="http://schemas.microsoft.com/office/drawing/2014/main" id="{33A60DD6-CF83-4BF0-ACAA-1C1FB6B4A2D8}"/>
            </a:ext>
          </a:extLst>
        </xdr:cNvPr>
        <xdr:cNvSpPr/>
      </xdr:nvSpPr>
      <xdr:spPr>
        <a:xfrm>
          <a:off x="16765361" y="1390650"/>
          <a:ext cx="2114550" cy="84783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28</xdr:col>
      <xdr:colOff>367394</xdr:colOff>
      <xdr:row>8</xdr:row>
      <xdr:rowOff>108857</xdr:rowOff>
    </xdr:from>
    <xdr:to>
      <xdr:col>29</xdr:col>
      <xdr:colOff>306463</xdr:colOff>
      <xdr:row>9</xdr:row>
      <xdr:rowOff>148508</xdr:rowOff>
    </xdr:to>
    <xdr:sp macro="" textlink="">
      <xdr:nvSpPr>
        <xdr:cNvPr id="1977" name="Rectangle 1976">
          <a:extLst>
            <a:ext uri="{FF2B5EF4-FFF2-40B4-BE49-F238E27FC236}">
              <a16:creationId xmlns:a16="http://schemas.microsoft.com/office/drawing/2014/main" id="{7890FB81-A80B-4591-B229-143FCBBB64A3}"/>
            </a:ext>
          </a:extLst>
        </xdr:cNvPr>
        <xdr:cNvSpPr/>
      </xdr:nvSpPr>
      <xdr:spPr>
        <a:xfrm>
          <a:off x="17483819" y="1861457"/>
          <a:ext cx="548669" cy="230151"/>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1</xdr:col>
      <xdr:colOff>389543</xdr:colOff>
      <xdr:row>9</xdr:row>
      <xdr:rowOff>38816</xdr:rowOff>
    </xdr:from>
    <xdr:to>
      <xdr:col>2</xdr:col>
      <xdr:colOff>328612</xdr:colOff>
      <xdr:row>10</xdr:row>
      <xdr:rowOff>78467</xdr:rowOff>
    </xdr:to>
    <xdr:sp macro="" textlink="">
      <xdr:nvSpPr>
        <xdr:cNvPr id="1978" name="Rectangle 1977">
          <a:extLst>
            <a:ext uri="{FF2B5EF4-FFF2-40B4-BE49-F238E27FC236}">
              <a16:creationId xmlns:a16="http://schemas.microsoft.com/office/drawing/2014/main" id="{F74FBC0F-4886-4B1F-AA23-5B233DA240F2}"/>
            </a:ext>
          </a:extLst>
        </xdr:cNvPr>
        <xdr:cNvSpPr/>
      </xdr:nvSpPr>
      <xdr:spPr>
        <a:xfrm>
          <a:off x="999143" y="1981916"/>
          <a:ext cx="548669" cy="230151"/>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14</xdr:col>
      <xdr:colOff>211974</xdr:colOff>
      <xdr:row>8</xdr:row>
      <xdr:rowOff>123786</xdr:rowOff>
    </xdr:from>
    <xdr:to>
      <xdr:col>15</xdr:col>
      <xdr:colOff>151044</xdr:colOff>
      <xdr:row>9</xdr:row>
      <xdr:rowOff>163437</xdr:rowOff>
    </xdr:to>
    <xdr:sp macro="" textlink="">
      <xdr:nvSpPr>
        <xdr:cNvPr id="1979" name="Rectangle 1978">
          <a:extLst>
            <a:ext uri="{FF2B5EF4-FFF2-40B4-BE49-F238E27FC236}">
              <a16:creationId xmlns:a16="http://schemas.microsoft.com/office/drawing/2014/main" id="{86C01F82-C426-4228-A0DB-A072CAFDDD58}"/>
            </a:ext>
          </a:extLst>
        </xdr:cNvPr>
        <xdr:cNvSpPr/>
      </xdr:nvSpPr>
      <xdr:spPr>
        <a:xfrm>
          <a:off x="8746374" y="1876386"/>
          <a:ext cx="548670" cy="230151"/>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9</xdr:col>
      <xdr:colOff>436376</xdr:colOff>
      <xdr:row>28</xdr:row>
      <xdr:rowOff>100351</xdr:rowOff>
    </xdr:from>
    <xdr:to>
      <xdr:col>10</xdr:col>
      <xdr:colOff>392380</xdr:colOff>
      <xdr:row>29</xdr:row>
      <xdr:rowOff>60663</xdr:rowOff>
    </xdr:to>
    <xdr:sp macro="" textlink="">
      <xdr:nvSpPr>
        <xdr:cNvPr id="1980" name="Rectangle 1979">
          <a:extLst>
            <a:ext uri="{FF2B5EF4-FFF2-40B4-BE49-F238E27FC236}">
              <a16:creationId xmlns:a16="http://schemas.microsoft.com/office/drawing/2014/main" id="{F34925B5-E655-4408-B39B-630DC80BDD04}"/>
            </a:ext>
          </a:extLst>
        </xdr:cNvPr>
        <xdr:cNvSpPr/>
      </xdr:nvSpPr>
      <xdr:spPr>
        <a:xfrm>
          <a:off x="5922776" y="5967751"/>
          <a:ext cx="565604" cy="22701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27</xdr:col>
      <xdr:colOff>234725</xdr:colOff>
      <xdr:row>20</xdr:row>
      <xdr:rowOff>108857</xdr:rowOff>
    </xdr:from>
    <xdr:to>
      <xdr:col>31</xdr:col>
      <xdr:colOff>44224</xdr:colOff>
      <xdr:row>24</xdr:row>
      <xdr:rowOff>108859</xdr:rowOff>
    </xdr:to>
    <xdr:sp macro="" textlink="">
      <xdr:nvSpPr>
        <xdr:cNvPr id="1981" name="Rectangle: Rounded Corners 1980">
          <a:extLst>
            <a:ext uri="{FF2B5EF4-FFF2-40B4-BE49-F238E27FC236}">
              <a16:creationId xmlns:a16="http://schemas.microsoft.com/office/drawing/2014/main" id="{5CDD8638-8456-49C2-917A-B97DEE898647}"/>
            </a:ext>
          </a:extLst>
        </xdr:cNvPr>
        <xdr:cNvSpPr/>
      </xdr:nvSpPr>
      <xdr:spPr>
        <a:xfrm>
          <a:off x="16741550" y="4452257"/>
          <a:ext cx="2247899" cy="76200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Rotherham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28</xdr:col>
      <xdr:colOff>486457</xdr:colOff>
      <xdr:row>22</xdr:row>
      <xdr:rowOff>180294</xdr:rowOff>
    </xdr:from>
    <xdr:to>
      <xdr:col>29</xdr:col>
      <xdr:colOff>442460</xdr:colOff>
      <xdr:row>24</xdr:row>
      <xdr:rowOff>21543</xdr:rowOff>
    </xdr:to>
    <xdr:sp macro="" textlink="">
      <xdr:nvSpPr>
        <xdr:cNvPr id="1982" name="Rectangle 1981">
          <a:extLst>
            <a:ext uri="{FF2B5EF4-FFF2-40B4-BE49-F238E27FC236}">
              <a16:creationId xmlns:a16="http://schemas.microsoft.com/office/drawing/2014/main" id="{8F072965-F6DB-48D5-8B95-9D8E0EB8904F}"/>
            </a:ext>
          </a:extLst>
        </xdr:cNvPr>
        <xdr:cNvSpPr/>
      </xdr:nvSpPr>
      <xdr:spPr>
        <a:xfrm>
          <a:off x="17602882" y="4904694"/>
          <a:ext cx="565603" cy="22224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8</xdr:col>
      <xdr:colOff>59531</xdr:colOff>
      <xdr:row>6</xdr:row>
      <xdr:rowOff>71437</xdr:rowOff>
    </xdr:from>
    <xdr:to>
      <xdr:col>12</xdr:col>
      <xdr:colOff>238125</xdr:colOff>
      <xdr:row>10</xdr:row>
      <xdr:rowOff>73137</xdr:rowOff>
    </xdr:to>
    <xdr:sp macro="" textlink="">
      <xdr:nvSpPr>
        <xdr:cNvPr id="1983" name="Rectangle: Rounded Corners 1982">
          <a:extLst>
            <a:ext uri="{FF2B5EF4-FFF2-40B4-BE49-F238E27FC236}">
              <a16:creationId xmlns:a16="http://schemas.microsoft.com/office/drawing/2014/main" id="{6657A359-3E73-414C-B30B-AEA8EEB1F2A4}"/>
            </a:ext>
          </a:extLst>
        </xdr:cNvPr>
        <xdr:cNvSpPr/>
      </xdr:nvSpPr>
      <xdr:spPr>
        <a:xfrm>
          <a:off x="4936331" y="1366837"/>
          <a:ext cx="2616994" cy="83990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9</xdr:col>
      <xdr:colOff>428624</xdr:colOff>
      <xdr:row>8</xdr:row>
      <xdr:rowOff>83343</xdr:rowOff>
    </xdr:from>
    <xdr:to>
      <xdr:col>10</xdr:col>
      <xdr:colOff>367694</xdr:colOff>
      <xdr:row>9</xdr:row>
      <xdr:rowOff>122994</xdr:rowOff>
    </xdr:to>
    <xdr:sp macro="" textlink="">
      <xdr:nvSpPr>
        <xdr:cNvPr id="1984" name="Rectangle 1983">
          <a:extLst>
            <a:ext uri="{FF2B5EF4-FFF2-40B4-BE49-F238E27FC236}">
              <a16:creationId xmlns:a16="http://schemas.microsoft.com/office/drawing/2014/main" id="{71E2FECA-4E40-40C9-8FB5-1C1820239FE5}"/>
            </a:ext>
          </a:extLst>
        </xdr:cNvPr>
        <xdr:cNvSpPr/>
      </xdr:nvSpPr>
      <xdr:spPr>
        <a:xfrm>
          <a:off x="5915024" y="1835943"/>
          <a:ext cx="548670" cy="230151"/>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8</xdr:col>
      <xdr:colOff>71438</xdr:colOff>
      <xdr:row>11</xdr:row>
      <xdr:rowOff>35719</xdr:rowOff>
    </xdr:from>
    <xdr:to>
      <xdr:col>12</xdr:col>
      <xdr:colOff>226219</xdr:colOff>
      <xdr:row>14</xdr:row>
      <xdr:rowOff>109651</xdr:rowOff>
    </xdr:to>
    <xdr:sp macro="" textlink="">
      <xdr:nvSpPr>
        <xdr:cNvPr id="1985" name="Rectangle: Rounded Corners 1984">
          <a:extLst>
            <a:ext uri="{FF2B5EF4-FFF2-40B4-BE49-F238E27FC236}">
              <a16:creationId xmlns:a16="http://schemas.microsoft.com/office/drawing/2014/main" id="{77E34B71-4933-4B09-9F7F-04EBAD76AB8C}"/>
            </a:ext>
          </a:extLst>
        </xdr:cNvPr>
        <xdr:cNvSpPr/>
      </xdr:nvSpPr>
      <xdr:spPr>
        <a:xfrm>
          <a:off x="4948238" y="2359819"/>
          <a:ext cx="2593181" cy="79783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SY057:</a:t>
          </a:r>
          <a:r>
            <a:rPr lang="en-GB" sz="1100" b="1" baseline="0">
              <a:solidFill>
                <a:schemeClr val="tx1"/>
              </a:solidFill>
            </a:rPr>
            <a:t> SHSC Ward Environments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9</xdr:col>
      <xdr:colOff>464344</xdr:colOff>
      <xdr:row>12</xdr:row>
      <xdr:rowOff>238125</xdr:rowOff>
    </xdr:from>
    <xdr:to>
      <xdr:col>10</xdr:col>
      <xdr:colOff>403413</xdr:colOff>
      <xdr:row>13</xdr:row>
      <xdr:rowOff>160902</xdr:rowOff>
    </xdr:to>
    <xdr:sp macro="" textlink="">
      <xdr:nvSpPr>
        <xdr:cNvPr id="1986" name="Rectangle 1985">
          <a:extLst>
            <a:ext uri="{FF2B5EF4-FFF2-40B4-BE49-F238E27FC236}">
              <a16:creationId xmlns:a16="http://schemas.microsoft.com/office/drawing/2014/main" id="{F4A4B8B4-BEE5-4571-82DE-5AC1E322AAA4}"/>
            </a:ext>
          </a:extLst>
        </xdr:cNvPr>
        <xdr:cNvSpPr/>
      </xdr:nvSpPr>
      <xdr:spPr>
        <a:xfrm>
          <a:off x="5950744" y="2828925"/>
          <a:ext cx="548669" cy="189477"/>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15</a:t>
          </a:r>
        </a:p>
      </xdr:txBody>
    </xdr:sp>
    <xdr:clientData/>
  </xdr:twoCellAnchor>
  <xdr:twoCellAnchor>
    <xdr:from>
      <xdr:col>8</xdr:col>
      <xdr:colOff>93549</xdr:colOff>
      <xdr:row>70</xdr:row>
      <xdr:rowOff>234724</xdr:rowOff>
    </xdr:from>
    <xdr:to>
      <xdr:col>12</xdr:col>
      <xdr:colOff>355488</xdr:colOff>
      <xdr:row>74</xdr:row>
      <xdr:rowOff>81643</xdr:rowOff>
    </xdr:to>
    <xdr:sp macro="" textlink="">
      <xdr:nvSpPr>
        <xdr:cNvPr id="1987" name="Rectangle: Rounded Corners 1986">
          <a:extLst>
            <a:ext uri="{FF2B5EF4-FFF2-40B4-BE49-F238E27FC236}">
              <a16:creationId xmlns:a16="http://schemas.microsoft.com/office/drawing/2014/main" id="{F2EA91CE-72C3-42C2-8360-87B7114AC1FC}"/>
            </a:ext>
          </a:extLst>
        </xdr:cNvPr>
        <xdr:cNvSpPr/>
      </xdr:nvSpPr>
      <xdr:spPr>
        <a:xfrm>
          <a:off x="4970349" y="15093724"/>
          <a:ext cx="2700339" cy="837519"/>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SY059:</a:t>
          </a:r>
          <a:r>
            <a:rPr lang="en-GB" sz="1100" b="1" baseline="0">
              <a:solidFill>
                <a:schemeClr val="tx1"/>
              </a:solidFill>
            </a:rPr>
            <a:t>  LD/Autism out of city placements</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9</xdr:col>
      <xdr:colOff>506865</xdr:colOff>
      <xdr:row>72</xdr:row>
      <xdr:rowOff>256835</xdr:rowOff>
    </xdr:from>
    <xdr:to>
      <xdr:col>10</xdr:col>
      <xdr:colOff>481465</xdr:colOff>
      <xdr:row>73</xdr:row>
      <xdr:rowOff>263301</xdr:rowOff>
    </xdr:to>
    <xdr:sp macro="" textlink="">
      <xdr:nvSpPr>
        <xdr:cNvPr id="1988" name="Rectangle 1987">
          <a:extLst>
            <a:ext uri="{FF2B5EF4-FFF2-40B4-BE49-F238E27FC236}">
              <a16:creationId xmlns:a16="http://schemas.microsoft.com/office/drawing/2014/main" id="{C02CF707-FB1D-47A3-8E95-D24F084DAE4C}"/>
            </a:ext>
          </a:extLst>
        </xdr:cNvPr>
        <xdr:cNvSpPr/>
      </xdr:nvSpPr>
      <xdr:spPr>
        <a:xfrm>
          <a:off x="5993265" y="15573035"/>
          <a:ext cx="584200" cy="27316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32</xdr:col>
      <xdr:colOff>551583</xdr:colOff>
      <xdr:row>38</xdr:row>
      <xdr:rowOff>134407</xdr:rowOff>
    </xdr:from>
    <xdr:to>
      <xdr:col>33</xdr:col>
      <xdr:colOff>519832</xdr:colOff>
      <xdr:row>39</xdr:row>
      <xdr:rowOff>161998</xdr:rowOff>
    </xdr:to>
    <xdr:sp macro="" textlink="">
      <xdr:nvSpPr>
        <xdr:cNvPr id="1989" name="Rectangle 1988">
          <a:extLst>
            <a:ext uri="{FF2B5EF4-FFF2-40B4-BE49-F238E27FC236}">
              <a16:creationId xmlns:a16="http://schemas.microsoft.com/office/drawing/2014/main" id="{C44B307C-5A71-4F7D-BA20-1B368EE1A947}"/>
            </a:ext>
          </a:extLst>
        </xdr:cNvPr>
        <xdr:cNvSpPr/>
      </xdr:nvSpPr>
      <xdr:spPr>
        <a:xfrm>
          <a:off x="20106408" y="8059207"/>
          <a:ext cx="577849" cy="21809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8</xdr:col>
      <xdr:colOff>554944</xdr:colOff>
      <xdr:row>38</xdr:row>
      <xdr:rowOff>131911</xdr:rowOff>
    </xdr:from>
    <xdr:to>
      <xdr:col>11</xdr:col>
      <xdr:colOff>358888</xdr:colOff>
      <xdr:row>40</xdr:row>
      <xdr:rowOff>8504</xdr:rowOff>
    </xdr:to>
    <xdr:sp macro="" textlink="">
      <xdr:nvSpPr>
        <xdr:cNvPr id="1990" name="Rectangle 1989">
          <a:extLst>
            <a:ext uri="{FF2B5EF4-FFF2-40B4-BE49-F238E27FC236}">
              <a16:creationId xmlns:a16="http://schemas.microsoft.com/office/drawing/2014/main" id="{488AC397-00A0-432E-A781-B02684723479}"/>
            </a:ext>
          </a:extLst>
        </xdr:cNvPr>
        <xdr:cNvSpPr/>
      </xdr:nvSpPr>
      <xdr:spPr>
        <a:xfrm>
          <a:off x="5431744" y="8056711"/>
          <a:ext cx="1632744" cy="25759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Reduced 16 to 9</a:t>
          </a:r>
        </a:p>
      </xdr:txBody>
    </xdr:sp>
    <xdr:clientData/>
  </xdr:twoCellAnchor>
  <xdr:twoCellAnchor>
    <xdr:from>
      <xdr:col>37</xdr:col>
      <xdr:colOff>607217</xdr:colOff>
      <xdr:row>17</xdr:row>
      <xdr:rowOff>178595</xdr:rowOff>
    </xdr:from>
    <xdr:to>
      <xdr:col>39</xdr:col>
      <xdr:colOff>416719</xdr:colOff>
      <xdr:row>19</xdr:row>
      <xdr:rowOff>67470</xdr:rowOff>
    </xdr:to>
    <xdr:sp macro="" textlink="">
      <xdr:nvSpPr>
        <xdr:cNvPr id="1991" name="Rectangle: Rounded Corners 1990">
          <a:extLst>
            <a:ext uri="{FF2B5EF4-FFF2-40B4-BE49-F238E27FC236}">
              <a16:creationId xmlns:a16="http://schemas.microsoft.com/office/drawing/2014/main" id="{16DC88A3-5C4A-46C1-948F-6D4C9B186C8B}"/>
            </a:ext>
          </a:extLst>
        </xdr:cNvPr>
        <xdr:cNvSpPr/>
      </xdr:nvSpPr>
      <xdr:spPr>
        <a:xfrm>
          <a:off x="23210042" y="3874295"/>
          <a:ext cx="1028702" cy="346075"/>
        </a:xfrm>
        <a:prstGeom prst="roundRect">
          <a:avLst/>
        </a:prstGeom>
        <a:ln w="7620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900" b="1"/>
            <a:t>Change</a:t>
          </a:r>
          <a:r>
            <a:rPr lang="en-GB" sz="900" b="1" baseline="0"/>
            <a:t> in Score</a:t>
          </a:r>
          <a:endParaRPr lang="en-GB" sz="900" b="1"/>
        </a:p>
      </xdr:txBody>
    </xdr:sp>
    <xdr:clientData/>
  </xdr:twoCellAnchor>
  <xdr:twoCellAnchor>
    <xdr:from>
      <xdr:col>11</xdr:col>
      <xdr:colOff>487666</xdr:colOff>
      <xdr:row>38</xdr:row>
      <xdr:rowOff>181996</xdr:rowOff>
    </xdr:from>
    <xdr:to>
      <xdr:col>12</xdr:col>
      <xdr:colOff>11417</xdr:colOff>
      <xdr:row>40</xdr:row>
      <xdr:rowOff>18711</xdr:rowOff>
    </xdr:to>
    <xdr:sp macro="" textlink="">
      <xdr:nvSpPr>
        <xdr:cNvPr id="1992" name="Arrow: Down 1991">
          <a:extLst>
            <a:ext uri="{FF2B5EF4-FFF2-40B4-BE49-F238E27FC236}">
              <a16:creationId xmlns:a16="http://schemas.microsoft.com/office/drawing/2014/main" id="{25D4A866-C1A7-450F-A75B-CEE82B0E8C34}"/>
            </a:ext>
          </a:extLst>
        </xdr:cNvPr>
        <xdr:cNvSpPr/>
      </xdr:nvSpPr>
      <xdr:spPr>
        <a:xfrm>
          <a:off x="7193266" y="8106796"/>
          <a:ext cx="133351" cy="21771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140108</xdr:colOff>
      <xdr:row>1</xdr:row>
      <xdr:rowOff>123826</xdr:rowOff>
    </xdr:from>
    <xdr:to>
      <xdr:col>18</xdr:col>
      <xdr:colOff>328613</xdr:colOff>
      <xdr:row>7</xdr:row>
      <xdr:rowOff>47626</xdr:rowOff>
    </xdr:to>
    <xdr:pic>
      <xdr:nvPicPr>
        <xdr:cNvPr id="2" name="Picture 1">
          <a:extLst>
            <a:ext uri="{FF2B5EF4-FFF2-40B4-BE49-F238E27FC236}">
              <a16:creationId xmlns:a16="http://schemas.microsoft.com/office/drawing/2014/main" id="{3CA5F81B-F556-4B43-A04D-78E22429ED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683" y="317501"/>
          <a:ext cx="262690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140108</xdr:colOff>
      <xdr:row>1</xdr:row>
      <xdr:rowOff>123826</xdr:rowOff>
    </xdr:from>
    <xdr:to>
      <xdr:col>18</xdr:col>
      <xdr:colOff>328613</xdr:colOff>
      <xdr:row>7</xdr:row>
      <xdr:rowOff>47626</xdr:rowOff>
    </xdr:to>
    <xdr:pic>
      <xdr:nvPicPr>
        <xdr:cNvPr id="2" name="Picture 1">
          <a:extLst>
            <a:ext uri="{FF2B5EF4-FFF2-40B4-BE49-F238E27FC236}">
              <a16:creationId xmlns:a16="http://schemas.microsoft.com/office/drawing/2014/main" id="{0095303C-09D1-44B9-87C7-6E92593B23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683" y="317501"/>
          <a:ext cx="262690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140108</xdr:colOff>
      <xdr:row>1</xdr:row>
      <xdr:rowOff>123826</xdr:rowOff>
    </xdr:from>
    <xdr:to>
      <xdr:col>18</xdr:col>
      <xdr:colOff>328613</xdr:colOff>
      <xdr:row>7</xdr:row>
      <xdr:rowOff>47626</xdr:rowOff>
    </xdr:to>
    <xdr:pic>
      <xdr:nvPicPr>
        <xdr:cNvPr id="2" name="Picture 1">
          <a:extLst>
            <a:ext uri="{FF2B5EF4-FFF2-40B4-BE49-F238E27FC236}">
              <a16:creationId xmlns:a16="http://schemas.microsoft.com/office/drawing/2014/main" id="{A2E73EBC-3D23-484B-AF44-D64E02C24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2283" y="314326"/>
          <a:ext cx="262690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20Risk%20Management/2.%20SY%20ICB%20RR/Risk%20Registers/Risk%20Register%20BAF%20and%20Issue%20Log%20-Updated%2023.1.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Risk Matrix Domain &amp; RACI"/>
      <sheetName val="BAF Cover"/>
      <sheetName val="BAF"/>
      <sheetName val="RR Cover"/>
      <sheetName val="Open Risks"/>
      <sheetName val="Removed Risks"/>
      <sheetName val="RR Reporting"/>
      <sheetName val="RR Graphs"/>
      <sheetName val="Issues Log Cover"/>
      <sheetName val="Issues Log"/>
      <sheetName val="Removed Issues"/>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5F8AD57-D038-43CB-8C9E-535D6DA0ABCD}" name="Table1336" displayName="Table1336" ref="A2:X990" totalsRowShown="0" headerRowDxfId="831" dataDxfId="829" headerRowBorderDxfId="830" tableBorderDxfId="828" totalsRowBorderDxfId="827">
  <autoFilter ref="A2:X990" xr:uid="{2E8DE710-2B30-4747-92F7-DEDF822D2236}">
    <filterColumn colId="2">
      <filters>
        <filter val="All places"/>
        <filter val="ICB"/>
        <filter val="Rotherham"/>
      </filters>
    </filterColumn>
  </autoFilter>
  <sortState xmlns:xlrd2="http://schemas.microsoft.com/office/spreadsheetml/2017/richdata2" ref="A3:X44">
    <sortCondition descending="1" ref="P2:P990"/>
  </sortState>
  <tableColumns count="24">
    <tableColumn id="3" xr3:uid="{7C80EA8A-52A2-407F-AB2F-8DDED82C0AA5}" name="Ref" dataDxfId="826"/>
    <tableColumn id="1" xr3:uid="{D59590EB-0934-4CB0-A139-22A632293E53}" name="Category" dataDxfId="825"/>
    <tableColumn id="2" xr3:uid="{1B119C20-9CE5-4482-8221-8CBE684BD6D2}" name="Place" dataDxfId="824"/>
    <tableColumn id="4" xr3:uid="{49DA689A-883A-4286-A542-D78623721422}" name="Domain" dataDxfId="823"/>
    <tableColumn id="18" xr3:uid="{49B20DE5-0E57-4856-83FF-2F6AA1E1AF5A}" name="Link to Board Assurance Framework" dataDxfId="822"/>
    <tableColumn id="5" xr3:uid="{25FDF0A6-0FAA-4032-B567-130E30786C98}" name="Risk Description" dataDxfId="821"/>
    <tableColumn id="6" xr3:uid="{881A44D2-3879-4EE2-A4F7-A877C2D61D0A}" name="Likelihood" dataDxfId="820"/>
    <tableColumn id="7" xr3:uid="{DF6432C5-A516-4D89-A9A0-F3884AD3CCED}" name="Impact " dataDxfId="819"/>
    <tableColumn id="8" xr3:uid="{9AF7468B-3E9C-4B1B-85A3-65D3EEC2BE38}" name="Score" dataDxfId="818" dataCellStyle="Normal 4 4">
      <calculatedColumnFormula>SUM('[1]Removed Risks'!F18*'[1]Removed Risks'!G18)</calculatedColumnFormula>
    </tableColumn>
    <tableColumn id="9" xr3:uid="{1FA9DF36-358E-4BC6-98AD-942530708B42}" name="RACI" dataDxfId="817" dataCellStyle="Normal 4 4"/>
    <tableColumn id="10" xr3:uid="{4C05663C-098C-4126-8250-5BDA0E312514}" name="Mitigation / Treatment" dataDxfId="816"/>
    <tableColumn id="11" xr3:uid="{B4B0AC6D-C6D8-4092-B58A-3391AF068B80}" name="Lead risk owner" dataDxfId="815"/>
    <tableColumn id="12" xr3:uid="{7EFF54E2-6820-46EA-9BB0-6721F405B1C3}" name="Source of Risk" dataDxfId="814"/>
    <tableColumn id="13" xr3:uid="{9270221F-5E0D-47A9-BB6E-0324AFC30080}" name="Likelihood." dataDxfId="813"/>
    <tableColumn id="14" xr3:uid="{96A1DE10-DC3F-4228-8B76-F343E90F23B4}" name="Impact" dataDxfId="812"/>
    <tableColumn id="15" xr3:uid="{2CD78DCB-393F-46F4-AFFD-4D0020199517}" name="Residual Score " dataDxfId="811" dataCellStyle="Normal 4 4">
      <calculatedColumnFormula>SUM(N3*O3)</calculatedColumnFormula>
    </tableColumn>
    <tableColumn id="16" xr3:uid="{30F47796-4289-4F62-9C1E-A47C07388057}" name="Date risk assessed" dataDxfId="810"/>
    <tableColumn id="25" xr3:uid="{FF09481B-4332-4747-B1EB-D57ED1DC3BEA}" name="Person Responsible for Updates" dataDxfId="809"/>
    <tableColumn id="26" xr3:uid="{567E09A5-BA7A-48B3-8B8E-A5CD8734A5E4}" name="Progress / Update " dataDxfId="808"/>
    <tableColumn id="20" xr3:uid="{CEB05EE7-6706-4FB7-943D-EC916FE2FDE0}" name="Date for reassessment" dataDxfId="807"/>
    <tableColumn id="21" xr3:uid="{6EFC2E45-8A85-4CCC-B7BE-8C85AEC30029}" name="Assurance " dataDxfId="806"/>
    <tableColumn id="22" xr3:uid="{EC32ADE3-9A1A-4F0A-A286-74E1C71A52B3}" name="Oversight " dataDxfId="805"/>
    <tableColumn id="23" xr3:uid="{38468C13-60B0-4FFB-AD4B-30B28A4C2C98}" name="1/4 added to risk reg" dataDxfId="804"/>
    <tableColumn id="24" xr3:uid="{F1834D93-71D0-4E9A-B08B-82324CD0AAC2}" name="Commentary to Support Review" dataDxfId="80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519368-9CB6-4D2C-9A6B-C202BCBC4ED9}" name="Table31113" displayName="Table31113" ref="A1:H2" insertRow="1" totalsRowShown="0" headerRowDxfId="254" dataDxfId="253" tableBorderDxfId="252">
  <autoFilter ref="A1:H2" xr:uid="{CB2D2D96-0461-441A-A223-A1DEE87D05C0}"/>
  <tableColumns count="8">
    <tableColumn id="1" xr3:uid="{D7D9AA6E-E4F1-4FB7-9E4C-E6245E811616}" name="Date amendment made" dataDxfId="251"/>
    <tableColumn id="2" xr3:uid="{82593010-7F40-4105-8E73-243083240EDD}" name="Amendment made by" dataDxfId="250"/>
    <tableColumn id="3" xr3:uid="{3DA701EF-5D85-4F55-B2B3-B5B49C372520}" name="Reference Number" dataDxfId="249"/>
    <tableColumn id="4" xr3:uid="{2EB20F3A-3236-472E-BC57-A20F4A19F23A}" name="Section Changed" dataDxfId="248"/>
    <tableColumn id="5" xr3:uid="{255785AD-5D4C-479C-917D-289C359D4736}" name="Original Statement" dataDxfId="247"/>
    <tableColumn id="6" xr3:uid="{E23BABC8-1E87-4F1B-95B6-4566651FFC75}" name="Amendment" dataDxfId="246"/>
    <tableColumn id="7" xr3:uid="{43591A92-58A2-4615-8A87-5EEB8FA9CD5E}" name="Moved to Closed?" dataDxfId="245"/>
    <tableColumn id="8" xr3:uid="{B98117AF-7EE8-4084-9E8D-1A23C16980F9}" name="Actioned By" dataDxfId="24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994EB78-D308-4552-A0E2-90A152B82A83}" name="Table6389" displayName="Table6389" ref="A2:X953" totalsRowShown="0" headerRowDxfId="223" dataDxfId="221" headerRowBorderDxfId="222" tableBorderDxfId="220">
  <autoFilter ref="A2:X953" xr:uid="{878BD799-988A-4377-8E91-BCCDFEF3B329}"/>
  <sortState xmlns:xlrd2="http://schemas.microsoft.com/office/spreadsheetml/2017/richdata2" ref="A3:X953">
    <sortCondition ref="A2:A953"/>
  </sortState>
  <tableColumns count="24">
    <tableColumn id="1" xr3:uid="{D914485C-43E7-4416-B8D2-E3904160DBC1}" name="Ref" dataDxfId="219"/>
    <tableColumn id="2" xr3:uid="{75BB4C6E-7838-4D9D-8A00-9FB6A94D1FC7}" name="Category" dataDxfId="218"/>
    <tableColumn id="3" xr3:uid="{0F5D53C0-8C4A-4597-88D4-D54E00F3D70F}" name="Place" dataDxfId="217"/>
    <tableColumn id="4" xr3:uid="{71296180-3851-4A65-B458-5C5643148684}" name="Domain" dataDxfId="216"/>
    <tableColumn id="5" xr3:uid="{7267B606-F1CA-40E5-8960-FF2C5232C5DD}" name="Link to Board Assurance Framework" dataDxfId="215"/>
    <tableColumn id="6" xr3:uid="{FA8934C3-463B-4C7E-AED8-34BBE8CCA73E}" name="Risk Description" dataDxfId="214"/>
    <tableColumn id="7" xr3:uid="{0CD65F37-C8B1-4C54-884F-2A0E279EB08F}" name="Likelihood" dataDxfId="213"/>
    <tableColumn id="8" xr3:uid="{A52D8869-BFDC-4C92-A436-990056D5F23D}" name="Impact " dataDxfId="212"/>
    <tableColumn id="9" xr3:uid="{621A9E19-9B7E-417D-989B-02764B6AE17F}" name="Score" dataDxfId="211"/>
    <tableColumn id="10" xr3:uid="{7DE46036-2073-4259-AFD6-A58F4DB6E065}" name="RACI" dataDxfId="210"/>
    <tableColumn id="11" xr3:uid="{412A88FD-6BB5-43A8-8398-7DB68A8CB533}" name="Mitigation / Treatment" dataDxfId="209"/>
    <tableColumn id="12" xr3:uid="{A9F0DFAF-BBA8-43F9-93A1-CA251BDE630E}" name="Lead risk owner" dataDxfId="208"/>
    <tableColumn id="13" xr3:uid="{E45DE164-A820-430D-9573-67BE70574032}" name="Source of Risk" dataDxfId="207"/>
    <tableColumn id="14" xr3:uid="{6060AA82-707E-445D-8090-556E3AC92765}" name="Likelihood." dataDxfId="206"/>
    <tableColumn id="15" xr3:uid="{D20F0827-2171-4123-AE33-FBEF13AB9C6B}" name="Impact" dataDxfId="205"/>
    <tableColumn id="16" xr3:uid="{D86F2304-A9C4-4239-BFE3-BAD0D1BBE65D}" name="Residual Score " dataDxfId="204"/>
    <tableColumn id="17" xr3:uid="{0FCD5FAF-E496-446C-9B19-B9C34BCFF46D}" name="Date risk assessed" dataDxfId="203"/>
    <tableColumn id="18" xr3:uid="{7D6CA569-1602-4063-B98C-E14D52DE7479}" name="Person Responsible for Updates" dataDxfId="202"/>
    <tableColumn id="19" xr3:uid="{BBBFC4DB-A0C2-4C21-AC1C-90EBB45B3734}" name="Progress / Update " dataDxfId="201"/>
    <tableColumn id="20" xr3:uid="{684B6980-20DD-477B-ACE9-CF90304F2D10}" name="Date for reassessment" dataDxfId="200"/>
    <tableColumn id="21" xr3:uid="{22B1D162-FBD5-4580-A627-C27AAB362B99}" name="Assurance " dataDxfId="199"/>
    <tableColumn id="22" xr3:uid="{2B21ED6C-2D85-4BC8-B320-D0883BD4C001}" name="Oversight " dataDxfId="198"/>
    <tableColumn id="23" xr3:uid="{FC780D53-BC59-4B40-A4E8-566F7919B024}" name="1/4 added to risk reg" dataDxfId="197"/>
    <tableColumn id="24" xr3:uid="{187FA71F-8D2E-49B5-9BB2-99012ACB7A9D}" name="Commentary to Support Review" dataDxfId="19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20DF8B8-CE3F-4CC4-B779-4B24A8D76900}" name="Table1101214" displayName="Table1101214" ref="A2:W721" totalsRowShown="0" dataDxfId="182" headerRowBorderDxfId="183" tableBorderDxfId="181" totalsRowBorderDxfId="180">
  <autoFilter ref="A2:W721" xr:uid="{5374BC52-83DA-4104-8CA1-25E899699AC3}"/>
  <tableColumns count="23">
    <tableColumn id="1" xr3:uid="{C27C158B-45E9-4521-9265-8FF00D30FB10}" name="Ref" dataDxfId="179"/>
    <tableColumn id="2" xr3:uid="{3B88EDDB-F8F2-4CE8-AB85-7AB77ADC7BF6}" name="Category" dataDxfId="178"/>
    <tableColumn id="3" xr3:uid="{854FA5E3-04A3-4814-8446-91D8D7968386}" name="Place" dataDxfId="177"/>
    <tableColumn id="4" xr3:uid="{BF48F0AA-CCE4-453C-A4B1-00BD676DA6D2}" name="Domain" dataDxfId="176"/>
    <tableColumn id="23" xr3:uid="{C5A1A7B5-EB53-468E-9EDA-603EEA1A9DC9}" name="Link to BAF, RR,IL" dataDxfId="175"/>
    <tableColumn id="5" xr3:uid="{371E80F4-411E-45AD-B295-0134F253D249}" name="Risk Description" dataDxfId="174"/>
    <tableColumn id="6" xr3:uid="{943D01B4-1CFE-4D92-97BC-9150036649E9}" name="Likelihood" dataDxfId="173"/>
    <tableColumn id="7" xr3:uid="{A5B6F217-F364-43BC-A108-307F25EE1300}" name="Impact" dataDxfId="172"/>
    <tableColumn id="8" xr3:uid="{B2046B06-7196-4803-8F93-78551EA27F9B}" name="Score" dataDxfId="171"/>
    <tableColumn id="9" xr3:uid="{A6D274F2-3214-47F3-B6AA-721E93130488}" name="RACI" dataDxfId="170"/>
    <tableColumn id="10" xr3:uid="{B38AF32A-0758-480B-BB50-9C662B189A9C}" name="Mitigation / Treatment" dataDxfId="169"/>
    <tableColumn id="11" xr3:uid="{44F011DE-CE40-4A17-BD86-E8865266BB8F}" name="Lead risk owner" dataDxfId="168"/>
    <tableColumn id="12" xr3:uid="{61B7D0E8-D8EA-43DC-9C5F-C3BE57838483}" name="Source of Risk" dataDxfId="167"/>
    <tableColumn id="13" xr3:uid="{94D4986D-9981-4DF1-8C04-4A1FEF082A3D}" name="Likelihood2" dataDxfId="166"/>
    <tableColumn id="14" xr3:uid="{70936EAF-3F18-452A-A8DB-A483402520F0}" name="Impact3" dataDxfId="165"/>
    <tableColumn id="15" xr3:uid="{CD91345C-6E5F-4877-A332-DFFA24618DB0}" name="Score4" dataDxfId="164"/>
    <tableColumn id="16" xr3:uid="{4192BC9F-FE14-4411-B487-E179C442BAA0}" name="Date risk assessed" dataDxfId="163"/>
    <tableColumn id="17" xr3:uid="{1FAF08EE-A53E-4B99-81AA-BDC0681E39A2}" name="Responsible person for updates" dataDxfId="162"/>
    <tableColumn id="18" xr3:uid="{9D1C95C3-DB75-4F12-BD62-A32594CEEA31}" name="Progress / update" dataDxfId="161"/>
    <tableColumn id="19" xr3:uid="{09F035A3-07F2-4CD7-816F-E4116A6A085C}" name="Date for reassessment" dataDxfId="160"/>
    <tableColumn id="20" xr3:uid="{D0390EA7-516E-4B0C-BC51-15F13E125620}" name="Assurance " dataDxfId="159"/>
    <tableColumn id="21" xr3:uid="{7EB95836-6E36-4FAF-B425-937EE4F69C3F}" name="Oversight " dataDxfId="158"/>
    <tableColumn id="22" xr3:uid="{9E660482-D996-4CC8-A533-154FE477BEBD}" name="Date removed from Risk Register" dataDxfId="15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A5E3AF1-3270-446C-AE52-4D60B0EA54C7}" name="Table3111315" displayName="Table3111315" ref="A1:H2" insertRow="1" totalsRowShown="0" headerRowDxfId="156" dataDxfId="155" tableBorderDxfId="154">
  <autoFilter ref="A1:H2" xr:uid="{CB2D2D96-0461-441A-A223-A1DEE87D05C0}"/>
  <tableColumns count="8">
    <tableColumn id="1" xr3:uid="{2DE2C925-89B4-4889-BB91-8F1AE36C8982}" name="Date amendment made" dataDxfId="153"/>
    <tableColumn id="2" xr3:uid="{BB5BEF2F-4050-4CF8-A654-5052656C099F}" name="Amendment made by" dataDxfId="152"/>
    <tableColumn id="3" xr3:uid="{5D0FEB64-C317-422C-B003-EDC87FA3A4F0}" name="Reference Number" dataDxfId="151"/>
    <tableColumn id="4" xr3:uid="{9248B830-E5FD-452C-8D3F-8F480344F9F5}" name="Section Changed" dataDxfId="150"/>
    <tableColumn id="5" xr3:uid="{C70A19B3-D62C-4288-BF3D-E6814D836EF8}" name="Original Statement" dataDxfId="149"/>
    <tableColumn id="6" xr3:uid="{AF509A00-76BB-43A6-8C79-62CF6A696D60}" name="Amendment" dataDxfId="148"/>
    <tableColumn id="7" xr3:uid="{731AB2BC-BB3C-4973-8831-5420113894ED}" name="Moved to Closed?" dataDxfId="147"/>
    <tableColumn id="8" xr3:uid="{11385D7D-E7EA-4799-A55C-83F4B52EE558}" name="Actioned By" dataDxfId="146"/>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78BD799-988A-4377-8E91-BCCDFEF3B329}" name="Table6" displayName="Table6" ref="A2:X958" totalsRowShown="0" headerRowDxfId="77" dataDxfId="75" headerRowBorderDxfId="76" tableBorderDxfId="74">
  <autoFilter ref="A2:X958" xr:uid="{878BD799-988A-4377-8E91-BCCDFEF3B329}"/>
  <sortState xmlns:xlrd2="http://schemas.microsoft.com/office/spreadsheetml/2017/richdata2" ref="A3:X958">
    <sortCondition ref="A2:A958"/>
  </sortState>
  <tableColumns count="24">
    <tableColumn id="1" xr3:uid="{967769DC-024F-4FEC-9462-FFB033323C5C}" name="Ref" dataDxfId="73"/>
    <tableColumn id="2" xr3:uid="{FD3D8B3B-DFDB-4CDC-8305-4054889521CA}" name="Category" dataDxfId="72"/>
    <tableColumn id="3" xr3:uid="{693B213F-D805-426B-BD98-C6F8447B1C0D}" name="Place" dataDxfId="71"/>
    <tableColumn id="4" xr3:uid="{CF7DE45C-A8CD-476E-A242-C67A79B064DB}" name="Domain" dataDxfId="70"/>
    <tableColumn id="5" xr3:uid="{7EA93268-651A-48A2-97B2-7E1ED7B11A3A}" name="Link to Board Assurance Framework" dataDxfId="69"/>
    <tableColumn id="6" xr3:uid="{7D33D04A-C150-4C5C-A2C9-82502960E281}" name="Risk Description" dataDxfId="68"/>
    <tableColumn id="7" xr3:uid="{78B5EA86-3678-4E9A-BB02-054DAFCF8BCF}" name="Likelihood" dataDxfId="67"/>
    <tableColumn id="8" xr3:uid="{DDC14C01-79A1-4F76-A4CC-9C4B28999EE5}" name="Impact " dataDxfId="66"/>
    <tableColumn id="9" xr3:uid="{BCAB67BD-EE10-4D78-9238-8E66F6E70E1B}" name="Score" dataDxfId="65"/>
    <tableColumn id="10" xr3:uid="{8662B448-703D-49C3-A7AF-A92D4EB8E37A}" name="RACI" dataDxfId="64"/>
    <tableColumn id="11" xr3:uid="{82C2640E-FE6F-4606-9CA5-8CA90F1B6C31}" name="Mitigation / Treatment" dataDxfId="63"/>
    <tableColumn id="12" xr3:uid="{24FEA13A-1E73-4E08-AFDA-0CA1D348CDF2}" name="Lead risk owner" dataDxfId="62"/>
    <tableColumn id="13" xr3:uid="{82C28E6D-9D31-40D0-8BE9-EBF134F28EA3}" name="Source of Risk" dataDxfId="61"/>
    <tableColumn id="14" xr3:uid="{A35D9ECA-2BD8-4D12-84B8-C3F56002FCE4}" name="Likelihood." dataDxfId="60"/>
    <tableColumn id="15" xr3:uid="{67C3D6E8-79C7-4CB7-BF1C-51625C093855}" name="Impact" dataDxfId="59"/>
    <tableColumn id="16" xr3:uid="{26D69D40-B1BC-48E3-8F28-0A6007925195}" name="Residual Score " dataDxfId="58"/>
    <tableColumn id="17" xr3:uid="{10EECE06-C90D-4798-AEAE-37A37361A12E}" name="Date risk assessed" dataDxfId="57"/>
    <tableColumn id="18" xr3:uid="{9D78BA74-D292-40AC-B2BB-3B9F499D08B8}" name="Person Responsible for Updates" dataDxfId="56"/>
    <tableColumn id="19" xr3:uid="{5BB1EFE3-6D54-4BED-9F87-5C6CCCDA4A18}" name="Progress / Update " dataDxfId="55"/>
    <tableColumn id="20" xr3:uid="{56A6821B-C24D-40CE-8DB5-9E9793A6DF5A}" name="Date for reassessment" dataDxfId="54"/>
    <tableColumn id="21" xr3:uid="{8CBE5302-8F15-4F65-B507-7B05A8E9E915}" name="Assurance " dataDxfId="53"/>
    <tableColumn id="22" xr3:uid="{760FFF26-B11D-41FE-8E18-D17A146665F1}" name="Oversight " dataDxfId="52"/>
    <tableColumn id="23" xr3:uid="{548E23B8-CA4C-43B9-AD3D-398B6DDAF955}" name="1/4 added to risk reg" dataDxfId="51"/>
    <tableColumn id="24" xr3:uid="{EBADF4A9-C3D4-4A44-B059-11ADE8456C18}" name="Commentary to Support Review" dataDxfId="5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DA65557-D729-4C11-BFC8-90B1C85FF71D}" name="Table1101216" displayName="Table1101216" ref="A2:W721" totalsRowShown="0" dataDxfId="36" headerRowBorderDxfId="37" tableBorderDxfId="35" totalsRowBorderDxfId="34">
  <autoFilter ref="A2:W721" xr:uid="{5374BC52-83DA-4104-8CA1-25E899699AC3}"/>
  <tableColumns count="23">
    <tableColumn id="1" xr3:uid="{91C98E56-84B4-490B-9372-D90874E52956}" name="Ref" dataDxfId="33"/>
    <tableColumn id="2" xr3:uid="{891E28F1-73B6-4904-A917-0A7C9D9D5AC1}" name="Category" dataDxfId="32"/>
    <tableColumn id="3" xr3:uid="{FBE5BDF4-8AD1-4BA4-9005-5FEE0F56F9A9}" name="Place" dataDxfId="31"/>
    <tableColumn id="4" xr3:uid="{9D184810-B569-425E-817D-3F598605F7B4}" name="Domain" dataDxfId="30"/>
    <tableColumn id="23" xr3:uid="{AB7B36A8-2FFC-4AF5-AEBC-0A847BA24A3F}" name="Link to BAF, RR,IL" dataDxfId="29"/>
    <tableColumn id="5" xr3:uid="{E6BD722F-7A0C-44CD-96F1-B1B1DEC703F3}" name="Risk Description" dataDxfId="28"/>
    <tableColumn id="6" xr3:uid="{E55E0A8C-9FE8-45B5-AE38-D7225333EB43}" name="Likelihood" dataDxfId="27"/>
    <tableColumn id="7" xr3:uid="{25486C75-6167-4A73-BCC3-7E93C498A501}" name="Impact" dataDxfId="26"/>
    <tableColumn id="8" xr3:uid="{BD959A54-B586-46EE-B8FE-8BA8323F1EEE}" name="Score" dataDxfId="25"/>
    <tableColumn id="9" xr3:uid="{E4D52ACC-D05C-49D1-8A47-CB96A290ABC9}" name="RACI" dataDxfId="24"/>
    <tableColumn id="10" xr3:uid="{79AA3B65-7626-4DF7-90C2-BE66B234F917}" name="Mitigation / Treatment" dataDxfId="23"/>
    <tableColumn id="11" xr3:uid="{ECF335E5-17FC-49CD-834A-C3512843FA2D}" name="Lead risk owner" dataDxfId="22"/>
    <tableColumn id="12" xr3:uid="{BE7E660B-59F9-47CC-A7BC-4B76887BF37B}" name="Source of Risk" dataDxfId="21"/>
    <tableColumn id="13" xr3:uid="{96F14BD7-195C-4DCF-A5EE-3C9AD3A61A73}" name="Likelihood2" dataDxfId="20"/>
    <tableColumn id="14" xr3:uid="{C5A49D2C-6FF0-43B5-BF52-EDA8FD98864B}" name="Impact3" dataDxfId="19"/>
    <tableColumn id="15" xr3:uid="{1DB192AC-4B93-4052-BC15-D8861AE4AF39}" name="Score4" dataDxfId="18"/>
    <tableColumn id="16" xr3:uid="{EF378354-95D9-43DB-B9DB-3BA28102BAE8}" name="Date risk assessed" dataDxfId="17"/>
    <tableColumn id="17" xr3:uid="{EF115300-1E44-4999-BBC5-E6B9DB1E2044}" name="Responsible person for updates" dataDxfId="16"/>
    <tableColumn id="18" xr3:uid="{AE121629-B57F-4352-94A3-898761F070D4}" name="Progress / update" dataDxfId="15"/>
    <tableColumn id="19" xr3:uid="{051796FF-F48C-4D7C-AA3D-D22D95019C9A}" name="Date for reassessment" dataDxfId="14"/>
    <tableColumn id="20" xr3:uid="{FA5A0224-7137-4D21-9F35-FBA133032396}" name="Assurance " dataDxfId="13"/>
    <tableColumn id="21" xr3:uid="{50788D16-CE02-4122-BF48-EBBDC0C81387}" name="Oversight " dataDxfId="12"/>
    <tableColumn id="22" xr3:uid="{385AA389-9789-4403-858A-1FC71CFDAD3C}" name="Date removed from Risk Register" dataDxfId="11"/>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BA81185-FB16-4F90-BB3F-6009792C9C80}" name="Table3111317" displayName="Table3111317" ref="A1:H2" insertRow="1" totalsRowShown="0" headerRowDxfId="10" dataDxfId="9" tableBorderDxfId="8">
  <autoFilter ref="A1:H2" xr:uid="{CB2D2D96-0461-441A-A223-A1DEE87D05C0}"/>
  <tableColumns count="8">
    <tableColumn id="1" xr3:uid="{4C099508-FAE3-4ECF-9B3A-EF5F2A724BFC}" name="Date amendment made" dataDxfId="7"/>
    <tableColumn id="2" xr3:uid="{32273D98-594B-4DEB-9824-992889321F69}" name="Amendment made by" dataDxfId="6"/>
    <tableColumn id="3" xr3:uid="{56EE72D6-805F-48A7-A913-6060B61A8EFF}" name="Reference Number" dataDxfId="5"/>
    <tableColumn id="4" xr3:uid="{3A8B9C1D-10FC-448F-84AE-4461479477A3}" name="Section Changed" dataDxfId="4"/>
    <tableColumn id="5" xr3:uid="{A848774F-1EBD-47D6-8F27-4199B1877A90}" name="Original Statement" dataDxfId="3"/>
    <tableColumn id="6" xr3:uid="{AEF198A4-07CA-459E-BE1A-0AB92D259A96}" name="Amendment" dataDxfId="2"/>
    <tableColumn id="7" xr3:uid="{B776BA29-108F-4762-B268-8485AD601F3C}" name="Moved to Closed?" dataDxfId="1"/>
    <tableColumn id="8" xr3:uid="{14D2A556-E7E0-4D45-A1F4-CFD63C3A20E1}" name="Actioned By"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374BC52-83DA-4104-8CA1-25E899699AC3}" name="Table1" displayName="Table1" ref="A2:W998" totalsRowShown="0" dataDxfId="588" headerRowBorderDxfId="589" tableBorderDxfId="587" totalsRowBorderDxfId="586">
  <autoFilter ref="A2:W998" xr:uid="{5374BC52-83DA-4104-8CA1-25E899699AC3}"/>
  <tableColumns count="23">
    <tableColumn id="1" xr3:uid="{8351345C-8CC2-4186-B240-068AB58F17E5}" name="Ref" dataDxfId="585"/>
    <tableColumn id="2" xr3:uid="{4A89F124-0E47-4B6D-8D4F-C0E7C19899DB}" name="Category" dataDxfId="584"/>
    <tableColumn id="3" xr3:uid="{9DB761F1-E51B-4423-B0F1-F081DD96A225}" name="Place" dataDxfId="583"/>
    <tableColumn id="4" xr3:uid="{693E5A2F-3F46-4756-A507-742D73516EB3}" name="Domain" dataDxfId="582"/>
    <tableColumn id="23" xr3:uid="{76E096F2-E0FB-4078-A0A1-67B3A275A2C2}" name="Link to BAF, RR,IL" dataDxfId="581"/>
    <tableColumn id="5" xr3:uid="{5F22652F-A742-4718-9DAF-2DB2B7D1B618}" name="Risk Description" dataDxfId="580"/>
    <tableColumn id="6" xr3:uid="{14706E2C-31E1-4652-8F5E-1532D8A97344}" name="Likelihood" dataDxfId="579"/>
    <tableColumn id="7" xr3:uid="{9320CAE9-66D5-42EF-85E0-37E82B76FDAE}" name="Impact" dataDxfId="578"/>
    <tableColumn id="8" xr3:uid="{FC979E79-29A8-41E6-8A1D-8F485ED5EE26}" name="Score" dataDxfId="577"/>
    <tableColumn id="9" xr3:uid="{42A992A0-5C81-46AA-8B3A-37A02B778485}" name="RACI" dataDxfId="576"/>
    <tableColumn id="10" xr3:uid="{65C422F4-0DCA-4D88-9FDA-F7A005928A1D}" name="Mitigation / Treatment" dataDxfId="575"/>
    <tableColumn id="11" xr3:uid="{239CFC6D-6F2F-45AA-99B8-4A6A64DB235B}" name="Lead risk owner" dataDxfId="574"/>
    <tableColumn id="12" xr3:uid="{071FB947-2FBA-4C16-BFDE-78B32FDB0B2C}" name="Source of Risk" dataDxfId="573"/>
    <tableColumn id="13" xr3:uid="{D664002A-E0E4-4BD1-87EB-D436066EB8B6}" name="Likelihood2" dataDxfId="572"/>
    <tableColumn id="14" xr3:uid="{7873CFC4-C368-4C4E-8E8D-E19B9BEFB00A}" name="Impact3" dataDxfId="571"/>
    <tableColumn id="15" xr3:uid="{07124FC9-AB94-456C-9386-C7A95641D7B3}" name="Score4" dataDxfId="570"/>
    <tableColumn id="16" xr3:uid="{9F41C81D-113A-44C1-A0C6-28CE5A5394D2}" name="Date risk assessed" dataDxfId="569"/>
    <tableColumn id="17" xr3:uid="{B661AA0C-448D-4DC9-8EDB-89CE5A27AE3E}" name="Responsible person for updates" dataDxfId="568"/>
    <tableColumn id="18" xr3:uid="{A9A676DC-FCCC-4D5D-8864-EB698644BE56}" name="Progress / update" dataDxfId="567"/>
    <tableColumn id="19" xr3:uid="{221D832C-3EC4-4B5C-A7B5-468721B386FD}" name="Date for reassessment" dataDxfId="566"/>
    <tableColumn id="20" xr3:uid="{F67205F8-FA8E-4090-8FFD-E9735AB22533}" name="Assurance " dataDxfId="565"/>
    <tableColumn id="21" xr3:uid="{884BBE8F-34A2-4D96-87FD-02671505C686}" name="Oversight " dataDxfId="564"/>
    <tableColumn id="22" xr3:uid="{292E9935-C2E9-4864-9DE0-41A645078822}" name="Date removed from Risk Register" dataDxfId="56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B2D2D96-0461-441A-A223-A1DEE87D05C0}" name="Table3" displayName="Table3" ref="A1:H163" totalsRowShown="0" headerRowDxfId="540" dataDxfId="539" tableBorderDxfId="538">
  <autoFilter ref="A1:H163" xr:uid="{CB2D2D96-0461-441A-A223-A1DEE87D05C0}">
    <filterColumn colId="2">
      <filters>
        <filter val="SY0076"/>
        <filter val="SY031"/>
      </filters>
    </filterColumn>
  </autoFilter>
  <tableColumns count="8">
    <tableColumn id="1" xr3:uid="{6D9209C7-EE29-4476-8A34-265807E66B2D}" name="Date amendment made" dataDxfId="537"/>
    <tableColumn id="2" xr3:uid="{ACEDF564-979E-4485-A445-C689894FF974}" name="Amendment made by" dataDxfId="536"/>
    <tableColumn id="3" xr3:uid="{D0C78F77-56C0-454C-A8C3-34952162389D}" name="Reference Number" dataDxfId="535"/>
    <tableColumn id="4" xr3:uid="{DE329395-67F9-4454-90B9-1761031EB836}" name="Section Changed" dataDxfId="534"/>
    <tableColumn id="5" xr3:uid="{90BE105E-744B-4FE9-9F87-829C65133AAA}" name="Original Statement" dataDxfId="533"/>
    <tableColumn id="6" xr3:uid="{73252394-E46B-4EB6-A1C1-1C5AB92190FD}" name="Amendment" dataDxfId="532"/>
    <tableColumn id="7" xr3:uid="{93571B92-4555-4EB4-931E-9114E435B6D7}" name="Moved to Closed?" dataDxfId="531"/>
    <tableColumn id="8" xr3:uid="{C04392BB-399E-4D37-95AF-4E5024FD0C4F}" name="Actioned By" dataDxfId="53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9455F60-0D90-4591-ABC0-1C9635FE9D4A}" name="Table4" displayName="Table4" ref="A1:S12" totalsRowShown="0" headerRowDxfId="504" dataDxfId="502" headerRowBorderDxfId="503" tableBorderDxfId="501" totalsRowBorderDxfId="500" headerRowCellStyle="Normal 4 3">
  <autoFilter ref="A1:S12" xr:uid="{59455F60-0D90-4591-ABC0-1C9635FE9D4A}">
    <filterColumn colId="1">
      <filters>
        <filter val="All"/>
        <filter val="ICB"/>
      </filters>
    </filterColumn>
  </autoFilter>
  <tableColumns count="19">
    <tableColumn id="1" xr3:uid="{D9A7C8F1-564C-48B1-AFE0-9459967CB815}" name="Ref" dataDxfId="499"/>
    <tableColumn id="2" xr3:uid="{0D54F367-1120-4974-BB09-D151EE5E3ADC}" name="Place/ICB" dataDxfId="498"/>
    <tableColumn id="3" xr3:uid="{8B69B90D-94D3-453C-8016-532BFDD6E9D6}" name="Domain" dataDxfId="497"/>
    <tableColumn id="4" xr3:uid="{3657F5A6-62E2-4B8E-AA78-41997405B81B}" name="Link to BAF/RR" dataDxfId="496"/>
    <tableColumn id="5" xr3:uid="{F8B593E4-0EF9-4A1A-9C9D-1E13F33ABFFC}" name="Issue Description" dataDxfId="495"/>
    <tableColumn id="6" xr3:uid="{B244F44D-8DF1-47BE-8A99-FF15C29DBCB3}" name="Likelihood" dataDxfId="494"/>
    <tableColumn id="7" xr3:uid="{D2599B9E-A1CD-478F-8A57-F5301A653471}" name="Impact " dataDxfId="493"/>
    <tableColumn id="8" xr3:uid="{3AA0A51D-34CA-4CBE-842E-DF9522A4B151}" name="Score" dataDxfId="492" dataCellStyle="Normal 4 4"/>
    <tableColumn id="9" xr3:uid="{5A63400E-E734-48E8-B383-56A97D0888E2}" name="RACI" dataDxfId="491" dataCellStyle="Normal 4 4"/>
    <tableColumn id="10" xr3:uid="{AC6D631D-20AB-49EB-BF3B-EBB077ABFF91}" name="Mitigation / Treatment" dataDxfId="490"/>
    <tableColumn id="11" xr3:uid="{B9C00CD5-4D3F-4B75-8741-E509BFC35840}" name="Lead issue owner" dataDxfId="489"/>
    <tableColumn id="12" xr3:uid="{DA74C17E-D031-4545-8567-8E65E7409C50}" name="Source of Issue" dataDxfId="488"/>
    <tableColumn id="13" xr3:uid="{E680901E-1B85-4519-9912-25C2D87F6A76}" name="Date Issue assessed" dataDxfId="487"/>
    <tableColumn id="14" xr3:uid="{731B4643-C203-4053-B37F-644001CBDDD0}" name="Responsible person for updates" dataDxfId="486"/>
    <tableColumn id="15" xr3:uid="{8E93165E-63CB-42B0-9E3C-FD57FC3A8F71}" name="Progress / update" dataDxfId="485"/>
    <tableColumn id="16" xr3:uid="{BCC3A8F5-D5CC-484C-AC08-1BC5F813B719}" name="Date for reassessment" dataDxfId="484"/>
    <tableColumn id="17" xr3:uid="{1E60E366-7C02-4330-B334-80FCEFC35252}" name="Assurance " dataDxfId="483"/>
    <tableColumn id="18" xr3:uid="{2F19AE21-53E0-4A22-BF98-8AAE0A8479A8}" name="Oversight " dataDxfId="482"/>
    <tableColumn id="19" xr3:uid="{96F6FCD7-26CA-42A0-94E4-B6E8EEFFCF3D}" name="Comments" dataDxfId="48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D937D6-E131-4924-861A-6E89DDE74A64}" name="Table63" displayName="Table63" ref="A2:X953" totalsRowShown="0" headerRowDxfId="419" dataDxfId="417" headerRowBorderDxfId="418" tableBorderDxfId="416">
  <autoFilter ref="A2:X953" xr:uid="{878BD799-988A-4377-8E91-BCCDFEF3B329}"/>
  <sortState xmlns:xlrd2="http://schemas.microsoft.com/office/spreadsheetml/2017/richdata2" ref="A3:X953">
    <sortCondition ref="A2:A953"/>
  </sortState>
  <tableColumns count="24">
    <tableColumn id="1" xr3:uid="{924454B7-E054-4C05-BF9C-2A349DB1E40B}" name="Ref" dataDxfId="415"/>
    <tableColumn id="2" xr3:uid="{457117E7-FDDE-48FD-9872-DE7323B2F23F}" name="Category" dataDxfId="414"/>
    <tableColumn id="3" xr3:uid="{E632A1E5-0FFF-46CD-ACEE-058A9BB836D9}" name="Place" dataDxfId="413"/>
    <tableColumn id="4" xr3:uid="{9BD0DAC9-9F17-422C-88EE-380B220ABACD}" name="Domain" dataDxfId="412"/>
    <tableColumn id="5" xr3:uid="{2CE9383E-A813-4876-92F2-76CCC45508E5}" name="Link to Board Assurance Framework" dataDxfId="411"/>
    <tableColumn id="6" xr3:uid="{0CC66C8E-74B7-4E94-AC4A-B3958AB5F447}" name="Risk Description" dataDxfId="410"/>
    <tableColumn id="7" xr3:uid="{80C52E35-52AC-44DF-8674-E8937202A44A}" name="Likelihood" dataDxfId="409"/>
    <tableColumn id="8" xr3:uid="{C7DFE363-78C1-4AF3-B467-2D9418EE5784}" name="Impact " dataDxfId="408"/>
    <tableColumn id="9" xr3:uid="{28E208A7-AC2B-4DC5-A331-D06986CC3A10}" name="Score" dataDxfId="407"/>
    <tableColumn id="10" xr3:uid="{C33F1F86-CB56-4596-885C-DFDCD6F32610}" name="RACI" dataDxfId="406"/>
    <tableColumn id="11" xr3:uid="{B85A1D37-23DC-4A2A-9B0E-67E693E6EC90}" name="Mitigation / Treatment" dataDxfId="405"/>
    <tableColumn id="12" xr3:uid="{8D1DF8FF-42B1-4AED-B299-6548B80FD5B2}" name="Lead risk owner" dataDxfId="404"/>
    <tableColumn id="13" xr3:uid="{63D2C05C-4F42-455B-9757-A6694D827141}" name="Source of Risk" dataDxfId="403"/>
    <tableColumn id="14" xr3:uid="{1E8521E4-E8F9-4F16-A5E7-401AE1605795}" name="Likelihood." dataDxfId="402"/>
    <tableColumn id="15" xr3:uid="{3E663E1E-EC73-4843-A53C-D159B1F2260C}" name="Impact" dataDxfId="401"/>
    <tableColumn id="16" xr3:uid="{6EE03DFC-5038-4DA2-856D-E15DFBF37100}" name="Residual Score " dataDxfId="400"/>
    <tableColumn id="17" xr3:uid="{460B695C-C4CE-40AE-927D-77501BDB67BE}" name="Date risk assessed" dataDxfId="399"/>
    <tableColumn id="18" xr3:uid="{66ED62CA-1E19-4330-8A43-742A34899F9D}" name="Person Responsible for Updates" dataDxfId="398"/>
    <tableColumn id="19" xr3:uid="{C4AA261C-C08C-4742-BAC5-352A4A240FC5}" name="Progress / Update " dataDxfId="397"/>
    <tableColumn id="20" xr3:uid="{9149D923-C83B-483B-B1C2-B1673B0EB80A}" name="Date for reassessment" dataDxfId="396"/>
    <tableColumn id="21" xr3:uid="{E6B4F3E5-8CFF-486D-96EC-ADE5E1A2A023}" name="Assurance " dataDxfId="395"/>
    <tableColumn id="22" xr3:uid="{E308D660-921C-48EC-B6E1-8F432E2376F7}" name="Oversight " dataDxfId="394"/>
    <tableColumn id="23" xr3:uid="{FB255C69-73CB-4014-B13D-16EC0C2AC979}" name="1/4 added to risk reg" dataDxfId="393"/>
    <tableColumn id="24" xr3:uid="{3218DCA4-4006-4BEC-8A67-4CEFB5728EF8}" name="Commentary to Support Review" dataDxfId="39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736737C-86BF-426C-8297-9F3D3E4F4437}" name="Table110" displayName="Table110" ref="A2:W721" totalsRowShown="0" dataDxfId="378" headerRowBorderDxfId="379" tableBorderDxfId="377" totalsRowBorderDxfId="376">
  <autoFilter ref="A2:W721" xr:uid="{5374BC52-83DA-4104-8CA1-25E899699AC3}"/>
  <tableColumns count="23">
    <tableColumn id="1" xr3:uid="{061A98EF-D904-409C-86E5-2B3DA276FF52}" name="Ref" dataDxfId="375"/>
    <tableColumn id="2" xr3:uid="{064214D8-B0C1-4CE5-84B7-C4C32EF5E84B}" name="Category" dataDxfId="374"/>
    <tableColumn id="3" xr3:uid="{F90F3BB9-FDD8-4080-80A9-760728C2C7A0}" name="Place" dataDxfId="373"/>
    <tableColumn id="4" xr3:uid="{C589700A-13A3-40A2-96C5-5F2C44FB4678}" name="Domain" dataDxfId="372"/>
    <tableColumn id="23" xr3:uid="{2D264C28-B305-4BAE-ACDA-A828AB58AE22}" name="Link to BAF, RR,IL" dataDxfId="371"/>
    <tableColumn id="5" xr3:uid="{40DEC352-2806-4656-831E-DD42715107DD}" name="Risk Description" dataDxfId="370"/>
    <tableColumn id="6" xr3:uid="{15236791-DF2E-4052-A8FF-4A082C678255}" name="Likelihood" dataDxfId="369"/>
    <tableColumn id="7" xr3:uid="{C4FC6640-AA8A-4042-A259-6D05040F8832}" name="Impact" dataDxfId="368"/>
    <tableColumn id="8" xr3:uid="{85E00372-8715-47DB-A359-AE2E0275A26D}" name="Score" dataDxfId="367"/>
    <tableColumn id="9" xr3:uid="{AF65F115-7047-4703-A801-0F6A20C07EB2}" name="RACI" dataDxfId="366"/>
    <tableColumn id="10" xr3:uid="{6DACD4F6-F2CC-47E8-B3E1-766ED482D8AF}" name="Mitigation / Treatment" dataDxfId="365"/>
    <tableColumn id="11" xr3:uid="{39E00630-EE22-45BE-88E7-0419712BD92A}" name="Lead risk owner" dataDxfId="364"/>
    <tableColumn id="12" xr3:uid="{5EE69134-39FE-495E-9EA4-503034B0A688}" name="Source of Risk" dataDxfId="363"/>
    <tableColumn id="13" xr3:uid="{6AEB5B5A-0FD8-4F0C-B3FD-1DE3302B0986}" name="Likelihood2" dataDxfId="362"/>
    <tableColumn id="14" xr3:uid="{BAED8A2E-7F9F-4F5A-A874-1B286DC85C1F}" name="Impact3" dataDxfId="361"/>
    <tableColumn id="15" xr3:uid="{CD26F0DE-4327-4042-8A5B-F94A8E4A0B05}" name="Score4" dataDxfId="360"/>
    <tableColumn id="16" xr3:uid="{193D819D-25BE-47C3-8D7A-8FD9D5542817}" name="Date risk assessed" dataDxfId="359"/>
    <tableColumn id="17" xr3:uid="{EC66A7D8-D720-4F04-B226-94CB90B7722F}" name="Responsible person for updates" dataDxfId="358"/>
    <tableColumn id="18" xr3:uid="{3A6E9437-9483-4B50-A927-FAFFAE17FD7E}" name="Progress / update" dataDxfId="357"/>
    <tableColumn id="19" xr3:uid="{F852664D-E11D-410D-8598-6BE4058A505A}" name="Date for reassessment" dataDxfId="356"/>
    <tableColumn id="20" xr3:uid="{B9995A5D-7538-48C5-96D0-717700C15CEC}" name="Assurance " dataDxfId="355"/>
    <tableColumn id="21" xr3:uid="{8A12D393-216A-42EB-B8EF-8C296219BE4C}" name="Oversight " dataDxfId="354"/>
    <tableColumn id="22" xr3:uid="{56D859FD-B5D3-4FD1-B3FF-B0F8541B8D7F}" name="Date removed from Risk Register" dataDxfId="35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3232930-2579-4A4C-9B5C-AE91AA0FDF15}" name="Table311" displayName="Table311" ref="A1:H2" insertRow="1" totalsRowShown="0" headerRowDxfId="352" dataDxfId="351" tableBorderDxfId="350">
  <autoFilter ref="A1:H2" xr:uid="{CB2D2D96-0461-441A-A223-A1DEE87D05C0}"/>
  <tableColumns count="8">
    <tableColumn id="1" xr3:uid="{1C817F51-A7CF-46C1-97E9-DF8D42FBE7D7}" name="Date amendment made" dataDxfId="349"/>
    <tableColumn id="2" xr3:uid="{BF4084D3-95FF-4D09-BE25-B551F425F33A}" name="Amendment made by" dataDxfId="348"/>
    <tableColumn id="3" xr3:uid="{59F6005C-E3B6-49FC-8BAD-9CD3548E4214}" name="Reference Number" dataDxfId="347"/>
    <tableColumn id="4" xr3:uid="{FC6CEA91-F53A-4CE7-BE5F-DDB4F027A86E}" name="Section Changed" dataDxfId="346"/>
    <tableColumn id="5" xr3:uid="{A200D740-64B7-4C6A-8AE4-D9BAC8D43BAB}" name="Original Statement" dataDxfId="345"/>
    <tableColumn id="6" xr3:uid="{9834A90A-137E-4B52-9856-2F0DE50BFAC1}" name="Amendment" dataDxfId="344"/>
    <tableColumn id="7" xr3:uid="{9E8855BD-9443-4FBA-89BA-CEE9C607E215}" name="Moved to Closed?" dataDxfId="343"/>
    <tableColumn id="8" xr3:uid="{05F7A843-7109-4A06-9BD3-A06D75085444}" name="Actioned By" dataDxfId="34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7EAF136-A36E-4257-B779-E0055D5F21E6}" name="Table638" displayName="Table638" ref="A2:X953" totalsRowShown="0" headerRowDxfId="321" dataDxfId="319" headerRowBorderDxfId="320" tableBorderDxfId="318">
  <autoFilter ref="A2:X953" xr:uid="{878BD799-988A-4377-8E91-BCCDFEF3B329}"/>
  <sortState xmlns:xlrd2="http://schemas.microsoft.com/office/spreadsheetml/2017/richdata2" ref="A3:X953">
    <sortCondition ref="A2:A953"/>
  </sortState>
  <tableColumns count="24">
    <tableColumn id="1" xr3:uid="{5159C915-09CF-4E96-9E73-9EC49792F513}" name="Ref" dataDxfId="317"/>
    <tableColumn id="2" xr3:uid="{53AFF50E-65CA-4C31-A6D3-97BE44CF9098}" name="Category" dataDxfId="316"/>
    <tableColumn id="3" xr3:uid="{52DE3C7C-EFA9-4EFC-86EF-0EEB2B8D1D34}" name="Place" dataDxfId="315"/>
    <tableColumn id="4" xr3:uid="{D77754B6-D41C-47FC-8CE2-C5825BCA45DB}" name="Domain" dataDxfId="314"/>
    <tableColumn id="5" xr3:uid="{234803C8-5991-4EF9-92EF-1BFD460E8D1B}" name="Link to Board Assurance Framework" dataDxfId="313"/>
    <tableColumn id="6" xr3:uid="{CCA0D460-F680-4411-A91A-029946B42325}" name="Risk Description" dataDxfId="312"/>
    <tableColumn id="7" xr3:uid="{60E3622A-A21A-4CD3-86D4-7C066FC960E2}" name="Likelihood" dataDxfId="311"/>
    <tableColumn id="8" xr3:uid="{12C5CA34-58C7-4ACA-AEB9-4F8302A884FC}" name="Impact " dataDxfId="310"/>
    <tableColumn id="9" xr3:uid="{44F44B71-EE11-4087-AE69-3689B3E8FA31}" name="Score" dataDxfId="309"/>
    <tableColumn id="10" xr3:uid="{8CB51EAF-82FC-41A3-85CE-8D7DCD7E1B3A}" name="RACI" dataDxfId="308"/>
    <tableColumn id="11" xr3:uid="{D95F14B6-E898-42FA-9960-92D2588507AC}" name="Mitigation / Treatment" dataDxfId="307"/>
    <tableColumn id="12" xr3:uid="{BABEE3C8-4D0E-432D-A16F-E1B3438872BE}" name="Lead risk owner" dataDxfId="306"/>
    <tableColumn id="13" xr3:uid="{4AEDC2CE-290B-4C12-854F-4721FDFA88F3}" name="Source of Risk" dataDxfId="305"/>
    <tableColumn id="14" xr3:uid="{36094840-C451-4C8F-A96D-966CDBB06454}" name="Likelihood." dataDxfId="304"/>
    <tableColumn id="15" xr3:uid="{0F61896F-6CD2-4C90-B4D7-D1E0D141C5EF}" name="Impact" dataDxfId="303"/>
    <tableColumn id="16" xr3:uid="{1A7CB889-2D5C-44CF-9967-B94870136ADB}" name="Residual Score " dataDxfId="302"/>
    <tableColumn id="17" xr3:uid="{1279536E-F61B-4346-87BE-184CA632880F}" name="Date risk assessed" dataDxfId="301"/>
    <tableColumn id="18" xr3:uid="{398E12F6-4ADE-41D4-AD77-824C746BD69B}" name="Person Responsible for Updates" dataDxfId="300"/>
    <tableColumn id="19" xr3:uid="{066E7532-D039-4CE8-849B-E819A3E11391}" name="Progress / Update " dataDxfId="299"/>
    <tableColumn id="20" xr3:uid="{D85F1F23-9491-4A5A-B707-8FF5CC0AAF3D}" name="Date for reassessment" dataDxfId="298"/>
    <tableColumn id="21" xr3:uid="{1EBBEEB9-B22B-4CE7-8D36-89F660D7A2BD}" name="Assurance " dataDxfId="297"/>
    <tableColumn id="22" xr3:uid="{8F059C2D-98C9-49A2-A133-A76129E2E0A1}" name="Oversight " dataDxfId="296"/>
    <tableColumn id="23" xr3:uid="{FA450F57-472D-476A-AE34-A7C426E00793}" name="1/4 added to risk reg" dataDxfId="295"/>
    <tableColumn id="24" xr3:uid="{741E2D76-244C-4413-A994-2497E14613DD}" name="Commentary to Support Review" dataDxfId="29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4C3A32C-FA74-41CE-B747-CDD258A18C5B}" name="Table11012" displayName="Table11012" ref="A2:W721" totalsRowShown="0" dataDxfId="280" headerRowBorderDxfId="281" tableBorderDxfId="279" totalsRowBorderDxfId="278">
  <autoFilter ref="A2:W721" xr:uid="{5374BC52-83DA-4104-8CA1-25E899699AC3}"/>
  <tableColumns count="23">
    <tableColumn id="1" xr3:uid="{953849F2-2A96-456B-8B16-1DC13942C9D6}" name="Ref" dataDxfId="277"/>
    <tableColumn id="2" xr3:uid="{AC44FD47-21B2-4940-81A6-DFFE5A8BA4BD}" name="Category" dataDxfId="276"/>
    <tableColumn id="3" xr3:uid="{5E77DF25-B12F-4C88-A6A0-396286A9E15F}" name="Place" dataDxfId="275"/>
    <tableColumn id="4" xr3:uid="{29B9A928-ACF4-4C06-9050-0CD9D782FB85}" name="Domain" dataDxfId="274"/>
    <tableColumn id="23" xr3:uid="{59022CA1-7DBF-41EF-B8AA-C62B655021D5}" name="Link to BAF, RR,IL" dataDxfId="273"/>
    <tableColumn id="5" xr3:uid="{B2DD34ED-4066-4013-9162-CF6CB612C310}" name="Risk Description" dataDxfId="272"/>
    <tableColumn id="6" xr3:uid="{CF0140CC-4C4C-438B-B8EC-107E60925D35}" name="Likelihood" dataDxfId="271"/>
    <tableColumn id="7" xr3:uid="{F61C072C-1522-414B-8A7E-65A2BB213047}" name="Impact" dataDxfId="270"/>
    <tableColumn id="8" xr3:uid="{10C6B1E7-9676-45E6-B7A1-8B86046D2E1B}" name="Score" dataDxfId="269"/>
    <tableColumn id="9" xr3:uid="{00594A08-3DFC-40C3-A97D-DE9912AB64A0}" name="RACI" dataDxfId="268"/>
    <tableColumn id="10" xr3:uid="{4F727D1E-4A29-4EE8-8DAB-92516428AC25}" name="Mitigation / Treatment" dataDxfId="267"/>
    <tableColumn id="11" xr3:uid="{9B067383-1848-45B7-A32E-A3C2F876E96E}" name="Lead risk owner" dataDxfId="266"/>
    <tableColumn id="12" xr3:uid="{BA103062-4B77-456B-9980-F7F6BB2C054C}" name="Source of Risk" dataDxfId="265"/>
    <tableColumn id="13" xr3:uid="{3588C118-9AD0-4422-8D72-C8DECB2D827B}" name="Likelihood2" dataDxfId="264"/>
    <tableColumn id="14" xr3:uid="{DB132297-0F34-4E47-A406-ABF542079333}" name="Impact3" dataDxfId="263"/>
    <tableColumn id="15" xr3:uid="{DB8D7411-8142-4F2C-A279-A8B52962C10D}" name="Score4" dataDxfId="262"/>
    <tableColumn id="16" xr3:uid="{60D21726-FE45-4EF6-82BB-0B01F8EFC9A5}" name="Date risk assessed" dataDxfId="261"/>
    <tableColumn id="17" xr3:uid="{0D988B4A-B583-4F66-BCBC-ECA84BAECE8E}" name="Responsible person for updates" dataDxfId="260"/>
    <tableColumn id="18" xr3:uid="{7AB74F47-ED46-43AA-B06D-CC912904BF41}" name="Progress / update" dataDxfId="259"/>
    <tableColumn id="19" xr3:uid="{7F90DB4C-77CB-4E04-AE16-1F92B87C838F}" name="Date for reassessment" dataDxfId="258"/>
    <tableColumn id="20" xr3:uid="{2AF004C8-DF4C-486E-8C85-CD07BFAAE60D}" name="Assurance " dataDxfId="257"/>
    <tableColumn id="21" xr3:uid="{499DB8EB-D872-4DE9-94A4-F3F242CA400B}" name="Oversight " dataDxfId="256"/>
    <tableColumn id="22" xr3:uid="{74A7FDB9-FFD4-48EB-986E-D9C3B542C449}" name="Date removed from Risk Register" dataDxfId="25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8013E-D4AB-4B60-B82F-ED2DFFC0FE88}">
  <dimension ref="A11:C18"/>
  <sheetViews>
    <sheetView showGridLines="0" topLeftCell="A10" zoomScale="80" zoomScaleNormal="80" workbookViewId="0">
      <selection activeCell="C17" sqref="C17"/>
    </sheetView>
  </sheetViews>
  <sheetFormatPr defaultRowHeight="14.5" x14ac:dyDescent="0.35"/>
  <cols>
    <col min="2" max="2" width="32.453125" customWidth="1"/>
    <col min="3" max="3" width="31.7265625" customWidth="1"/>
  </cols>
  <sheetData>
    <row r="11" spans="1:3" ht="46" x14ac:dyDescent="0.35">
      <c r="A11" s="89" t="s">
        <v>472</v>
      </c>
    </row>
    <row r="14" spans="1:3" ht="36" x14ac:dyDescent="0.65">
      <c r="A14" s="86" t="s">
        <v>688</v>
      </c>
      <c r="C14" s="162">
        <v>45103</v>
      </c>
    </row>
    <row r="15" spans="1:3" ht="36" x14ac:dyDescent="0.7">
      <c r="A15" s="86" t="s">
        <v>913</v>
      </c>
      <c r="C15" s="163">
        <v>45113</v>
      </c>
    </row>
    <row r="16" spans="1:3" ht="36" x14ac:dyDescent="0.35">
      <c r="A16" s="86"/>
    </row>
    <row r="17" spans="1:3" ht="26" x14ac:dyDescent="0.6">
      <c r="A17" s="87" t="s">
        <v>605</v>
      </c>
      <c r="C17" s="128" t="s">
        <v>1380</v>
      </c>
    </row>
    <row r="18" spans="1:3" ht="36" x14ac:dyDescent="0.8">
      <c r="A18" s="88"/>
    </row>
  </sheetData>
  <pageMargins left="0.7" right="0.7"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CCD67-04EE-4231-9FB9-E69E6FB64980}">
  <dimension ref="A11:C18"/>
  <sheetViews>
    <sheetView showGridLines="0" zoomScale="90" zoomScaleNormal="90" workbookViewId="0">
      <selection activeCell="C22" sqref="C22"/>
    </sheetView>
  </sheetViews>
  <sheetFormatPr defaultRowHeight="14.5" x14ac:dyDescent="0.35"/>
  <cols>
    <col min="2" max="2" width="13.81640625" customWidth="1"/>
    <col min="3" max="3" width="19.7265625" customWidth="1"/>
  </cols>
  <sheetData>
    <row r="11" spans="1:3" ht="61.5" x14ac:dyDescent="0.35">
      <c r="A11" s="85" t="s">
        <v>474</v>
      </c>
    </row>
    <row r="14" spans="1:3" ht="36" x14ac:dyDescent="0.6">
      <c r="A14" s="86" t="s">
        <v>688</v>
      </c>
      <c r="C14" s="127">
        <f>'1. Cover Sheet'!C14</f>
        <v>45103</v>
      </c>
    </row>
    <row r="15" spans="1:3" ht="36" x14ac:dyDescent="0.6">
      <c r="A15" s="86" t="s">
        <v>604</v>
      </c>
      <c r="C15" s="127">
        <f>'1. Cover Sheet'!C15</f>
        <v>45113</v>
      </c>
    </row>
    <row r="16" spans="1:3" ht="36" x14ac:dyDescent="0.6">
      <c r="A16" s="86"/>
      <c r="C16" s="128"/>
    </row>
    <row r="17" spans="1:3" ht="26" x14ac:dyDescent="0.6">
      <c r="A17" s="87" t="s">
        <v>605</v>
      </c>
      <c r="C17" s="128" t="str">
        <f>'1. Cover Sheet'!C17</f>
        <v>Rotherham PET</v>
      </c>
    </row>
    <row r="18" spans="1:3" ht="36" x14ac:dyDescent="0.8">
      <c r="A18" s="88"/>
    </row>
  </sheetData>
  <pageMargins left="0.7" right="0.7" top="0.75" bottom="0.75" header="0.3" footer="0.3"/>
  <pageSetup paperSize="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C5B9C-C748-4048-8EFB-0B6CDB438302}">
  <sheetPr>
    <pageSetUpPr fitToPage="1"/>
  </sheetPr>
  <dimension ref="A1:X998"/>
  <sheetViews>
    <sheetView topLeftCell="A45" zoomScale="60" zoomScaleNormal="60" workbookViewId="0">
      <pane xSplit="1" topLeftCell="O1" activePane="topRight" state="frozen"/>
      <selection pane="topRight" activeCell="W45" sqref="W45"/>
    </sheetView>
  </sheetViews>
  <sheetFormatPr defaultColWidth="8.7265625" defaultRowHeight="14.5" x14ac:dyDescent="0.35"/>
  <cols>
    <col min="1" max="5" width="15.54296875" style="28" customWidth="1"/>
    <col min="6" max="6" width="85.54296875" style="197" customWidth="1"/>
    <col min="7" max="9" width="15.54296875" style="28" customWidth="1"/>
    <col min="10" max="10" width="20.54296875" style="28" customWidth="1"/>
    <col min="11" max="11" width="50.54296875" style="28" customWidth="1"/>
    <col min="12" max="13" width="30.54296875" style="28" customWidth="1"/>
    <col min="14" max="16" width="15.54296875" style="28" customWidth="1"/>
    <col min="17" max="17" width="20.453125" style="28" customWidth="1"/>
    <col min="18" max="18" width="50.54296875" style="28" customWidth="1"/>
    <col min="19" max="19" width="52" style="28" customWidth="1"/>
    <col min="20" max="20" width="23.7265625" style="28" customWidth="1"/>
    <col min="21" max="21" width="15.54296875" style="28" customWidth="1"/>
    <col min="22" max="22" width="20.453125" style="28" customWidth="1"/>
    <col min="23" max="23" width="37.26953125" style="28" customWidth="1"/>
    <col min="24" max="24" width="27.54296875" style="28" hidden="1" customWidth="1"/>
    <col min="25" max="16384" width="8.7265625" style="28"/>
  </cols>
  <sheetData>
    <row r="1" spans="1:24" x14ac:dyDescent="0.35">
      <c r="G1" s="29" t="s">
        <v>0</v>
      </c>
      <c r="H1" s="30" t="s">
        <v>0</v>
      </c>
      <c r="I1" s="29" t="s">
        <v>0</v>
      </c>
      <c r="N1" s="31" t="s">
        <v>1</v>
      </c>
      <c r="O1" s="30" t="s">
        <v>1</v>
      </c>
      <c r="P1" s="31" t="s">
        <v>1</v>
      </c>
    </row>
    <row r="2" spans="1:24" s="2" customFormat="1" ht="113.15" customHeight="1" x14ac:dyDescent="0.35">
      <c r="A2" s="76" t="s">
        <v>2</v>
      </c>
      <c r="B2" s="44" t="s">
        <v>3</v>
      </c>
      <c r="C2" s="44" t="s">
        <v>4</v>
      </c>
      <c r="D2" s="44" t="s">
        <v>5</v>
      </c>
      <c r="E2" s="44" t="s">
        <v>532</v>
      </c>
      <c r="F2" s="198" t="s">
        <v>6</v>
      </c>
      <c r="G2" s="44" t="s">
        <v>7</v>
      </c>
      <c r="H2" s="44" t="s">
        <v>14</v>
      </c>
      <c r="I2" s="44" t="s">
        <v>9</v>
      </c>
      <c r="J2" s="44" t="s">
        <v>10</v>
      </c>
      <c r="K2" s="44" t="s">
        <v>11</v>
      </c>
      <c r="L2" s="44" t="s">
        <v>12</v>
      </c>
      <c r="M2" s="44" t="s">
        <v>13</v>
      </c>
      <c r="N2" s="44" t="s">
        <v>405</v>
      </c>
      <c r="O2" s="44" t="s">
        <v>406</v>
      </c>
      <c r="P2" s="44" t="s">
        <v>407</v>
      </c>
      <c r="Q2" s="44" t="s">
        <v>16</v>
      </c>
      <c r="R2" s="44" t="s">
        <v>17</v>
      </c>
      <c r="S2" s="44" t="s">
        <v>18</v>
      </c>
      <c r="T2" s="44" t="s">
        <v>19</v>
      </c>
      <c r="U2" s="77" t="s">
        <v>20</v>
      </c>
      <c r="V2" s="77" t="s">
        <v>21</v>
      </c>
      <c r="W2" s="78" t="s">
        <v>226</v>
      </c>
      <c r="X2" s="33" t="s">
        <v>227</v>
      </c>
    </row>
    <row r="3" spans="1:24" ht="350.15" customHeight="1" x14ac:dyDescent="0.35">
      <c r="A3" s="139" t="s">
        <v>249</v>
      </c>
      <c r="B3" s="22"/>
      <c r="C3" s="22" t="s">
        <v>49</v>
      </c>
      <c r="D3" s="23"/>
      <c r="E3" s="23"/>
      <c r="F3" s="24" t="s">
        <v>250</v>
      </c>
      <c r="G3" s="23">
        <v>5</v>
      </c>
      <c r="H3" s="23">
        <v>4</v>
      </c>
      <c r="I3" s="5">
        <v>20</v>
      </c>
      <c r="J3" s="5"/>
      <c r="K3" s="24" t="s">
        <v>251</v>
      </c>
      <c r="L3" s="6" t="s">
        <v>252</v>
      </c>
      <c r="M3" s="6" t="s">
        <v>253</v>
      </c>
      <c r="N3" s="23">
        <v>5</v>
      </c>
      <c r="O3" s="23">
        <v>4</v>
      </c>
      <c r="P3" s="5">
        <f>N3*O3</f>
        <v>20</v>
      </c>
      <c r="Q3" s="8" t="s">
        <v>254</v>
      </c>
      <c r="R3" s="6"/>
      <c r="S3" s="21"/>
      <c r="T3" s="22"/>
      <c r="U3" s="126"/>
      <c r="V3" s="11" t="s">
        <v>255</v>
      </c>
      <c r="W3" s="175" t="s">
        <v>247</v>
      </c>
    </row>
    <row r="4" spans="1:24" ht="350.15" customHeight="1" x14ac:dyDescent="0.35">
      <c r="A4" s="139" t="s">
        <v>273</v>
      </c>
      <c r="B4" s="130" t="s">
        <v>274</v>
      </c>
      <c r="C4" s="130" t="s">
        <v>25</v>
      </c>
      <c r="D4" s="23"/>
      <c r="E4" s="23"/>
      <c r="F4" s="24" t="s">
        <v>750</v>
      </c>
      <c r="G4" s="141">
        <v>5</v>
      </c>
      <c r="H4" s="141">
        <v>4</v>
      </c>
      <c r="I4" s="160">
        <f>SUM(G4*H4)</f>
        <v>20</v>
      </c>
      <c r="J4" s="5" t="s">
        <v>59</v>
      </c>
      <c r="K4" s="15" t="s">
        <v>893</v>
      </c>
      <c r="L4" s="6" t="s">
        <v>76</v>
      </c>
      <c r="M4" s="6" t="s">
        <v>40</v>
      </c>
      <c r="N4" s="141">
        <v>5</v>
      </c>
      <c r="O4" s="141">
        <v>4</v>
      </c>
      <c r="P4" s="160">
        <f>SUM(N4*O4)</f>
        <v>20</v>
      </c>
      <c r="Q4" s="8" t="s">
        <v>99</v>
      </c>
      <c r="R4" s="9" t="s">
        <v>78</v>
      </c>
      <c r="S4" s="24" t="s">
        <v>275</v>
      </c>
      <c r="T4" s="6" t="s">
        <v>47</v>
      </c>
      <c r="U4" s="11" t="s">
        <v>34</v>
      </c>
      <c r="V4" s="11" t="s">
        <v>35</v>
      </c>
      <c r="W4" s="189" t="s">
        <v>272</v>
      </c>
    </row>
    <row r="5" spans="1:24" ht="350.15" customHeight="1" x14ac:dyDescent="0.35">
      <c r="A5" s="139" t="s">
        <v>279</v>
      </c>
      <c r="B5" s="22" t="s">
        <v>24</v>
      </c>
      <c r="C5" s="22" t="s">
        <v>25</v>
      </c>
      <c r="D5" s="23" t="s">
        <v>280</v>
      </c>
      <c r="E5" s="23"/>
      <c r="F5" s="24" t="s">
        <v>751</v>
      </c>
      <c r="G5" s="190">
        <v>5</v>
      </c>
      <c r="H5" s="190">
        <v>4</v>
      </c>
      <c r="I5" s="160">
        <f>SUM(G5*H5)</f>
        <v>20</v>
      </c>
      <c r="J5" s="5" t="s">
        <v>59</v>
      </c>
      <c r="K5" s="21" t="s">
        <v>883</v>
      </c>
      <c r="L5" s="6" t="s">
        <v>281</v>
      </c>
      <c r="M5" s="6" t="s">
        <v>40</v>
      </c>
      <c r="N5" s="190">
        <v>5</v>
      </c>
      <c r="O5" s="190">
        <v>4</v>
      </c>
      <c r="P5" s="160">
        <f>SUM(N5*O5)</f>
        <v>20</v>
      </c>
      <c r="Q5" s="8">
        <v>44900</v>
      </c>
      <c r="R5" s="9" t="s">
        <v>282</v>
      </c>
      <c r="S5" s="24" t="s">
        <v>80</v>
      </c>
      <c r="T5" s="6" t="s">
        <v>47</v>
      </c>
      <c r="U5" s="11" t="s">
        <v>34</v>
      </c>
      <c r="V5" s="11" t="s">
        <v>35</v>
      </c>
      <c r="W5" s="189" t="s">
        <v>272</v>
      </c>
    </row>
    <row r="6" spans="1:24" ht="350.15" customHeight="1" x14ac:dyDescent="0.35">
      <c r="A6" s="131" t="s">
        <v>528</v>
      </c>
      <c r="B6" s="22" t="s">
        <v>113</v>
      </c>
      <c r="C6" s="22" t="s">
        <v>68</v>
      </c>
      <c r="D6" s="22"/>
      <c r="E6" s="22"/>
      <c r="F6" s="21" t="s">
        <v>894</v>
      </c>
      <c r="G6" s="141">
        <v>5</v>
      </c>
      <c r="H6" s="141">
        <v>4</v>
      </c>
      <c r="I6" s="160">
        <f>SUM(G6*H6)</f>
        <v>20</v>
      </c>
      <c r="J6" s="5" t="s">
        <v>27</v>
      </c>
      <c r="K6" s="21" t="s">
        <v>288</v>
      </c>
      <c r="L6" s="22" t="s">
        <v>84</v>
      </c>
      <c r="M6" s="22" t="s">
        <v>116</v>
      </c>
      <c r="N6" s="190">
        <v>5</v>
      </c>
      <c r="O6" s="190">
        <v>4</v>
      </c>
      <c r="P6" s="160">
        <f>SUM(N6*O6)</f>
        <v>20</v>
      </c>
      <c r="Q6" s="132">
        <v>44913</v>
      </c>
      <c r="R6" s="133" t="s">
        <v>267</v>
      </c>
      <c r="S6" s="21" t="s">
        <v>117</v>
      </c>
      <c r="T6" s="6" t="s">
        <v>47</v>
      </c>
      <c r="U6" s="11"/>
      <c r="V6" s="11"/>
      <c r="W6" s="189" t="s">
        <v>272</v>
      </c>
    </row>
    <row r="7" spans="1:24" ht="350.15" customHeight="1" x14ac:dyDescent="0.35">
      <c r="A7" s="139" t="s">
        <v>232</v>
      </c>
      <c r="B7" s="22" t="s">
        <v>113</v>
      </c>
      <c r="C7" s="22" t="s">
        <v>49</v>
      </c>
      <c r="D7" s="23"/>
      <c r="E7" s="23"/>
      <c r="F7" s="24" t="s">
        <v>752</v>
      </c>
      <c r="G7" s="23">
        <v>4</v>
      </c>
      <c r="H7" s="23">
        <v>5</v>
      </c>
      <c r="I7" s="5">
        <f>G7*H7</f>
        <v>20</v>
      </c>
      <c r="J7" s="5"/>
      <c r="K7" s="15" t="s">
        <v>895</v>
      </c>
      <c r="L7" s="6" t="s">
        <v>233</v>
      </c>
      <c r="M7" s="6" t="s">
        <v>40</v>
      </c>
      <c r="N7" s="191">
        <v>5</v>
      </c>
      <c r="O7" s="23">
        <v>3</v>
      </c>
      <c r="P7" s="23">
        <v>15</v>
      </c>
      <c r="Q7" s="5"/>
      <c r="R7" s="140"/>
      <c r="S7" s="21"/>
      <c r="T7" s="22"/>
      <c r="U7" s="126"/>
      <c r="V7" s="209" t="s">
        <v>230</v>
      </c>
      <c r="W7" s="175" t="s">
        <v>231</v>
      </c>
    </row>
    <row r="8" spans="1:24" ht="350.15" customHeight="1" x14ac:dyDescent="0.35">
      <c r="A8" s="139" t="s">
        <v>232</v>
      </c>
      <c r="B8" s="22" t="s">
        <v>113</v>
      </c>
      <c r="C8" s="22" t="s">
        <v>49</v>
      </c>
      <c r="D8" s="22"/>
      <c r="E8" s="22"/>
      <c r="F8" s="24" t="s">
        <v>752</v>
      </c>
      <c r="G8" s="141">
        <v>4</v>
      </c>
      <c r="H8" s="141">
        <v>5</v>
      </c>
      <c r="I8" s="160">
        <f>SUM(G8*H8)</f>
        <v>20</v>
      </c>
      <c r="J8" s="5" t="s">
        <v>59</v>
      </c>
      <c r="K8" s="15" t="s">
        <v>896</v>
      </c>
      <c r="L8" s="6" t="s">
        <v>289</v>
      </c>
      <c r="M8" s="6" t="s">
        <v>40</v>
      </c>
      <c r="N8" s="190">
        <v>5</v>
      </c>
      <c r="O8" s="190">
        <v>3</v>
      </c>
      <c r="P8" s="160">
        <f>SUM(N8*O8)</f>
        <v>15</v>
      </c>
      <c r="Q8" s="140"/>
      <c r="R8" s="9" t="s">
        <v>290</v>
      </c>
      <c r="S8" s="24" t="s">
        <v>291</v>
      </c>
      <c r="T8" s="6" t="s">
        <v>47</v>
      </c>
      <c r="U8" s="11" t="s">
        <v>52</v>
      </c>
      <c r="V8" s="11" t="s">
        <v>35</v>
      </c>
      <c r="W8" s="189" t="s">
        <v>272</v>
      </c>
    </row>
    <row r="9" spans="1:24" ht="350.15" customHeight="1" x14ac:dyDescent="0.35">
      <c r="A9" s="139" t="s">
        <v>292</v>
      </c>
      <c r="B9" s="22" t="s">
        <v>113</v>
      </c>
      <c r="C9" s="22" t="s">
        <v>103</v>
      </c>
      <c r="D9" s="22"/>
      <c r="E9" s="22"/>
      <c r="F9" s="24" t="s">
        <v>293</v>
      </c>
      <c r="G9" s="141">
        <v>4</v>
      </c>
      <c r="H9" s="141">
        <v>5</v>
      </c>
      <c r="I9" s="160">
        <f>SUM(G9*H9)</f>
        <v>20</v>
      </c>
      <c r="J9" s="5" t="s">
        <v>27</v>
      </c>
      <c r="K9" s="15" t="s">
        <v>294</v>
      </c>
      <c r="L9" s="6" t="s">
        <v>95</v>
      </c>
      <c r="M9" s="6" t="s">
        <v>253</v>
      </c>
      <c r="N9" s="190">
        <v>5</v>
      </c>
      <c r="O9" s="190">
        <v>3</v>
      </c>
      <c r="P9" s="160">
        <f>SUM(N9*O9)</f>
        <v>15</v>
      </c>
      <c r="Q9" s="8" t="s">
        <v>254</v>
      </c>
      <c r="R9" s="9" t="s">
        <v>295</v>
      </c>
      <c r="S9" s="24" t="s">
        <v>296</v>
      </c>
      <c r="T9" s="6" t="s">
        <v>47</v>
      </c>
      <c r="U9" s="11"/>
      <c r="V9" s="11" t="s">
        <v>35</v>
      </c>
      <c r="W9" s="189" t="s">
        <v>272</v>
      </c>
    </row>
    <row r="10" spans="1:24" ht="350.15" customHeight="1" x14ac:dyDescent="0.35">
      <c r="A10" s="139" t="s">
        <v>240</v>
      </c>
      <c r="B10" s="22" t="s">
        <v>74</v>
      </c>
      <c r="C10" s="22"/>
      <c r="D10" s="23" t="s">
        <v>89</v>
      </c>
      <c r="E10" s="23"/>
      <c r="F10" s="21" t="s">
        <v>1144</v>
      </c>
      <c r="G10" s="23">
        <v>4</v>
      </c>
      <c r="H10" s="23">
        <v>5</v>
      </c>
      <c r="I10" s="5">
        <f>G10*H10</f>
        <v>20</v>
      </c>
      <c r="J10" s="5" t="s">
        <v>222</v>
      </c>
      <c r="K10" s="15" t="s">
        <v>241</v>
      </c>
      <c r="L10" s="6" t="s">
        <v>76</v>
      </c>
      <c r="M10" s="6" t="s">
        <v>40</v>
      </c>
      <c r="N10" s="23">
        <v>3</v>
      </c>
      <c r="O10" s="23">
        <v>4</v>
      </c>
      <c r="P10" s="5">
        <f>N10*O10</f>
        <v>12</v>
      </c>
      <c r="Q10" s="8" t="s">
        <v>242</v>
      </c>
      <c r="R10" s="22"/>
      <c r="S10" s="21"/>
      <c r="T10" s="22"/>
      <c r="U10" s="126"/>
      <c r="V10" s="209"/>
      <c r="W10" s="175"/>
    </row>
    <row r="11" spans="1:24" ht="350.15" customHeight="1" x14ac:dyDescent="0.35">
      <c r="A11" s="139" t="s">
        <v>300</v>
      </c>
      <c r="B11" s="22" t="s">
        <v>24</v>
      </c>
      <c r="C11" s="22" t="s">
        <v>68</v>
      </c>
      <c r="D11" s="23"/>
      <c r="E11" s="23"/>
      <c r="F11" s="199" t="s">
        <v>753</v>
      </c>
      <c r="G11" s="190">
        <v>4</v>
      </c>
      <c r="H11" s="190">
        <v>4</v>
      </c>
      <c r="I11" s="160">
        <f>SUM(G11*H11)</f>
        <v>16</v>
      </c>
      <c r="J11" s="5" t="s">
        <v>27</v>
      </c>
      <c r="K11" s="24" t="s">
        <v>301</v>
      </c>
      <c r="L11" s="6" t="s">
        <v>95</v>
      </c>
      <c r="M11" s="6" t="s">
        <v>253</v>
      </c>
      <c r="N11" s="190">
        <v>4</v>
      </c>
      <c r="O11" s="190">
        <v>4</v>
      </c>
      <c r="P11" s="160">
        <f>SUM(N11*O11)</f>
        <v>16</v>
      </c>
      <c r="Q11" s="8" t="s">
        <v>254</v>
      </c>
      <c r="R11" s="20" t="s">
        <v>302</v>
      </c>
      <c r="S11" s="24"/>
      <c r="T11" s="6" t="s">
        <v>47</v>
      </c>
      <c r="U11" s="11" t="s">
        <v>34</v>
      </c>
      <c r="V11" s="11" t="s">
        <v>35</v>
      </c>
      <c r="W11" s="189"/>
    </row>
    <row r="12" spans="1:24" ht="350.15" customHeight="1" x14ac:dyDescent="0.35">
      <c r="A12" s="131" t="s">
        <v>319</v>
      </c>
      <c r="B12" s="22" t="s">
        <v>262</v>
      </c>
      <c r="C12" s="22" t="s">
        <v>68</v>
      </c>
      <c r="D12" s="22"/>
      <c r="E12" s="22"/>
      <c r="F12" s="21" t="s">
        <v>754</v>
      </c>
      <c r="G12" s="190">
        <v>4</v>
      </c>
      <c r="H12" s="190">
        <v>4</v>
      </c>
      <c r="I12" s="160">
        <f>SUM(G12*H12)</f>
        <v>16</v>
      </c>
      <c r="J12" s="5" t="s">
        <v>27</v>
      </c>
      <c r="K12" s="21" t="s">
        <v>897</v>
      </c>
      <c r="L12" s="22" t="s">
        <v>137</v>
      </c>
      <c r="M12" s="22" t="s">
        <v>116</v>
      </c>
      <c r="N12" s="190">
        <v>4</v>
      </c>
      <c r="O12" s="190">
        <v>4</v>
      </c>
      <c r="P12" s="160">
        <f>SUM(N12*O12)</f>
        <v>16</v>
      </c>
      <c r="Q12" s="132">
        <v>44913</v>
      </c>
      <c r="R12" s="133" t="s">
        <v>320</v>
      </c>
      <c r="S12" s="21" t="s">
        <v>117</v>
      </c>
      <c r="T12" s="6" t="s">
        <v>47</v>
      </c>
      <c r="U12" s="11" t="s">
        <v>321</v>
      </c>
      <c r="V12" s="11" t="s">
        <v>35</v>
      </c>
      <c r="W12" s="189"/>
    </row>
    <row r="13" spans="1:24" ht="350.15" customHeight="1" x14ac:dyDescent="0.35">
      <c r="A13" s="139" t="s">
        <v>529</v>
      </c>
      <c r="B13" s="22" t="s">
        <v>141</v>
      </c>
      <c r="C13" s="22"/>
      <c r="D13" s="23" t="s">
        <v>326</v>
      </c>
      <c r="E13" s="23"/>
      <c r="F13" s="24" t="s">
        <v>755</v>
      </c>
      <c r="G13" s="190">
        <v>4</v>
      </c>
      <c r="H13" s="190">
        <v>4</v>
      </c>
      <c r="I13" s="160">
        <f>SUM(G13*H13)</f>
        <v>16</v>
      </c>
      <c r="J13" s="5" t="s">
        <v>59</v>
      </c>
      <c r="K13" s="24" t="s">
        <v>327</v>
      </c>
      <c r="L13" s="6" t="s">
        <v>153</v>
      </c>
      <c r="M13" s="6" t="s">
        <v>328</v>
      </c>
      <c r="N13" s="190">
        <v>4</v>
      </c>
      <c r="O13" s="190">
        <v>4</v>
      </c>
      <c r="P13" s="160">
        <f>SUM(N13*O13)</f>
        <v>16</v>
      </c>
      <c r="Q13" s="8">
        <v>44874</v>
      </c>
      <c r="R13" s="125" t="s">
        <v>329</v>
      </c>
      <c r="S13" s="24" t="s">
        <v>164</v>
      </c>
      <c r="T13" s="6" t="s">
        <v>38</v>
      </c>
      <c r="U13" s="11"/>
      <c r="V13" s="11"/>
      <c r="W13" s="189"/>
    </row>
    <row r="14" spans="1:24" ht="350.15" customHeight="1" x14ac:dyDescent="0.35">
      <c r="A14" s="139" t="s">
        <v>234</v>
      </c>
      <c r="B14" s="22" t="s">
        <v>87</v>
      </c>
      <c r="C14" s="22" t="s">
        <v>88</v>
      </c>
      <c r="D14" s="23" t="s">
        <v>235</v>
      </c>
      <c r="E14" s="23"/>
      <c r="F14" s="24" t="s">
        <v>1145</v>
      </c>
      <c r="G14" s="23">
        <v>4</v>
      </c>
      <c r="H14" s="23">
        <v>4</v>
      </c>
      <c r="I14" s="5">
        <f>G14*H14</f>
        <v>16</v>
      </c>
      <c r="J14" s="5"/>
      <c r="K14" s="134" t="s">
        <v>236</v>
      </c>
      <c r="L14" s="6" t="s">
        <v>46</v>
      </c>
      <c r="M14" s="6" t="s">
        <v>40</v>
      </c>
      <c r="N14" s="23">
        <v>2</v>
      </c>
      <c r="O14" s="23">
        <v>4</v>
      </c>
      <c r="P14" s="23">
        <v>12</v>
      </c>
      <c r="Q14" s="5"/>
      <c r="R14" s="23"/>
      <c r="S14" s="21"/>
      <c r="T14" s="22"/>
      <c r="U14" s="126"/>
      <c r="V14" s="11" t="s">
        <v>237</v>
      </c>
      <c r="W14" s="175" t="s">
        <v>231</v>
      </c>
    </row>
    <row r="15" spans="1:24" ht="350.15" customHeight="1" x14ac:dyDescent="0.35">
      <c r="A15" s="139" t="s">
        <v>297</v>
      </c>
      <c r="B15" s="22" t="s">
        <v>44</v>
      </c>
      <c r="C15" s="22" t="s">
        <v>68</v>
      </c>
      <c r="D15" s="23"/>
      <c r="E15" s="23"/>
      <c r="F15" s="24" t="s">
        <v>756</v>
      </c>
      <c r="G15" s="190">
        <v>4</v>
      </c>
      <c r="H15" s="190">
        <v>4</v>
      </c>
      <c r="I15" s="160">
        <f t="shared" ref="I15:I31" si="0">SUM(G15*H15)</f>
        <v>16</v>
      </c>
      <c r="J15" s="5" t="s">
        <v>27</v>
      </c>
      <c r="K15" s="15" t="s">
        <v>298</v>
      </c>
      <c r="L15" s="6" t="s">
        <v>95</v>
      </c>
      <c r="M15" s="6" t="s">
        <v>253</v>
      </c>
      <c r="N15" s="190">
        <v>3</v>
      </c>
      <c r="O15" s="190">
        <v>4</v>
      </c>
      <c r="P15" s="160">
        <f t="shared" ref="P15:P22" si="1">SUM(N15*O15)</f>
        <v>12</v>
      </c>
      <c r="Q15" s="8" t="s">
        <v>254</v>
      </c>
      <c r="R15" s="9" t="s">
        <v>299</v>
      </c>
      <c r="S15" s="24"/>
      <c r="T15" s="6" t="s">
        <v>33</v>
      </c>
      <c r="U15" s="11" t="s">
        <v>34</v>
      </c>
      <c r="V15" s="11" t="s">
        <v>35</v>
      </c>
      <c r="W15" s="189"/>
    </row>
    <row r="16" spans="1:24" ht="350.15" customHeight="1" x14ac:dyDescent="0.35">
      <c r="A16" s="139" t="s">
        <v>303</v>
      </c>
      <c r="B16" s="22" t="s">
        <v>24</v>
      </c>
      <c r="C16" s="22" t="s">
        <v>88</v>
      </c>
      <c r="D16" s="23" t="s">
        <v>304</v>
      </c>
      <c r="E16" s="23"/>
      <c r="F16" s="199" t="s">
        <v>757</v>
      </c>
      <c r="G16" s="190">
        <v>4</v>
      </c>
      <c r="H16" s="190">
        <v>4</v>
      </c>
      <c r="I16" s="160">
        <f t="shared" si="0"/>
        <v>16</v>
      </c>
      <c r="J16" s="5" t="s">
        <v>27</v>
      </c>
      <c r="K16" s="24" t="s">
        <v>305</v>
      </c>
      <c r="L16" s="6" t="s">
        <v>95</v>
      </c>
      <c r="M16" s="6" t="s">
        <v>40</v>
      </c>
      <c r="N16" s="190">
        <v>3</v>
      </c>
      <c r="O16" s="190">
        <v>4</v>
      </c>
      <c r="P16" s="160">
        <f t="shared" si="1"/>
        <v>12</v>
      </c>
      <c r="Q16" s="8">
        <v>44900</v>
      </c>
      <c r="R16" s="10" t="s">
        <v>306</v>
      </c>
      <c r="S16" s="24" t="s">
        <v>307</v>
      </c>
      <c r="T16" s="6" t="s">
        <v>33</v>
      </c>
      <c r="U16" s="11" t="s">
        <v>92</v>
      </c>
      <c r="V16" s="11" t="s">
        <v>35</v>
      </c>
      <c r="W16" s="189"/>
    </row>
    <row r="17" spans="1:24" s="13" customFormat="1" ht="409.5" customHeight="1" x14ac:dyDescent="0.35">
      <c r="A17" s="131" t="s">
        <v>310</v>
      </c>
      <c r="B17" s="131" t="s">
        <v>152</v>
      </c>
      <c r="C17" s="22" t="s">
        <v>68</v>
      </c>
      <c r="D17" s="22"/>
      <c r="E17" s="22"/>
      <c r="F17" s="24" t="s">
        <v>311</v>
      </c>
      <c r="G17" s="190">
        <v>4</v>
      </c>
      <c r="H17" s="190">
        <v>4</v>
      </c>
      <c r="I17" s="160">
        <f t="shared" si="0"/>
        <v>16</v>
      </c>
      <c r="J17" s="5" t="s">
        <v>59</v>
      </c>
      <c r="K17" s="15" t="s">
        <v>312</v>
      </c>
      <c r="L17" s="6" t="s">
        <v>166</v>
      </c>
      <c r="M17" s="6" t="s">
        <v>40</v>
      </c>
      <c r="N17" s="190">
        <v>3</v>
      </c>
      <c r="O17" s="190">
        <v>4</v>
      </c>
      <c r="P17" s="160">
        <f t="shared" si="1"/>
        <v>12</v>
      </c>
      <c r="Q17" s="8">
        <v>44887</v>
      </c>
      <c r="R17" s="9" t="s">
        <v>313</v>
      </c>
      <c r="S17" s="24" t="s">
        <v>898</v>
      </c>
      <c r="T17" s="6" t="s">
        <v>33</v>
      </c>
      <c r="U17" s="11" t="s">
        <v>167</v>
      </c>
      <c r="V17" s="11" t="s">
        <v>42</v>
      </c>
      <c r="W17" s="175"/>
    </row>
    <row r="18" spans="1:24" s="13" customFormat="1" ht="405" customHeight="1" x14ac:dyDescent="0.35">
      <c r="A18" s="139" t="s">
        <v>314</v>
      </c>
      <c r="B18" s="131" t="s">
        <v>315</v>
      </c>
      <c r="C18" s="22" t="s">
        <v>68</v>
      </c>
      <c r="D18" s="23"/>
      <c r="E18" s="23"/>
      <c r="F18" s="24" t="s">
        <v>316</v>
      </c>
      <c r="G18" s="190">
        <v>4</v>
      </c>
      <c r="H18" s="190">
        <v>4</v>
      </c>
      <c r="I18" s="160">
        <f t="shared" si="0"/>
        <v>16</v>
      </c>
      <c r="J18" s="5" t="s">
        <v>59</v>
      </c>
      <c r="K18" s="134" t="s">
        <v>317</v>
      </c>
      <c r="L18" s="6" t="s">
        <v>166</v>
      </c>
      <c r="M18" s="6" t="s">
        <v>40</v>
      </c>
      <c r="N18" s="190">
        <v>4</v>
      </c>
      <c r="O18" s="190">
        <v>2</v>
      </c>
      <c r="P18" s="160">
        <f t="shared" si="1"/>
        <v>8</v>
      </c>
      <c r="Q18" s="8">
        <v>44887</v>
      </c>
      <c r="R18" s="9" t="s">
        <v>318</v>
      </c>
      <c r="S18" s="24" t="s">
        <v>899</v>
      </c>
      <c r="T18" s="6" t="s">
        <v>33</v>
      </c>
      <c r="U18" s="11" t="s">
        <v>167</v>
      </c>
      <c r="V18" s="11" t="s">
        <v>42</v>
      </c>
      <c r="W18" s="189"/>
      <c r="X18" s="12"/>
    </row>
    <row r="19" spans="1:24" s="13" customFormat="1" ht="250" customHeight="1" x14ac:dyDescent="0.35">
      <c r="A19" s="139" t="s">
        <v>276</v>
      </c>
      <c r="B19" s="139" t="s">
        <v>274</v>
      </c>
      <c r="C19" s="130" t="s">
        <v>25</v>
      </c>
      <c r="D19" s="130"/>
      <c r="E19" s="130"/>
      <c r="F19" s="24" t="s">
        <v>758</v>
      </c>
      <c r="G19" s="141">
        <v>5</v>
      </c>
      <c r="H19" s="141">
        <v>4</v>
      </c>
      <c r="I19" s="160">
        <f t="shared" si="0"/>
        <v>20</v>
      </c>
      <c r="J19" s="5" t="s">
        <v>59</v>
      </c>
      <c r="K19" s="15" t="s">
        <v>277</v>
      </c>
      <c r="L19" s="6" t="s">
        <v>76</v>
      </c>
      <c r="M19" s="6" t="s">
        <v>40</v>
      </c>
      <c r="N19" s="141">
        <v>3</v>
      </c>
      <c r="O19" s="141">
        <v>4</v>
      </c>
      <c r="P19" s="160">
        <f t="shared" si="1"/>
        <v>12</v>
      </c>
      <c r="Q19" s="8" t="s">
        <v>99</v>
      </c>
      <c r="R19" s="9" t="s">
        <v>78</v>
      </c>
      <c r="S19" s="24" t="s">
        <v>278</v>
      </c>
      <c r="T19" s="6" t="s">
        <v>33</v>
      </c>
      <c r="U19" s="11" t="s">
        <v>34</v>
      </c>
      <c r="V19" s="11" t="s">
        <v>35</v>
      </c>
      <c r="W19" s="189"/>
      <c r="X19" s="12"/>
    </row>
    <row r="20" spans="1:24" s="13" customFormat="1" ht="195" customHeight="1" x14ac:dyDescent="0.35">
      <c r="A20" s="139" t="s">
        <v>530</v>
      </c>
      <c r="B20" s="131" t="s">
        <v>62</v>
      </c>
      <c r="C20" s="22" t="s">
        <v>88</v>
      </c>
      <c r="D20" s="23"/>
      <c r="E20" s="23"/>
      <c r="F20" s="24" t="s">
        <v>308</v>
      </c>
      <c r="G20" s="190">
        <v>4</v>
      </c>
      <c r="H20" s="190">
        <v>4</v>
      </c>
      <c r="I20" s="160">
        <f t="shared" si="0"/>
        <v>16</v>
      </c>
      <c r="J20" s="5" t="s">
        <v>27</v>
      </c>
      <c r="K20" s="21" t="s">
        <v>900</v>
      </c>
      <c r="L20" s="6" t="s">
        <v>120</v>
      </c>
      <c r="M20" s="6" t="s">
        <v>121</v>
      </c>
      <c r="N20" s="190"/>
      <c r="O20" s="190"/>
      <c r="P20" s="160">
        <f t="shared" si="1"/>
        <v>0</v>
      </c>
      <c r="Q20" s="23"/>
      <c r="R20" s="20"/>
      <c r="S20" s="24" t="s">
        <v>309</v>
      </c>
      <c r="T20" s="6" t="s">
        <v>38</v>
      </c>
      <c r="U20" s="11"/>
      <c r="V20" s="11"/>
      <c r="W20" s="189"/>
      <c r="X20" s="12"/>
    </row>
    <row r="21" spans="1:24" s="13" customFormat="1" ht="186.75" customHeight="1" x14ac:dyDescent="0.35">
      <c r="A21" s="139" t="s">
        <v>283</v>
      </c>
      <c r="B21" s="131" t="s">
        <v>262</v>
      </c>
      <c r="C21" s="22" t="s">
        <v>103</v>
      </c>
      <c r="D21" s="23"/>
      <c r="E21" s="23"/>
      <c r="F21" s="24" t="s">
        <v>759</v>
      </c>
      <c r="G21" s="190">
        <v>4</v>
      </c>
      <c r="H21" s="190">
        <v>5</v>
      </c>
      <c r="I21" s="160">
        <f t="shared" si="0"/>
        <v>20</v>
      </c>
      <c r="J21" s="5" t="s">
        <v>27</v>
      </c>
      <c r="K21" s="21" t="s">
        <v>886</v>
      </c>
      <c r="L21" s="6" t="s">
        <v>104</v>
      </c>
      <c r="M21" s="6" t="s">
        <v>40</v>
      </c>
      <c r="N21" s="190">
        <v>4</v>
      </c>
      <c r="O21" s="190">
        <v>5</v>
      </c>
      <c r="P21" s="160">
        <f t="shared" si="1"/>
        <v>20</v>
      </c>
      <c r="Q21" s="8">
        <v>44900</v>
      </c>
      <c r="R21" s="9" t="s">
        <v>284</v>
      </c>
      <c r="S21" s="21" t="s">
        <v>285</v>
      </c>
      <c r="T21" s="6" t="s">
        <v>47</v>
      </c>
      <c r="U21" s="11" t="s">
        <v>107</v>
      </c>
      <c r="V21" s="11" t="s">
        <v>35</v>
      </c>
      <c r="W21" s="189"/>
      <c r="X21" s="12"/>
    </row>
    <row r="22" spans="1:24" s="13" customFormat="1" ht="375" customHeight="1" x14ac:dyDescent="0.35">
      <c r="A22" s="139" t="s">
        <v>286</v>
      </c>
      <c r="B22" s="131" t="s">
        <v>74</v>
      </c>
      <c r="C22" s="22" t="s">
        <v>25</v>
      </c>
      <c r="D22" s="23" t="s">
        <v>89</v>
      </c>
      <c r="E22" s="23"/>
      <c r="F22" s="21" t="s">
        <v>760</v>
      </c>
      <c r="G22" s="190">
        <v>4</v>
      </c>
      <c r="H22" s="190">
        <v>5</v>
      </c>
      <c r="I22" s="160">
        <f t="shared" si="0"/>
        <v>20</v>
      </c>
      <c r="J22" s="5" t="s">
        <v>27</v>
      </c>
      <c r="K22" s="15" t="s">
        <v>901</v>
      </c>
      <c r="L22" s="6" t="s">
        <v>252</v>
      </c>
      <c r="M22" s="6" t="s">
        <v>40</v>
      </c>
      <c r="N22" s="190">
        <v>3</v>
      </c>
      <c r="O22" s="190">
        <v>4</v>
      </c>
      <c r="P22" s="160">
        <f t="shared" si="1"/>
        <v>12</v>
      </c>
      <c r="Q22" s="8" t="s">
        <v>77</v>
      </c>
      <c r="R22" s="9" t="s">
        <v>287</v>
      </c>
      <c r="S22" s="24" t="s">
        <v>902</v>
      </c>
      <c r="T22" s="6" t="s">
        <v>33</v>
      </c>
      <c r="U22" s="11" t="s">
        <v>34</v>
      </c>
      <c r="V22" s="11" t="s">
        <v>35</v>
      </c>
      <c r="W22" s="189"/>
      <c r="X22" s="12"/>
    </row>
    <row r="23" spans="1:24" s="13" customFormat="1" ht="91.5" customHeight="1" x14ac:dyDescent="0.35">
      <c r="A23" s="139" t="s">
        <v>531</v>
      </c>
      <c r="B23" s="131" t="s">
        <v>141</v>
      </c>
      <c r="C23" s="22"/>
      <c r="D23" s="23" t="s">
        <v>322</v>
      </c>
      <c r="E23" s="23"/>
      <c r="F23" s="24" t="s">
        <v>761</v>
      </c>
      <c r="G23" s="190">
        <v>4</v>
      </c>
      <c r="H23" s="190">
        <v>4</v>
      </c>
      <c r="I23" s="160">
        <f t="shared" si="0"/>
        <v>16</v>
      </c>
      <c r="J23" s="5" t="s">
        <v>27</v>
      </c>
      <c r="K23" s="24" t="s">
        <v>323</v>
      </c>
      <c r="L23" s="6" t="s">
        <v>324</v>
      </c>
      <c r="M23" s="6" t="s">
        <v>325</v>
      </c>
      <c r="N23" s="190" t="s">
        <v>38</v>
      </c>
      <c r="O23" s="190" t="s">
        <v>38</v>
      </c>
      <c r="P23" s="160"/>
      <c r="Q23" s="23"/>
      <c r="R23" s="10" t="s">
        <v>96</v>
      </c>
      <c r="S23" s="24" t="s">
        <v>164</v>
      </c>
      <c r="T23" s="6" t="s">
        <v>38</v>
      </c>
      <c r="U23" s="11"/>
      <c r="V23" s="11"/>
      <c r="W23" s="189"/>
      <c r="X23" s="12"/>
    </row>
    <row r="24" spans="1:24" s="13" customFormat="1" ht="360" customHeight="1" x14ac:dyDescent="0.35">
      <c r="A24" s="131" t="s">
        <v>270</v>
      </c>
      <c r="B24" s="131" t="s">
        <v>87</v>
      </c>
      <c r="C24" s="22" t="s">
        <v>25</v>
      </c>
      <c r="D24" s="22"/>
      <c r="E24" s="22"/>
      <c r="F24" s="24" t="s">
        <v>762</v>
      </c>
      <c r="G24" s="141">
        <v>5</v>
      </c>
      <c r="H24" s="141">
        <v>3</v>
      </c>
      <c r="I24" s="160">
        <f t="shared" si="0"/>
        <v>15</v>
      </c>
      <c r="J24" s="5" t="s">
        <v>27</v>
      </c>
      <c r="K24" s="24" t="s">
        <v>251</v>
      </c>
      <c r="L24" s="6" t="s">
        <v>114</v>
      </c>
      <c r="M24" s="6" t="s">
        <v>40</v>
      </c>
      <c r="N24" s="141">
        <v>5</v>
      </c>
      <c r="O24" s="141">
        <v>3</v>
      </c>
      <c r="P24" s="160">
        <f t="shared" ref="P24:P31" si="2">SUM(N24*O24)</f>
        <v>15</v>
      </c>
      <c r="Q24" s="8">
        <v>44900</v>
      </c>
      <c r="R24" s="20" t="s">
        <v>114</v>
      </c>
      <c r="S24" s="24" t="s">
        <v>271</v>
      </c>
      <c r="T24" s="6" t="s">
        <v>47</v>
      </c>
      <c r="U24" s="11" t="s">
        <v>107</v>
      </c>
      <c r="V24" s="11" t="s">
        <v>35</v>
      </c>
      <c r="W24" s="189" t="s">
        <v>272</v>
      </c>
      <c r="X24" s="41" t="s">
        <v>903</v>
      </c>
    </row>
    <row r="25" spans="1:24" s="13" customFormat="1" ht="345" customHeight="1" x14ac:dyDescent="0.35">
      <c r="A25" s="131" t="s">
        <v>347</v>
      </c>
      <c r="B25" s="131" t="s">
        <v>113</v>
      </c>
      <c r="C25" s="22" t="s">
        <v>25</v>
      </c>
      <c r="D25" s="22" t="s">
        <v>348</v>
      </c>
      <c r="E25" s="22"/>
      <c r="F25" s="24" t="s">
        <v>763</v>
      </c>
      <c r="G25" s="141">
        <v>5</v>
      </c>
      <c r="H25" s="141">
        <v>3</v>
      </c>
      <c r="I25" s="160">
        <f t="shared" si="0"/>
        <v>15</v>
      </c>
      <c r="J25" s="5" t="s">
        <v>222</v>
      </c>
      <c r="K25" s="24" t="s">
        <v>349</v>
      </c>
      <c r="L25" s="6" t="s">
        <v>95</v>
      </c>
      <c r="M25" s="6" t="s">
        <v>30</v>
      </c>
      <c r="N25" s="141">
        <v>5</v>
      </c>
      <c r="O25" s="141">
        <v>3</v>
      </c>
      <c r="P25" s="160">
        <f t="shared" si="2"/>
        <v>15</v>
      </c>
      <c r="Q25" s="8">
        <v>44900</v>
      </c>
      <c r="R25" s="9" t="s">
        <v>350</v>
      </c>
      <c r="S25" s="24" t="s">
        <v>80</v>
      </c>
      <c r="T25" s="6" t="s">
        <v>47</v>
      </c>
      <c r="U25" s="11" t="s">
        <v>34</v>
      </c>
      <c r="V25" s="11" t="s">
        <v>35</v>
      </c>
      <c r="W25" s="189" t="s">
        <v>272</v>
      </c>
      <c r="X25" s="12"/>
    </row>
    <row r="26" spans="1:24" s="13" customFormat="1" ht="186.75" customHeight="1" x14ac:dyDescent="0.35">
      <c r="A26" s="131" t="s">
        <v>352</v>
      </c>
      <c r="B26" s="131" t="s">
        <v>113</v>
      </c>
      <c r="C26" s="22" t="s">
        <v>25</v>
      </c>
      <c r="D26" s="22" t="s">
        <v>339</v>
      </c>
      <c r="E26" s="22"/>
      <c r="F26" s="24" t="s">
        <v>764</v>
      </c>
      <c r="G26" s="141">
        <v>5</v>
      </c>
      <c r="H26" s="141">
        <v>3</v>
      </c>
      <c r="I26" s="160">
        <f t="shared" si="0"/>
        <v>15</v>
      </c>
      <c r="J26" s="5" t="s">
        <v>222</v>
      </c>
      <c r="K26" s="21" t="s">
        <v>256</v>
      </c>
      <c r="L26" s="6" t="s">
        <v>29</v>
      </c>
      <c r="M26" s="6" t="s">
        <v>40</v>
      </c>
      <c r="N26" s="141">
        <v>5</v>
      </c>
      <c r="O26" s="141">
        <v>3</v>
      </c>
      <c r="P26" s="160">
        <f t="shared" si="2"/>
        <v>15</v>
      </c>
      <c r="Q26" s="8">
        <v>44900</v>
      </c>
      <c r="R26" s="9" t="s">
        <v>353</v>
      </c>
      <c r="S26" s="24" t="s">
        <v>80</v>
      </c>
      <c r="T26" s="6" t="s">
        <v>47</v>
      </c>
      <c r="U26" s="11" t="s">
        <v>34</v>
      </c>
      <c r="V26" s="11" t="s">
        <v>35</v>
      </c>
      <c r="W26" s="189" t="s">
        <v>272</v>
      </c>
      <c r="X26" s="12"/>
    </row>
    <row r="27" spans="1:24" s="13" customFormat="1" ht="186.75" customHeight="1" x14ac:dyDescent="0.35">
      <c r="A27" s="131" t="s">
        <v>338</v>
      </c>
      <c r="B27" s="131" t="s">
        <v>102</v>
      </c>
      <c r="C27" s="22" t="s">
        <v>25</v>
      </c>
      <c r="D27" s="22" t="s">
        <v>339</v>
      </c>
      <c r="E27" s="22"/>
      <c r="F27" s="24" t="s">
        <v>765</v>
      </c>
      <c r="G27" s="141">
        <v>3</v>
      </c>
      <c r="H27" s="141">
        <v>5</v>
      </c>
      <c r="I27" s="160">
        <f t="shared" si="0"/>
        <v>15</v>
      </c>
      <c r="J27" s="5" t="s">
        <v>27</v>
      </c>
      <c r="K27" s="15" t="s">
        <v>340</v>
      </c>
      <c r="L27" s="6" t="s">
        <v>341</v>
      </c>
      <c r="M27" s="6" t="s">
        <v>40</v>
      </c>
      <c r="N27" s="141">
        <v>3</v>
      </c>
      <c r="O27" s="141">
        <v>4</v>
      </c>
      <c r="P27" s="160">
        <f t="shared" si="2"/>
        <v>12</v>
      </c>
      <c r="Q27" s="8">
        <v>44900</v>
      </c>
      <c r="R27" s="10" t="s">
        <v>342</v>
      </c>
      <c r="S27" s="24" t="s">
        <v>881</v>
      </c>
      <c r="T27" s="6" t="s">
        <v>33</v>
      </c>
      <c r="U27" s="11" t="s">
        <v>34</v>
      </c>
      <c r="V27" s="11" t="s">
        <v>35</v>
      </c>
      <c r="W27" s="189"/>
      <c r="X27" s="12"/>
    </row>
    <row r="28" spans="1:24" s="13" customFormat="1" ht="186.75" customHeight="1" x14ac:dyDescent="0.35">
      <c r="A28" s="139" t="s">
        <v>330</v>
      </c>
      <c r="B28" s="131" t="s">
        <v>62</v>
      </c>
      <c r="C28" s="22" t="s">
        <v>25</v>
      </c>
      <c r="D28" s="23" t="s">
        <v>331</v>
      </c>
      <c r="E28" s="23"/>
      <c r="F28" s="24" t="s">
        <v>766</v>
      </c>
      <c r="G28" s="190">
        <v>3</v>
      </c>
      <c r="H28" s="190">
        <v>5</v>
      </c>
      <c r="I28" s="160">
        <f t="shared" si="0"/>
        <v>15</v>
      </c>
      <c r="J28" s="5" t="s">
        <v>59</v>
      </c>
      <c r="K28" s="15" t="s">
        <v>332</v>
      </c>
      <c r="L28" s="6" t="s">
        <v>60</v>
      </c>
      <c r="M28" s="6" t="s">
        <v>40</v>
      </c>
      <c r="N28" s="190">
        <v>3</v>
      </c>
      <c r="O28" s="190">
        <v>3</v>
      </c>
      <c r="P28" s="160">
        <f t="shared" si="2"/>
        <v>9</v>
      </c>
      <c r="Q28" s="8">
        <v>44900</v>
      </c>
      <c r="R28" s="9" t="s">
        <v>333</v>
      </c>
      <c r="S28" s="24" t="s">
        <v>157</v>
      </c>
      <c r="T28" s="6" t="s">
        <v>33</v>
      </c>
      <c r="U28" s="11" t="s">
        <v>34</v>
      </c>
      <c r="V28" s="11" t="s">
        <v>42</v>
      </c>
      <c r="W28" s="189"/>
      <c r="X28" s="12"/>
    </row>
    <row r="29" spans="1:24" s="13" customFormat="1" ht="75" customHeight="1" x14ac:dyDescent="0.35">
      <c r="A29" s="139" t="s">
        <v>334</v>
      </c>
      <c r="B29" s="131" t="s">
        <v>62</v>
      </c>
      <c r="C29" s="22" t="s">
        <v>25</v>
      </c>
      <c r="D29" s="23" t="s">
        <v>331</v>
      </c>
      <c r="E29" s="23"/>
      <c r="F29" s="200" t="s">
        <v>767</v>
      </c>
      <c r="G29" s="190">
        <v>3</v>
      </c>
      <c r="H29" s="190">
        <v>5</v>
      </c>
      <c r="I29" s="160">
        <f t="shared" si="0"/>
        <v>15</v>
      </c>
      <c r="J29" s="5" t="s">
        <v>59</v>
      </c>
      <c r="K29" s="134" t="s">
        <v>335</v>
      </c>
      <c r="L29" s="6" t="s">
        <v>60</v>
      </c>
      <c r="M29" s="6" t="s">
        <v>40</v>
      </c>
      <c r="N29" s="190">
        <v>3</v>
      </c>
      <c r="O29" s="190">
        <v>2</v>
      </c>
      <c r="P29" s="160">
        <f t="shared" si="2"/>
        <v>6</v>
      </c>
      <c r="Q29" s="8">
        <v>44900</v>
      </c>
      <c r="R29" s="9" t="s">
        <v>336</v>
      </c>
      <c r="S29" s="24" t="s">
        <v>337</v>
      </c>
      <c r="T29" s="6" t="s">
        <v>41</v>
      </c>
      <c r="U29" s="11" t="s">
        <v>34</v>
      </c>
      <c r="V29" s="11" t="s">
        <v>42</v>
      </c>
      <c r="W29" s="189"/>
      <c r="X29" s="41"/>
    </row>
    <row r="30" spans="1:24" s="13" customFormat="1" ht="210" customHeight="1" x14ac:dyDescent="0.35">
      <c r="A30" s="139" t="s">
        <v>344</v>
      </c>
      <c r="B30" s="131" t="s">
        <v>82</v>
      </c>
      <c r="C30" s="22" t="s">
        <v>25</v>
      </c>
      <c r="D30" s="23"/>
      <c r="E30" s="23"/>
      <c r="F30" s="24" t="s">
        <v>768</v>
      </c>
      <c r="G30" s="190">
        <v>3</v>
      </c>
      <c r="H30" s="190">
        <v>5</v>
      </c>
      <c r="I30" s="160">
        <f t="shared" si="0"/>
        <v>15</v>
      </c>
      <c r="J30" s="5" t="s">
        <v>59</v>
      </c>
      <c r="K30" s="15" t="s">
        <v>345</v>
      </c>
      <c r="L30" s="6" t="s">
        <v>39</v>
      </c>
      <c r="M30" s="6" t="s">
        <v>40</v>
      </c>
      <c r="N30" s="190">
        <v>1</v>
      </c>
      <c r="O30" s="190">
        <v>3</v>
      </c>
      <c r="P30" s="160">
        <f t="shared" si="2"/>
        <v>3</v>
      </c>
      <c r="Q30" s="8">
        <v>44900</v>
      </c>
      <c r="R30" s="9" t="s">
        <v>346</v>
      </c>
      <c r="S30" s="24" t="s">
        <v>157</v>
      </c>
      <c r="T30" s="6" t="s">
        <v>72</v>
      </c>
      <c r="U30" s="11" t="s">
        <v>34</v>
      </c>
      <c r="V30" s="11" t="s">
        <v>85</v>
      </c>
      <c r="W30" s="175"/>
      <c r="X30" s="16"/>
    </row>
    <row r="31" spans="1:24" s="13" customFormat="1" ht="240" customHeight="1" x14ac:dyDescent="0.35">
      <c r="A31" s="139" t="s">
        <v>521</v>
      </c>
      <c r="B31" s="131" t="s">
        <v>24</v>
      </c>
      <c r="C31" s="22" t="s">
        <v>25</v>
      </c>
      <c r="D31" s="23" t="s">
        <v>26</v>
      </c>
      <c r="E31" s="23"/>
      <c r="F31" s="24" t="s">
        <v>769</v>
      </c>
      <c r="G31" s="190">
        <v>4</v>
      </c>
      <c r="H31" s="190">
        <v>3</v>
      </c>
      <c r="I31" s="160">
        <f t="shared" si="0"/>
        <v>12</v>
      </c>
      <c r="J31" s="5" t="s">
        <v>27</v>
      </c>
      <c r="K31" s="24" t="s">
        <v>28</v>
      </c>
      <c r="L31" s="6" t="s">
        <v>29</v>
      </c>
      <c r="M31" s="6" t="s">
        <v>30</v>
      </c>
      <c r="N31" s="190">
        <v>3</v>
      </c>
      <c r="O31" s="190">
        <v>3</v>
      </c>
      <c r="P31" s="160">
        <f t="shared" si="2"/>
        <v>9</v>
      </c>
      <c r="Q31" s="8">
        <v>44900</v>
      </c>
      <c r="R31" s="9" t="s">
        <v>31</v>
      </c>
      <c r="S31" s="24" t="s">
        <v>32</v>
      </c>
      <c r="T31" s="6" t="s">
        <v>33</v>
      </c>
      <c r="U31" s="11" t="s">
        <v>34</v>
      </c>
      <c r="V31" s="11" t="s">
        <v>35</v>
      </c>
      <c r="W31" s="189" t="s">
        <v>434</v>
      </c>
      <c r="X31" s="12"/>
    </row>
    <row r="32" spans="1:24" s="13" customFormat="1" ht="75.75" customHeight="1" x14ac:dyDescent="0.35">
      <c r="A32" s="139" t="s">
        <v>238</v>
      </c>
      <c r="B32" s="131" t="s">
        <v>102</v>
      </c>
      <c r="C32" s="22"/>
      <c r="D32" s="23" t="s">
        <v>45</v>
      </c>
      <c r="E32" s="23"/>
      <c r="F32" s="24" t="s">
        <v>1146</v>
      </c>
      <c r="G32" s="23">
        <v>3</v>
      </c>
      <c r="H32" s="23">
        <v>3</v>
      </c>
      <c r="I32" s="5">
        <f>G32*H32</f>
        <v>9</v>
      </c>
      <c r="J32" s="5"/>
      <c r="K32" s="24"/>
      <c r="L32" s="6" t="s">
        <v>39</v>
      </c>
      <c r="M32" s="6" t="s">
        <v>30</v>
      </c>
      <c r="N32" s="23">
        <v>3</v>
      </c>
      <c r="O32" s="23">
        <v>3</v>
      </c>
      <c r="P32" s="5">
        <f>N32*O32</f>
        <v>9</v>
      </c>
      <c r="Q32" s="23"/>
      <c r="R32" s="23"/>
      <c r="S32" s="21"/>
      <c r="T32" s="22"/>
      <c r="U32" s="126"/>
      <c r="V32" s="11"/>
      <c r="W32" s="23" t="s">
        <v>248</v>
      </c>
      <c r="X32" s="12"/>
    </row>
    <row r="33" spans="1:24" s="13" customFormat="1" ht="120" customHeight="1" x14ac:dyDescent="0.35">
      <c r="A33" s="139" t="s">
        <v>420</v>
      </c>
      <c r="B33" s="131" t="s">
        <v>82</v>
      </c>
      <c r="C33" s="22" t="s">
        <v>25</v>
      </c>
      <c r="D33" s="23">
        <v>4</v>
      </c>
      <c r="E33" s="23"/>
      <c r="F33" s="24" t="s">
        <v>770</v>
      </c>
      <c r="G33" s="190">
        <v>3</v>
      </c>
      <c r="H33" s="190">
        <v>3</v>
      </c>
      <c r="I33" s="160">
        <f>SUM(G33*H33)</f>
        <v>9</v>
      </c>
      <c r="J33" s="5" t="s">
        <v>59</v>
      </c>
      <c r="K33" s="15" t="s">
        <v>882</v>
      </c>
      <c r="L33" s="6" t="s">
        <v>84</v>
      </c>
      <c r="M33" s="6" t="s">
        <v>30</v>
      </c>
      <c r="N33" s="190">
        <v>3</v>
      </c>
      <c r="O33" s="190">
        <v>3</v>
      </c>
      <c r="P33" s="160">
        <f>SUM(N33*O33)</f>
        <v>9</v>
      </c>
      <c r="Q33" s="8">
        <v>44900</v>
      </c>
      <c r="R33" s="9" t="s">
        <v>416</v>
      </c>
      <c r="S33" s="24" t="s">
        <v>80</v>
      </c>
      <c r="T33" s="6" t="s">
        <v>33</v>
      </c>
      <c r="U33" s="11" t="s">
        <v>34</v>
      </c>
      <c r="V33" s="126"/>
      <c r="W33" s="175" t="s">
        <v>419</v>
      </c>
      <c r="X33" s="12"/>
    </row>
    <row r="34" spans="1:24" s="13" customFormat="1" ht="240" customHeight="1" x14ac:dyDescent="0.35">
      <c r="A34" s="139" t="s">
        <v>522</v>
      </c>
      <c r="B34" s="131" t="s">
        <v>24</v>
      </c>
      <c r="C34" s="22" t="s">
        <v>68</v>
      </c>
      <c r="D34" s="23"/>
      <c r="E34" s="23"/>
      <c r="F34" s="21" t="s">
        <v>259</v>
      </c>
      <c r="G34" s="23">
        <v>4</v>
      </c>
      <c r="H34" s="23">
        <v>2</v>
      </c>
      <c r="I34" s="5">
        <f>G34*H34</f>
        <v>8</v>
      </c>
      <c r="J34" s="5"/>
      <c r="K34" s="21" t="s">
        <v>883</v>
      </c>
      <c r="L34" s="6" t="s">
        <v>125</v>
      </c>
      <c r="M34" s="6" t="s">
        <v>260</v>
      </c>
      <c r="N34" s="23">
        <v>2</v>
      </c>
      <c r="O34" s="23">
        <v>4</v>
      </c>
      <c r="P34" s="5">
        <f>N34*O34</f>
        <v>8</v>
      </c>
      <c r="Q34" s="8">
        <v>44925</v>
      </c>
      <c r="R34" s="140"/>
      <c r="S34" s="21"/>
      <c r="T34" s="22"/>
      <c r="U34" s="126"/>
      <c r="V34" s="11"/>
      <c r="W34" s="23" t="s">
        <v>261</v>
      </c>
      <c r="X34" s="12"/>
    </row>
    <row r="35" spans="1:24" s="13" customFormat="1" ht="255" customHeight="1" x14ac:dyDescent="0.35">
      <c r="A35" s="139" t="s">
        <v>523</v>
      </c>
      <c r="B35" s="131" t="s">
        <v>87</v>
      </c>
      <c r="C35" s="22" t="s">
        <v>103</v>
      </c>
      <c r="D35" s="23"/>
      <c r="E35" s="23"/>
      <c r="F35" s="21" t="s">
        <v>884</v>
      </c>
      <c r="G35" s="23">
        <v>2</v>
      </c>
      <c r="H35" s="23">
        <v>3</v>
      </c>
      <c r="I35" s="5">
        <f>H35*G35</f>
        <v>6</v>
      </c>
      <c r="J35" s="5"/>
      <c r="K35" s="21" t="s">
        <v>885</v>
      </c>
      <c r="L35" s="22" t="s">
        <v>109</v>
      </c>
      <c r="M35" s="6" t="s">
        <v>110</v>
      </c>
      <c r="N35" s="23">
        <v>4</v>
      </c>
      <c r="O35" s="23">
        <v>3</v>
      </c>
      <c r="P35" s="5">
        <f>N35*O35</f>
        <v>12</v>
      </c>
      <c r="Q35" s="8">
        <v>44742</v>
      </c>
      <c r="R35" s="22"/>
      <c r="S35" s="21"/>
      <c r="T35" s="22"/>
      <c r="U35" s="126"/>
      <c r="V35" s="11"/>
      <c r="W35" s="23" t="s">
        <v>248</v>
      </c>
      <c r="X35" s="12"/>
    </row>
    <row r="36" spans="1:24" s="13" customFormat="1" ht="300" customHeight="1" x14ac:dyDescent="0.35">
      <c r="A36" s="131" t="s">
        <v>524</v>
      </c>
      <c r="B36" s="131" t="s">
        <v>262</v>
      </c>
      <c r="C36" s="22" t="s">
        <v>103</v>
      </c>
      <c r="D36" s="22"/>
      <c r="E36" s="22"/>
      <c r="F36" s="21" t="s">
        <v>263</v>
      </c>
      <c r="G36" s="22">
        <v>1</v>
      </c>
      <c r="H36" s="22">
        <v>4</v>
      </c>
      <c r="I36" s="22">
        <f>G36*H36</f>
        <v>4</v>
      </c>
      <c r="J36" s="5"/>
      <c r="K36" s="21" t="s">
        <v>886</v>
      </c>
      <c r="L36" s="22" t="s">
        <v>125</v>
      </c>
      <c r="M36" s="22" t="s">
        <v>264</v>
      </c>
      <c r="N36" s="23">
        <v>3</v>
      </c>
      <c r="O36" s="23">
        <v>5</v>
      </c>
      <c r="P36" s="5">
        <f>N36*O36</f>
        <v>15</v>
      </c>
      <c r="Q36" s="132">
        <v>44925</v>
      </c>
      <c r="R36" s="22"/>
      <c r="S36" s="21"/>
      <c r="T36" s="22"/>
      <c r="U36" s="126"/>
      <c r="V36" s="11"/>
      <c r="W36" s="23" t="s">
        <v>265</v>
      </c>
      <c r="X36" s="12" t="s">
        <v>343</v>
      </c>
    </row>
    <row r="37" spans="1:24" s="13" customFormat="1" ht="240" customHeight="1" x14ac:dyDescent="0.35">
      <c r="A37" s="139" t="s">
        <v>525</v>
      </c>
      <c r="B37" s="131" t="s">
        <v>113</v>
      </c>
      <c r="C37" s="22"/>
      <c r="D37" s="23"/>
      <c r="E37" s="23"/>
      <c r="F37" s="21" t="s">
        <v>243</v>
      </c>
      <c r="G37" s="23">
        <v>2</v>
      </c>
      <c r="H37" s="23">
        <v>2</v>
      </c>
      <c r="I37" s="5">
        <f>G37*H37</f>
        <v>4</v>
      </c>
      <c r="J37" s="5"/>
      <c r="K37" s="21" t="s">
        <v>143</v>
      </c>
      <c r="L37" s="6" t="s">
        <v>244</v>
      </c>
      <c r="M37" s="6" t="s">
        <v>245</v>
      </c>
      <c r="N37" s="23">
        <v>4</v>
      </c>
      <c r="O37" s="23">
        <v>3</v>
      </c>
      <c r="P37" s="5">
        <f>N37*O37</f>
        <v>12</v>
      </c>
      <c r="Q37" s="8">
        <v>44923</v>
      </c>
      <c r="R37" s="140"/>
      <c r="S37" s="21"/>
      <c r="T37" s="22"/>
      <c r="U37" s="126"/>
      <c r="V37" s="11"/>
      <c r="W37" s="23" t="s">
        <v>246</v>
      </c>
      <c r="X37" s="16"/>
    </row>
    <row r="38" spans="1:24" s="13" customFormat="1" ht="195" customHeight="1" x14ac:dyDescent="0.35">
      <c r="A38" s="139" t="s">
        <v>228</v>
      </c>
      <c r="B38" s="131" t="s">
        <v>172</v>
      </c>
      <c r="C38" s="22"/>
      <c r="D38" s="23"/>
      <c r="E38" s="23"/>
      <c r="F38" s="24" t="s">
        <v>1147</v>
      </c>
      <c r="G38" s="23">
        <v>2</v>
      </c>
      <c r="H38" s="23">
        <v>2</v>
      </c>
      <c r="I38" s="5">
        <f>G38*H38</f>
        <v>4</v>
      </c>
      <c r="J38" s="5"/>
      <c r="K38" s="21"/>
      <c r="L38" s="6" t="s">
        <v>229</v>
      </c>
      <c r="M38" s="6" t="s">
        <v>40</v>
      </c>
      <c r="N38" s="23" t="s">
        <v>38</v>
      </c>
      <c r="O38" s="23" t="s">
        <v>38</v>
      </c>
      <c r="P38" s="5"/>
      <c r="Q38" s="140"/>
      <c r="R38" s="140"/>
      <c r="S38" s="21"/>
      <c r="T38" s="22"/>
      <c r="U38" s="126"/>
      <c r="V38" s="11"/>
      <c r="W38" s="23" t="s">
        <v>230</v>
      </c>
      <c r="X38" s="12" t="s">
        <v>351</v>
      </c>
    </row>
    <row r="39" spans="1:24" s="13" customFormat="1" ht="195" customHeight="1" x14ac:dyDescent="0.35">
      <c r="A39" s="139" t="s">
        <v>526</v>
      </c>
      <c r="B39" s="131"/>
      <c r="C39" s="22" t="s">
        <v>103</v>
      </c>
      <c r="D39" s="23"/>
      <c r="E39" s="23"/>
      <c r="F39" s="21" t="s">
        <v>266</v>
      </c>
      <c r="G39" s="23">
        <v>0</v>
      </c>
      <c r="H39" s="23">
        <v>0</v>
      </c>
      <c r="I39" s="5">
        <f>H39*G39</f>
        <v>0</v>
      </c>
      <c r="J39" s="5"/>
      <c r="K39" s="24"/>
      <c r="L39" s="6" t="s">
        <v>267</v>
      </c>
      <c r="M39" s="6" t="s">
        <v>268</v>
      </c>
      <c r="N39" s="23">
        <v>4</v>
      </c>
      <c r="O39" s="23">
        <v>3</v>
      </c>
      <c r="P39" s="5">
        <f>N39*O39</f>
        <v>12</v>
      </c>
      <c r="Q39" s="8">
        <v>44923</v>
      </c>
      <c r="R39" s="8"/>
      <c r="S39" s="21"/>
      <c r="T39" s="22"/>
      <c r="U39" s="126"/>
      <c r="V39" s="11"/>
      <c r="W39" s="23" t="s">
        <v>269</v>
      </c>
      <c r="X39" s="12"/>
    </row>
    <row r="40" spans="1:24" s="142" customFormat="1" ht="77.5" x14ac:dyDescent="0.35">
      <c r="A40" s="130" t="s">
        <v>238</v>
      </c>
      <c r="B40" s="131" t="s">
        <v>102</v>
      </c>
      <c r="C40" s="22"/>
      <c r="D40" s="23" t="s">
        <v>45</v>
      </c>
      <c r="E40" s="23"/>
      <c r="F40" s="24" t="s">
        <v>1146</v>
      </c>
      <c r="G40" s="23"/>
      <c r="H40" s="23"/>
      <c r="I40" s="5">
        <f>G40*H40</f>
        <v>0</v>
      </c>
      <c r="J40" s="5"/>
      <c r="K40" s="24"/>
      <c r="L40" s="6" t="s">
        <v>39</v>
      </c>
      <c r="M40" s="6" t="s">
        <v>30</v>
      </c>
      <c r="N40" s="23"/>
      <c r="O40" s="23"/>
      <c r="P40" s="5">
        <f>N40*O40</f>
        <v>0</v>
      </c>
      <c r="Q40" s="23"/>
      <c r="R40" s="23" t="s">
        <v>239</v>
      </c>
      <c r="S40" s="21"/>
      <c r="T40" s="22"/>
      <c r="U40" s="126"/>
      <c r="V40" s="126"/>
      <c r="W40" s="22" t="s">
        <v>237</v>
      </c>
    </row>
    <row r="41" spans="1:24" ht="140" x14ac:dyDescent="0.35">
      <c r="A41" s="139" t="s">
        <v>527</v>
      </c>
      <c r="B41" s="131" t="s">
        <v>37</v>
      </c>
      <c r="C41" s="22"/>
      <c r="D41" s="23"/>
      <c r="E41" s="23"/>
      <c r="F41" s="21" t="s">
        <v>887</v>
      </c>
      <c r="G41" s="23"/>
      <c r="H41" s="23"/>
      <c r="I41" s="5"/>
      <c r="J41" s="5"/>
      <c r="K41" s="21" t="s">
        <v>256</v>
      </c>
      <c r="L41" s="6" t="s">
        <v>244</v>
      </c>
      <c r="M41" s="6" t="s">
        <v>257</v>
      </c>
      <c r="N41" s="23">
        <v>4</v>
      </c>
      <c r="O41" s="23">
        <v>4</v>
      </c>
      <c r="P41" s="5">
        <f>N41*O41</f>
        <v>16</v>
      </c>
      <c r="Q41" s="8">
        <v>44923</v>
      </c>
      <c r="R41" s="8"/>
      <c r="S41" s="21"/>
      <c r="T41" s="22"/>
      <c r="U41" s="126"/>
      <c r="V41" s="11"/>
      <c r="W41" s="23" t="s">
        <v>258</v>
      </c>
      <c r="X41" s="12" t="s">
        <v>879</v>
      </c>
    </row>
    <row r="42" spans="1:24" ht="308" x14ac:dyDescent="0.35">
      <c r="A42" s="22" t="s">
        <v>108</v>
      </c>
      <c r="B42" s="131" t="s">
        <v>87</v>
      </c>
      <c r="C42" s="22" t="s">
        <v>103</v>
      </c>
      <c r="D42" s="22" t="s">
        <v>280</v>
      </c>
      <c r="E42" s="22" t="s">
        <v>487</v>
      </c>
      <c r="F42" s="24" t="s">
        <v>888</v>
      </c>
      <c r="G42" s="141">
        <v>4</v>
      </c>
      <c r="H42" s="141">
        <v>3</v>
      </c>
      <c r="I42" s="160">
        <f t="shared" ref="I42" si="3">SUM(G42*H42)</f>
        <v>12</v>
      </c>
      <c r="J42" s="5" t="s">
        <v>27</v>
      </c>
      <c r="K42" s="21" t="s">
        <v>885</v>
      </c>
      <c r="L42" s="22" t="s">
        <v>109</v>
      </c>
      <c r="M42" s="6" t="s">
        <v>110</v>
      </c>
      <c r="N42" s="141">
        <v>4</v>
      </c>
      <c r="O42" s="141">
        <v>3</v>
      </c>
      <c r="P42" s="160">
        <f t="shared" ref="P42" si="4">SUM(N42*O42)</f>
        <v>12</v>
      </c>
      <c r="Q42" s="8">
        <v>44900</v>
      </c>
      <c r="R42" s="20" t="s">
        <v>111</v>
      </c>
      <c r="S42" s="24" t="s">
        <v>106</v>
      </c>
      <c r="T42" s="6" t="s">
        <v>33</v>
      </c>
      <c r="U42" s="11" t="s">
        <v>107</v>
      </c>
      <c r="V42" s="11" t="s">
        <v>35</v>
      </c>
      <c r="W42" s="23" t="s">
        <v>889</v>
      </c>
      <c r="X42" s="12" t="s">
        <v>889</v>
      </c>
    </row>
    <row r="43" spans="1:24" ht="263.5" x14ac:dyDescent="0.35">
      <c r="A43" s="130" t="s">
        <v>155</v>
      </c>
      <c r="B43" s="131" t="s">
        <v>24</v>
      </c>
      <c r="C43" s="22" t="s">
        <v>25</v>
      </c>
      <c r="D43" s="23" t="s">
        <v>156</v>
      </c>
      <c r="E43" s="23" t="s">
        <v>497</v>
      </c>
      <c r="F43" s="24" t="s">
        <v>890</v>
      </c>
      <c r="G43" s="190">
        <v>2</v>
      </c>
      <c r="H43" s="190">
        <v>4</v>
      </c>
      <c r="I43" s="160">
        <f t="shared" ref="I43" si="5">SUM(G43*H43)</f>
        <v>8</v>
      </c>
      <c r="J43" s="5" t="s">
        <v>27</v>
      </c>
      <c r="K43" s="24"/>
      <c r="L43" s="6" t="s">
        <v>119</v>
      </c>
      <c r="M43" s="6" t="s">
        <v>40</v>
      </c>
      <c r="N43" s="190">
        <v>2</v>
      </c>
      <c r="O43" s="190">
        <v>3</v>
      </c>
      <c r="P43" s="160">
        <f t="shared" ref="P43" si="6">SUM(N43*O43)</f>
        <v>6</v>
      </c>
      <c r="Q43" s="8" t="s">
        <v>459</v>
      </c>
      <c r="R43" s="9" t="s">
        <v>100</v>
      </c>
      <c r="S43" s="24" t="s">
        <v>533</v>
      </c>
      <c r="T43" s="6" t="s">
        <v>41</v>
      </c>
      <c r="U43" s="11" t="s">
        <v>34</v>
      </c>
      <c r="V43" s="11" t="s">
        <v>35</v>
      </c>
      <c r="W43" s="23" t="s">
        <v>534</v>
      </c>
      <c r="X43" s="12" t="s">
        <v>461</v>
      </c>
    </row>
    <row r="44" spans="1:24" ht="137.25" customHeight="1" x14ac:dyDescent="0.35">
      <c r="A44" s="130" t="s">
        <v>171</v>
      </c>
      <c r="B44" s="131" t="s">
        <v>172</v>
      </c>
      <c r="C44" s="22" t="s">
        <v>68</v>
      </c>
      <c r="D44" s="23" t="s">
        <v>173</v>
      </c>
      <c r="E44" s="23"/>
      <c r="F44" s="24" t="s">
        <v>771</v>
      </c>
      <c r="G44" s="190">
        <v>3</v>
      </c>
      <c r="H44" s="190">
        <v>2</v>
      </c>
      <c r="I44" s="160">
        <f>SUM(G44*H44)</f>
        <v>6</v>
      </c>
      <c r="J44" s="5" t="s">
        <v>27</v>
      </c>
      <c r="K44" s="21" t="s">
        <v>174</v>
      </c>
      <c r="L44" s="6" t="s">
        <v>95</v>
      </c>
      <c r="M44" s="6" t="s">
        <v>40</v>
      </c>
      <c r="N44" s="190">
        <v>3</v>
      </c>
      <c r="O44" s="190">
        <v>2</v>
      </c>
      <c r="P44" s="160">
        <f t="shared" ref="P44" si="7">SUM(N44*O44)</f>
        <v>6</v>
      </c>
      <c r="Q44" s="8" t="s">
        <v>458</v>
      </c>
      <c r="R44" s="10" t="s">
        <v>175</v>
      </c>
      <c r="S44" s="171" t="s">
        <v>468</v>
      </c>
      <c r="T44" s="6" t="s">
        <v>33</v>
      </c>
      <c r="U44" s="11" t="s">
        <v>34</v>
      </c>
      <c r="V44" s="11" t="s">
        <v>35</v>
      </c>
      <c r="W44" s="23" t="s">
        <v>891</v>
      </c>
      <c r="X44" s="12"/>
    </row>
    <row r="45" spans="1:24" ht="164.25" customHeight="1" x14ac:dyDescent="0.35">
      <c r="A45" s="131" t="s">
        <v>138</v>
      </c>
      <c r="B45" s="22" t="s">
        <v>98</v>
      </c>
      <c r="C45" s="22" t="s">
        <v>103</v>
      </c>
      <c r="D45" s="22" t="s">
        <v>437</v>
      </c>
      <c r="E45" s="22" t="s">
        <v>494</v>
      </c>
      <c r="F45" s="21" t="s">
        <v>1071</v>
      </c>
      <c r="G45" s="22">
        <v>3</v>
      </c>
      <c r="H45" s="22">
        <v>3</v>
      </c>
      <c r="I45" s="160">
        <f t="shared" ref="I45" si="8">SUM(G45*H45)</f>
        <v>9</v>
      </c>
      <c r="J45" s="5" t="s">
        <v>27</v>
      </c>
      <c r="K45" s="22" t="s">
        <v>621</v>
      </c>
      <c r="L45" s="22" t="s">
        <v>104</v>
      </c>
      <c r="M45" s="22" t="s">
        <v>40</v>
      </c>
      <c r="N45" s="22">
        <v>3</v>
      </c>
      <c r="O45" s="22">
        <v>5</v>
      </c>
      <c r="P45" s="22">
        <v>15</v>
      </c>
      <c r="Q45" s="22" t="s">
        <v>511</v>
      </c>
      <c r="R45" s="22" t="s">
        <v>105</v>
      </c>
      <c r="S45" s="21" t="s">
        <v>622</v>
      </c>
      <c r="T45" s="22" t="s">
        <v>47</v>
      </c>
      <c r="U45" s="126" t="s">
        <v>107</v>
      </c>
      <c r="V45" s="126" t="s">
        <v>35</v>
      </c>
      <c r="W45" s="175" t="s">
        <v>696</v>
      </c>
    </row>
    <row r="46" spans="1:24" ht="144" customHeight="1" x14ac:dyDescent="0.35">
      <c r="A46" s="22" t="s">
        <v>452</v>
      </c>
      <c r="B46" s="131" t="s">
        <v>98</v>
      </c>
      <c r="C46" s="22" t="s">
        <v>103</v>
      </c>
      <c r="D46" s="22" t="s">
        <v>440</v>
      </c>
      <c r="E46" s="22" t="s">
        <v>494</v>
      </c>
      <c r="F46" s="21" t="s">
        <v>772</v>
      </c>
      <c r="G46" s="190">
        <v>2</v>
      </c>
      <c r="H46" s="190">
        <v>5</v>
      </c>
      <c r="I46" s="160">
        <f t="shared" ref="I46" si="9">SUM(G46*H46)</f>
        <v>10</v>
      </c>
      <c r="J46" s="5" t="s">
        <v>27</v>
      </c>
      <c r="K46" s="21" t="s">
        <v>620</v>
      </c>
      <c r="L46" s="22" t="s">
        <v>125</v>
      </c>
      <c r="M46" s="22" t="s">
        <v>126</v>
      </c>
      <c r="N46" s="190">
        <v>3</v>
      </c>
      <c r="O46" s="190">
        <v>3</v>
      </c>
      <c r="P46" s="160">
        <f>SUM(N46*O46)</f>
        <v>9</v>
      </c>
      <c r="Q46" s="132">
        <v>44925</v>
      </c>
      <c r="R46" s="133" t="s">
        <v>127</v>
      </c>
      <c r="S46" s="205" t="s">
        <v>128</v>
      </c>
      <c r="T46" s="6" t="s">
        <v>33</v>
      </c>
      <c r="U46" s="126" t="s">
        <v>129</v>
      </c>
      <c r="V46" s="126" t="s">
        <v>130</v>
      </c>
      <c r="W46" s="175" t="s">
        <v>701</v>
      </c>
      <c r="X46" s="12"/>
    </row>
    <row r="47" spans="1:24" s="138" customFormat="1" ht="263.25" customHeight="1" x14ac:dyDescent="0.35">
      <c r="A47" s="130" t="s">
        <v>36</v>
      </c>
      <c r="B47" s="131" t="s">
        <v>37</v>
      </c>
      <c r="C47" s="22" t="s">
        <v>25</v>
      </c>
      <c r="D47" s="23" t="s">
        <v>71</v>
      </c>
      <c r="E47" s="23" t="s">
        <v>498</v>
      </c>
      <c r="F47" s="21" t="s">
        <v>1150</v>
      </c>
      <c r="G47" s="190">
        <v>4</v>
      </c>
      <c r="H47" s="190">
        <v>3</v>
      </c>
      <c r="I47" s="160">
        <v>12</v>
      </c>
      <c r="J47" s="5" t="s">
        <v>27</v>
      </c>
      <c r="K47" s="15" t="s">
        <v>630</v>
      </c>
      <c r="L47" s="6" t="s">
        <v>39</v>
      </c>
      <c r="M47" s="6" t="s">
        <v>40</v>
      </c>
      <c r="N47" s="190">
        <v>3</v>
      </c>
      <c r="O47" s="190">
        <v>4</v>
      </c>
      <c r="P47" s="160">
        <v>12</v>
      </c>
      <c r="Q47" s="8" t="s">
        <v>1148</v>
      </c>
      <c r="R47" s="9" t="s">
        <v>457</v>
      </c>
      <c r="S47" s="24" t="s">
        <v>892</v>
      </c>
      <c r="T47" s="6" t="s">
        <v>41</v>
      </c>
      <c r="U47" s="11" t="s">
        <v>34</v>
      </c>
      <c r="V47" s="11" t="s">
        <v>42</v>
      </c>
      <c r="W47" s="8">
        <v>45036</v>
      </c>
      <c r="X47" s="137" t="s">
        <v>749</v>
      </c>
    </row>
    <row r="48" spans="1:24" s="13" customFormat="1" ht="159" customHeight="1" x14ac:dyDescent="0.35">
      <c r="A48" s="14" t="s">
        <v>988</v>
      </c>
      <c r="B48" s="174" t="s">
        <v>141</v>
      </c>
      <c r="C48" s="3" t="s">
        <v>25</v>
      </c>
      <c r="D48" s="4"/>
      <c r="E48" s="4"/>
      <c r="F48" s="21" t="s">
        <v>987</v>
      </c>
      <c r="G48" s="190">
        <v>5</v>
      </c>
      <c r="H48" s="190">
        <v>3</v>
      </c>
      <c r="I48" s="160">
        <f>SUM(G48*H48)</f>
        <v>15</v>
      </c>
      <c r="J48" s="5" t="s">
        <v>59</v>
      </c>
      <c r="K48" s="178" t="s">
        <v>986</v>
      </c>
      <c r="L48" s="7" t="s">
        <v>985</v>
      </c>
      <c r="M48" s="7" t="s">
        <v>984</v>
      </c>
      <c r="N48" s="156">
        <v>4</v>
      </c>
      <c r="O48" s="156">
        <v>3</v>
      </c>
      <c r="P48" s="160">
        <v>12</v>
      </c>
      <c r="Q48" s="8" t="s">
        <v>983</v>
      </c>
      <c r="R48" s="125" t="s">
        <v>982</v>
      </c>
      <c r="S48" s="24" t="s">
        <v>951</v>
      </c>
      <c r="T48" s="6" t="s">
        <v>981</v>
      </c>
      <c r="U48" s="126" t="s">
        <v>980</v>
      </c>
      <c r="V48" s="126" t="s">
        <v>146</v>
      </c>
      <c r="W48" s="8" t="s">
        <v>989</v>
      </c>
      <c r="X48" s="41" t="s">
        <v>979</v>
      </c>
    </row>
    <row r="49" spans="1:24" ht="294.5" x14ac:dyDescent="0.35">
      <c r="A49" s="130" t="s">
        <v>118</v>
      </c>
      <c r="B49" s="130" t="s">
        <v>87</v>
      </c>
      <c r="C49" s="130" t="s">
        <v>25</v>
      </c>
      <c r="D49" s="22" t="s">
        <v>439</v>
      </c>
      <c r="E49" s="22" t="s">
        <v>487</v>
      </c>
      <c r="F49" s="24" t="s">
        <v>1243</v>
      </c>
      <c r="G49" s="23">
        <v>4</v>
      </c>
      <c r="H49" s="23">
        <v>3</v>
      </c>
      <c r="I49" s="160">
        <f>SUM(G49*H49)</f>
        <v>12</v>
      </c>
      <c r="J49" s="5" t="s">
        <v>27</v>
      </c>
      <c r="K49" s="24" t="s">
        <v>1242</v>
      </c>
      <c r="L49" s="6" t="s">
        <v>1036</v>
      </c>
      <c r="M49" s="6" t="s">
        <v>40</v>
      </c>
      <c r="N49" s="23">
        <v>4</v>
      </c>
      <c r="O49" s="23">
        <v>3</v>
      </c>
      <c r="P49" s="5">
        <f>SUM(N49*O49)</f>
        <v>12</v>
      </c>
      <c r="Q49" s="23" t="s">
        <v>1263</v>
      </c>
      <c r="R49" s="177" t="s">
        <v>1000</v>
      </c>
      <c r="S49" s="24" t="s">
        <v>1310</v>
      </c>
      <c r="T49" s="6" t="s">
        <v>33</v>
      </c>
      <c r="U49" s="11" t="s">
        <v>35</v>
      </c>
      <c r="V49" s="11" t="s">
        <v>42</v>
      </c>
      <c r="W49" s="8">
        <v>45099</v>
      </c>
      <c r="X49" s="24" t="s">
        <v>1309</v>
      </c>
    </row>
    <row r="50" spans="1:24" ht="93" x14ac:dyDescent="0.35">
      <c r="A50" s="130" t="s">
        <v>142</v>
      </c>
      <c r="B50" s="22" t="s">
        <v>113</v>
      </c>
      <c r="C50" s="22" t="s">
        <v>103</v>
      </c>
      <c r="D50" s="22" t="s">
        <v>235</v>
      </c>
      <c r="E50" s="22" t="s">
        <v>499</v>
      </c>
      <c r="F50" s="24" t="s">
        <v>1088</v>
      </c>
      <c r="G50" s="23">
        <v>3</v>
      </c>
      <c r="H50" s="23">
        <v>3</v>
      </c>
      <c r="I50" s="5">
        <f>SUM(G50*H50)</f>
        <v>9</v>
      </c>
      <c r="J50" s="5" t="s">
        <v>27</v>
      </c>
      <c r="K50" s="21" t="s">
        <v>143</v>
      </c>
      <c r="L50" s="6" t="s">
        <v>1166</v>
      </c>
      <c r="M50" s="6" t="s">
        <v>40</v>
      </c>
      <c r="N50" s="22">
        <v>3</v>
      </c>
      <c r="O50" s="22">
        <v>3</v>
      </c>
      <c r="P50" s="5">
        <f t="shared" ref="P50:P51" si="10">SUM(N50*O50)</f>
        <v>9</v>
      </c>
      <c r="Q50" s="8" t="s">
        <v>1228</v>
      </c>
      <c r="R50" s="177" t="s">
        <v>144</v>
      </c>
      <c r="S50" s="188" t="s">
        <v>1295</v>
      </c>
      <c r="T50" s="6" t="s">
        <v>33</v>
      </c>
      <c r="U50" s="126" t="s">
        <v>145</v>
      </c>
      <c r="V50" s="126" t="s">
        <v>146</v>
      </c>
      <c r="W50" s="132">
        <v>45099</v>
      </c>
      <c r="X50" s="328" t="s">
        <v>1296</v>
      </c>
    </row>
    <row r="51" spans="1:24" ht="68" x14ac:dyDescent="0.35">
      <c r="A51" s="130" t="s">
        <v>147</v>
      </c>
      <c r="B51" s="22" t="s">
        <v>141</v>
      </c>
      <c r="C51" s="22" t="s">
        <v>103</v>
      </c>
      <c r="D51" s="23" t="s">
        <v>280</v>
      </c>
      <c r="E51" s="23" t="s">
        <v>487</v>
      </c>
      <c r="F51" s="24" t="s">
        <v>1089</v>
      </c>
      <c r="G51" s="22">
        <v>3</v>
      </c>
      <c r="H51" s="22">
        <v>3</v>
      </c>
      <c r="I51" s="5">
        <f>SUM(G51*H51)</f>
        <v>9</v>
      </c>
      <c r="J51" s="5" t="s">
        <v>27</v>
      </c>
      <c r="K51" s="15" t="s">
        <v>624</v>
      </c>
      <c r="L51" s="6" t="s">
        <v>1167</v>
      </c>
      <c r="M51" s="6" t="s">
        <v>40</v>
      </c>
      <c r="N51" s="22">
        <v>3</v>
      </c>
      <c r="O51" s="22">
        <v>3</v>
      </c>
      <c r="P51" s="5">
        <f t="shared" si="10"/>
        <v>9</v>
      </c>
      <c r="Q51" s="8" t="s">
        <v>1228</v>
      </c>
      <c r="R51" s="179" t="s">
        <v>244</v>
      </c>
      <c r="S51" s="188" t="s">
        <v>1226</v>
      </c>
      <c r="T51" s="6" t="s">
        <v>33</v>
      </c>
      <c r="U51" s="11" t="s">
        <v>107</v>
      </c>
      <c r="V51" s="11" t="s">
        <v>35</v>
      </c>
      <c r="W51" s="132">
        <v>45099</v>
      </c>
      <c r="X51" s="23" t="s">
        <v>148</v>
      </c>
    </row>
    <row r="52" spans="1:24" s="2" customFormat="1" ht="93" x14ac:dyDescent="0.35">
      <c r="A52" s="183" t="s">
        <v>177</v>
      </c>
      <c r="B52" s="22" t="s">
        <v>178</v>
      </c>
      <c r="C52" s="22"/>
      <c r="D52" s="6"/>
      <c r="E52" s="6"/>
      <c r="F52" s="24" t="s">
        <v>179</v>
      </c>
      <c r="G52" s="22" t="s">
        <v>38</v>
      </c>
      <c r="H52" s="22" t="s">
        <v>38</v>
      </c>
      <c r="I52" s="5">
        <v>0</v>
      </c>
      <c r="J52" s="5" t="s">
        <v>38</v>
      </c>
      <c r="K52" s="21"/>
      <c r="L52" s="22"/>
      <c r="M52" s="22"/>
      <c r="N52" s="22" t="s">
        <v>38</v>
      </c>
      <c r="O52" s="22" t="s">
        <v>38</v>
      </c>
      <c r="P52" s="5"/>
      <c r="Q52" s="22"/>
      <c r="R52" s="21" t="s">
        <v>1006</v>
      </c>
      <c r="S52" s="21"/>
      <c r="T52" s="22" t="s">
        <v>38</v>
      </c>
      <c r="U52" s="126"/>
      <c r="V52" s="126"/>
      <c r="W52" s="132" t="s">
        <v>1328</v>
      </c>
      <c r="X52" s="175"/>
    </row>
    <row r="53" spans="1:24" ht="77.5" x14ac:dyDescent="0.35">
      <c r="A53" s="131" t="s">
        <v>927</v>
      </c>
      <c r="B53" s="22" t="s">
        <v>923</v>
      </c>
      <c r="C53" s="22" t="s">
        <v>103</v>
      </c>
      <c r="D53" s="130" t="s">
        <v>38</v>
      </c>
      <c r="E53" s="23" t="s">
        <v>38</v>
      </c>
      <c r="F53" s="24" t="s">
        <v>928</v>
      </c>
      <c r="G53" s="22" t="s">
        <v>38</v>
      </c>
      <c r="H53" s="22" t="s">
        <v>38</v>
      </c>
      <c r="I53" s="5">
        <v>0</v>
      </c>
      <c r="J53" s="5" t="s">
        <v>38</v>
      </c>
      <c r="K53" s="21"/>
      <c r="L53" s="22"/>
      <c r="M53" s="6" t="s">
        <v>924</v>
      </c>
      <c r="N53" s="22" t="s">
        <v>38</v>
      </c>
      <c r="O53" s="22" t="s">
        <v>38</v>
      </c>
      <c r="P53" s="5">
        <v>0</v>
      </c>
      <c r="Q53" s="8"/>
      <c r="R53" s="179" t="s">
        <v>109</v>
      </c>
      <c r="S53" s="21" t="s">
        <v>38</v>
      </c>
      <c r="T53" s="6" t="s">
        <v>33</v>
      </c>
      <c r="U53" s="11" t="s">
        <v>107</v>
      </c>
      <c r="V53" s="126" t="s">
        <v>38</v>
      </c>
      <c r="W53" s="132" t="s">
        <v>1336</v>
      </c>
      <c r="X53" s="175" t="s">
        <v>38</v>
      </c>
    </row>
    <row r="54" spans="1:24" ht="77.5" x14ac:dyDescent="0.35">
      <c r="A54" s="131" t="s">
        <v>929</v>
      </c>
      <c r="B54" s="22" t="s">
        <v>923</v>
      </c>
      <c r="C54" s="22" t="s">
        <v>103</v>
      </c>
      <c r="D54" s="23" t="s">
        <v>930</v>
      </c>
      <c r="E54" s="22"/>
      <c r="F54" s="24" t="s">
        <v>1129</v>
      </c>
      <c r="G54" s="22" t="s">
        <v>38</v>
      </c>
      <c r="H54" s="22" t="s">
        <v>38</v>
      </c>
      <c r="I54" s="5">
        <v>0</v>
      </c>
      <c r="J54" s="5" t="s">
        <v>38</v>
      </c>
      <c r="K54" s="21"/>
      <c r="L54" s="22"/>
      <c r="M54" s="6" t="s">
        <v>924</v>
      </c>
      <c r="N54" s="22" t="s">
        <v>38</v>
      </c>
      <c r="O54" s="22" t="s">
        <v>38</v>
      </c>
      <c r="P54" s="5">
        <v>0</v>
      </c>
      <c r="Q54" s="8"/>
      <c r="R54" s="179" t="s">
        <v>109</v>
      </c>
      <c r="S54" s="21" t="s">
        <v>38</v>
      </c>
      <c r="T54" s="6" t="s">
        <v>33</v>
      </c>
      <c r="U54" s="11" t="s">
        <v>107</v>
      </c>
      <c r="V54" s="126" t="s">
        <v>38</v>
      </c>
      <c r="W54" s="132" t="s">
        <v>1336</v>
      </c>
      <c r="X54" s="175" t="s">
        <v>38</v>
      </c>
    </row>
    <row r="55" spans="1:24" ht="77.5" x14ac:dyDescent="0.35">
      <c r="A55" s="131" t="s">
        <v>931</v>
      </c>
      <c r="B55" s="22" t="s">
        <v>923</v>
      </c>
      <c r="C55" s="22" t="s">
        <v>103</v>
      </c>
      <c r="D55" s="23" t="s">
        <v>932</v>
      </c>
      <c r="E55" s="22"/>
      <c r="F55" s="24" t="s">
        <v>1222</v>
      </c>
      <c r="G55" s="22" t="s">
        <v>38</v>
      </c>
      <c r="H55" s="22" t="s">
        <v>38</v>
      </c>
      <c r="I55" s="5">
        <v>0</v>
      </c>
      <c r="J55" s="5" t="s">
        <v>38</v>
      </c>
      <c r="K55" s="21"/>
      <c r="L55" s="22"/>
      <c r="M55" s="6" t="s">
        <v>924</v>
      </c>
      <c r="N55" s="22" t="s">
        <v>38</v>
      </c>
      <c r="O55" s="22" t="s">
        <v>38</v>
      </c>
      <c r="P55" s="5">
        <v>0</v>
      </c>
      <c r="Q55" s="8"/>
      <c r="R55" s="179" t="s">
        <v>109</v>
      </c>
      <c r="S55" s="21" t="s">
        <v>38</v>
      </c>
      <c r="T55" s="6" t="s">
        <v>33</v>
      </c>
      <c r="U55" s="11" t="s">
        <v>107</v>
      </c>
      <c r="V55" s="126" t="s">
        <v>38</v>
      </c>
      <c r="W55" s="132" t="s">
        <v>1336</v>
      </c>
      <c r="X55" s="175" t="s">
        <v>38</v>
      </c>
    </row>
    <row r="56" spans="1:24" ht="77.5" x14ac:dyDescent="0.35">
      <c r="A56" s="22" t="s">
        <v>922</v>
      </c>
      <c r="B56" s="22" t="s">
        <v>923</v>
      </c>
      <c r="C56" s="22" t="s">
        <v>103</v>
      </c>
      <c r="D56" s="130" t="s">
        <v>38</v>
      </c>
      <c r="E56" s="23" t="s">
        <v>38</v>
      </c>
      <c r="F56" s="324" t="s">
        <v>1224</v>
      </c>
      <c r="G56" s="22" t="s">
        <v>38</v>
      </c>
      <c r="H56" s="22" t="s">
        <v>38</v>
      </c>
      <c r="I56" s="5">
        <v>0</v>
      </c>
      <c r="J56" s="5" t="s">
        <v>38</v>
      </c>
      <c r="K56" s="21"/>
      <c r="L56" s="22"/>
      <c r="M56" s="6" t="s">
        <v>924</v>
      </c>
      <c r="N56" s="22" t="s">
        <v>38</v>
      </c>
      <c r="O56" s="22" t="s">
        <v>38</v>
      </c>
      <c r="P56" s="5"/>
      <c r="Q56" s="8">
        <v>45093</v>
      </c>
      <c r="R56" s="179" t="s">
        <v>244</v>
      </c>
      <c r="S56" s="308" t="s">
        <v>1227</v>
      </c>
      <c r="T56" s="6" t="s">
        <v>33</v>
      </c>
      <c r="U56" s="11" t="s">
        <v>107</v>
      </c>
      <c r="V56" s="126" t="s">
        <v>38</v>
      </c>
      <c r="W56" s="132" t="s">
        <v>1336</v>
      </c>
      <c r="X56" s="175" t="s">
        <v>38</v>
      </c>
    </row>
    <row r="57" spans="1:24" ht="77.5" x14ac:dyDescent="0.35">
      <c r="A57" s="22" t="s">
        <v>925</v>
      </c>
      <c r="B57" s="22" t="s">
        <v>923</v>
      </c>
      <c r="C57" s="22" t="s">
        <v>103</v>
      </c>
      <c r="D57" s="130" t="s">
        <v>38</v>
      </c>
      <c r="E57" s="23" t="s">
        <v>38</v>
      </c>
      <c r="F57" s="324" t="s">
        <v>926</v>
      </c>
      <c r="G57" s="22" t="s">
        <v>38</v>
      </c>
      <c r="H57" s="22" t="s">
        <v>38</v>
      </c>
      <c r="I57" s="5">
        <v>0</v>
      </c>
      <c r="J57" s="5" t="s">
        <v>38</v>
      </c>
      <c r="K57" s="21"/>
      <c r="L57" s="22"/>
      <c r="M57" s="6" t="s">
        <v>924</v>
      </c>
      <c r="N57" s="22" t="s">
        <v>38</v>
      </c>
      <c r="O57" s="22" t="s">
        <v>38</v>
      </c>
      <c r="P57" s="5"/>
      <c r="Q57" s="8">
        <v>45093</v>
      </c>
      <c r="R57" s="179" t="s">
        <v>244</v>
      </c>
      <c r="S57" s="308" t="s">
        <v>1227</v>
      </c>
      <c r="T57" s="6" t="s">
        <v>33</v>
      </c>
      <c r="U57" s="11" t="s">
        <v>107</v>
      </c>
      <c r="V57" s="126" t="s">
        <v>38</v>
      </c>
      <c r="W57" s="132" t="s">
        <v>1336</v>
      </c>
      <c r="X57" s="175" t="s">
        <v>38</v>
      </c>
    </row>
    <row r="58" spans="1:24" ht="15.5" x14ac:dyDescent="0.35">
      <c r="A58" s="194"/>
      <c r="B58" s="195"/>
      <c r="C58" s="195"/>
      <c r="D58" s="195"/>
      <c r="E58" s="195"/>
      <c r="F58" s="201"/>
      <c r="G58" s="195"/>
      <c r="H58" s="195"/>
      <c r="I58" s="195"/>
      <c r="J58" s="195"/>
      <c r="K58" s="195"/>
      <c r="L58" s="195"/>
      <c r="M58" s="195"/>
      <c r="N58" s="195"/>
      <c r="O58" s="195"/>
      <c r="P58" s="195"/>
      <c r="Q58" s="195"/>
      <c r="R58" s="195"/>
      <c r="S58" s="201"/>
      <c r="T58" s="195"/>
      <c r="U58" s="206"/>
      <c r="V58" s="206"/>
      <c r="W58" s="196"/>
    </row>
    <row r="59" spans="1:24" ht="15.5" x14ac:dyDescent="0.35">
      <c r="A59" s="194"/>
      <c r="B59" s="195"/>
      <c r="C59" s="195"/>
      <c r="D59" s="195"/>
      <c r="E59" s="195"/>
      <c r="F59" s="201"/>
      <c r="G59" s="195"/>
      <c r="H59" s="195"/>
      <c r="I59" s="195"/>
      <c r="J59" s="195"/>
      <c r="K59" s="195"/>
      <c r="L59" s="195"/>
      <c r="M59" s="195"/>
      <c r="N59" s="195"/>
      <c r="O59" s="195"/>
      <c r="P59" s="195"/>
      <c r="Q59" s="195"/>
      <c r="R59" s="195"/>
      <c r="S59" s="201"/>
      <c r="T59" s="195"/>
      <c r="U59" s="206"/>
      <c r="V59" s="206"/>
      <c r="W59" s="196"/>
    </row>
    <row r="60" spans="1:24" ht="15.5" x14ac:dyDescent="0.35">
      <c r="A60" s="194"/>
      <c r="B60" s="195"/>
      <c r="C60" s="195"/>
      <c r="D60" s="195"/>
      <c r="E60" s="195"/>
      <c r="F60" s="201"/>
      <c r="G60" s="195"/>
      <c r="H60" s="195"/>
      <c r="I60" s="195"/>
      <c r="J60" s="195"/>
      <c r="K60" s="195"/>
      <c r="L60" s="195"/>
      <c r="M60" s="195"/>
      <c r="N60" s="195"/>
      <c r="O60" s="195"/>
      <c r="P60" s="195"/>
      <c r="Q60" s="195"/>
      <c r="R60" s="195"/>
      <c r="S60" s="201"/>
      <c r="T60" s="195"/>
      <c r="U60" s="206"/>
      <c r="V60" s="206"/>
      <c r="W60" s="196"/>
    </row>
    <row r="61" spans="1:24" ht="15.5" x14ac:dyDescent="0.35">
      <c r="A61" s="194"/>
      <c r="B61" s="195"/>
      <c r="C61" s="195"/>
      <c r="D61" s="195"/>
      <c r="E61" s="195"/>
      <c r="F61" s="201"/>
      <c r="G61" s="195"/>
      <c r="H61" s="195"/>
      <c r="I61" s="195"/>
      <c r="J61" s="195"/>
      <c r="K61" s="195"/>
      <c r="L61" s="195"/>
      <c r="M61" s="195"/>
      <c r="N61" s="195"/>
      <c r="O61" s="195"/>
      <c r="P61" s="195"/>
      <c r="Q61" s="195"/>
      <c r="R61" s="195"/>
      <c r="S61" s="201"/>
      <c r="T61" s="195"/>
      <c r="U61" s="206"/>
      <c r="V61" s="206"/>
      <c r="W61" s="196"/>
    </row>
    <row r="62" spans="1:24" ht="15.5" x14ac:dyDescent="0.35">
      <c r="A62" s="194"/>
      <c r="B62" s="195"/>
      <c r="C62" s="195"/>
      <c r="D62" s="195"/>
      <c r="E62" s="195"/>
      <c r="F62" s="201"/>
      <c r="G62" s="195"/>
      <c r="H62" s="195"/>
      <c r="I62" s="195"/>
      <c r="J62" s="195"/>
      <c r="K62" s="195"/>
      <c r="L62" s="195"/>
      <c r="M62" s="195"/>
      <c r="N62" s="195"/>
      <c r="O62" s="195"/>
      <c r="P62" s="195"/>
      <c r="Q62" s="195"/>
      <c r="R62" s="195"/>
      <c r="S62" s="201"/>
      <c r="T62" s="195"/>
      <c r="U62" s="206"/>
      <c r="V62" s="206"/>
      <c r="W62" s="196"/>
    </row>
    <row r="63" spans="1:24" ht="15.5" x14ac:dyDescent="0.35">
      <c r="A63" s="194"/>
      <c r="B63" s="195"/>
      <c r="C63" s="195"/>
      <c r="D63" s="195"/>
      <c r="E63" s="195"/>
      <c r="F63" s="201"/>
      <c r="G63" s="195"/>
      <c r="H63" s="195"/>
      <c r="I63" s="195"/>
      <c r="J63" s="195"/>
      <c r="K63" s="195"/>
      <c r="L63" s="195"/>
      <c r="M63" s="195"/>
      <c r="N63" s="195"/>
      <c r="O63" s="195"/>
      <c r="P63" s="195"/>
      <c r="Q63" s="195"/>
      <c r="R63" s="195"/>
      <c r="S63" s="201"/>
      <c r="T63" s="195"/>
      <c r="U63" s="206"/>
      <c r="V63" s="206"/>
      <c r="W63" s="196"/>
    </row>
    <row r="64" spans="1:24" ht="15.5" x14ac:dyDescent="0.35">
      <c r="A64" s="194"/>
      <c r="B64" s="195"/>
      <c r="C64" s="195"/>
      <c r="D64" s="195"/>
      <c r="E64" s="195"/>
      <c r="F64" s="201"/>
      <c r="G64" s="195"/>
      <c r="H64" s="195"/>
      <c r="I64" s="195"/>
      <c r="J64" s="195"/>
      <c r="K64" s="195"/>
      <c r="L64" s="195"/>
      <c r="M64" s="195"/>
      <c r="N64" s="195"/>
      <c r="O64" s="195"/>
      <c r="P64" s="195"/>
      <c r="Q64" s="195"/>
      <c r="R64" s="195"/>
      <c r="S64" s="201"/>
      <c r="T64" s="195"/>
      <c r="U64" s="206"/>
      <c r="V64" s="206"/>
      <c r="W64" s="196"/>
    </row>
    <row r="65" spans="1:23" ht="15.5" x14ac:dyDescent="0.35">
      <c r="A65" s="194"/>
      <c r="B65" s="195"/>
      <c r="C65" s="195"/>
      <c r="D65" s="195"/>
      <c r="E65" s="195"/>
      <c r="F65" s="201"/>
      <c r="G65" s="195"/>
      <c r="H65" s="195"/>
      <c r="I65" s="195"/>
      <c r="J65" s="195"/>
      <c r="K65" s="195"/>
      <c r="L65" s="195"/>
      <c r="M65" s="195"/>
      <c r="N65" s="195"/>
      <c r="O65" s="195"/>
      <c r="P65" s="195"/>
      <c r="Q65" s="195"/>
      <c r="R65" s="195"/>
      <c r="S65" s="201"/>
      <c r="T65" s="195"/>
      <c r="U65" s="206"/>
      <c r="V65" s="206"/>
      <c r="W65" s="196"/>
    </row>
    <row r="66" spans="1:23" ht="15.5" x14ac:dyDescent="0.35">
      <c r="A66" s="194"/>
      <c r="B66" s="195"/>
      <c r="C66" s="195"/>
      <c r="D66" s="195"/>
      <c r="E66" s="195"/>
      <c r="F66" s="201"/>
      <c r="G66" s="195"/>
      <c r="H66" s="195"/>
      <c r="I66" s="195"/>
      <c r="J66" s="195"/>
      <c r="K66" s="195"/>
      <c r="L66" s="195"/>
      <c r="M66" s="195"/>
      <c r="N66" s="195"/>
      <c r="O66" s="195"/>
      <c r="P66" s="195"/>
      <c r="Q66" s="195"/>
      <c r="R66" s="195"/>
      <c r="S66" s="201"/>
      <c r="T66" s="195"/>
      <c r="U66" s="206"/>
      <c r="V66" s="206"/>
      <c r="W66" s="196"/>
    </row>
    <row r="67" spans="1:23" ht="15.5" x14ac:dyDescent="0.35">
      <c r="A67" s="194"/>
      <c r="B67" s="195"/>
      <c r="C67" s="195"/>
      <c r="D67" s="195"/>
      <c r="E67" s="195"/>
      <c r="F67" s="201"/>
      <c r="G67" s="195"/>
      <c r="H67" s="195"/>
      <c r="I67" s="195"/>
      <c r="J67" s="195"/>
      <c r="K67" s="195"/>
      <c r="L67" s="195"/>
      <c r="M67" s="195"/>
      <c r="N67" s="195"/>
      <c r="O67" s="195"/>
      <c r="P67" s="195"/>
      <c r="Q67" s="195"/>
      <c r="R67" s="195"/>
      <c r="S67" s="201"/>
      <c r="T67" s="195"/>
      <c r="U67" s="206"/>
      <c r="V67" s="206"/>
      <c r="W67" s="196"/>
    </row>
    <row r="68" spans="1:23" ht="15.5" x14ac:dyDescent="0.35">
      <c r="A68" s="194"/>
      <c r="B68" s="195"/>
      <c r="C68" s="195"/>
      <c r="D68" s="195"/>
      <c r="E68" s="195"/>
      <c r="F68" s="201"/>
      <c r="G68" s="195"/>
      <c r="H68" s="195"/>
      <c r="I68" s="195"/>
      <c r="J68" s="195"/>
      <c r="K68" s="195"/>
      <c r="L68" s="195"/>
      <c r="M68" s="195"/>
      <c r="N68" s="195"/>
      <c r="O68" s="195"/>
      <c r="P68" s="195"/>
      <c r="Q68" s="195"/>
      <c r="R68" s="195"/>
      <c r="S68" s="201"/>
      <c r="T68" s="195"/>
      <c r="U68" s="206"/>
      <c r="V68" s="206"/>
      <c r="W68" s="196"/>
    </row>
    <row r="69" spans="1:23" ht="15.5" x14ac:dyDescent="0.35">
      <c r="A69" s="194"/>
      <c r="B69" s="195"/>
      <c r="C69" s="195"/>
      <c r="D69" s="195"/>
      <c r="E69" s="195"/>
      <c r="F69" s="201"/>
      <c r="G69" s="195"/>
      <c r="H69" s="195"/>
      <c r="I69" s="195"/>
      <c r="J69" s="195"/>
      <c r="K69" s="195"/>
      <c r="L69" s="195"/>
      <c r="M69" s="195"/>
      <c r="N69" s="195"/>
      <c r="O69" s="195"/>
      <c r="P69" s="195"/>
      <c r="Q69" s="195"/>
      <c r="R69" s="195"/>
      <c r="S69" s="201"/>
      <c r="T69" s="195"/>
      <c r="U69" s="206"/>
      <c r="V69" s="206"/>
      <c r="W69" s="196"/>
    </row>
    <row r="70" spans="1:23" ht="15.5" x14ac:dyDescent="0.35">
      <c r="A70" s="194"/>
      <c r="B70" s="195"/>
      <c r="C70" s="195"/>
      <c r="D70" s="195"/>
      <c r="E70" s="195"/>
      <c r="F70" s="201"/>
      <c r="G70" s="195"/>
      <c r="H70" s="195"/>
      <c r="I70" s="195"/>
      <c r="J70" s="195"/>
      <c r="K70" s="195"/>
      <c r="L70" s="195"/>
      <c r="M70" s="195"/>
      <c r="N70" s="195"/>
      <c r="O70" s="195"/>
      <c r="P70" s="195"/>
      <c r="Q70" s="195"/>
      <c r="R70" s="195"/>
      <c r="S70" s="201"/>
      <c r="T70" s="195"/>
      <c r="U70" s="206"/>
      <c r="V70" s="206"/>
      <c r="W70" s="196"/>
    </row>
    <row r="71" spans="1:23" ht="15.5" x14ac:dyDescent="0.35">
      <c r="A71" s="194"/>
      <c r="B71" s="195"/>
      <c r="C71" s="195"/>
      <c r="D71" s="195"/>
      <c r="E71" s="195"/>
      <c r="F71" s="201"/>
      <c r="G71" s="195"/>
      <c r="H71" s="195"/>
      <c r="I71" s="195"/>
      <c r="J71" s="195"/>
      <c r="K71" s="195"/>
      <c r="L71" s="195"/>
      <c r="M71" s="195"/>
      <c r="N71" s="195"/>
      <c r="O71" s="195"/>
      <c r="P71" s="195"/>
      <c r="Q71" s="195"/>
      <c r="R71" s="195"/>
      <c r="S71" s="201"/>
      <c r="T71" s="195"/>
      <c r="U71" s="206"/>
      <c r="V71" s="206"/>
      <c r="W71" s="196"/>
    </row>
    <row r="72" spans="1:23" ht="15.5" x14ac:dyDescent="0.35">
      <c r="A72" s="194"/>
      <c r="B72" s="195"/>
      <c r="C72" s="195"/>
      <c r="D72" s="195"/>
      <c r="E72" s="195"/>
      <c r="F72" s="201"/>
      <c r="G72" s="195"/>
      <c r="H72" s="195"/>
      <c r="I72" s="195"/>
      <c r="J72" s="195"/>
      <c r="K72" s="195"/>
      <c r="L72" s="195"/>
      <c r="M72" s="195"/>
      <c r="N72" s="195"/>
      <c r="O72" s="195"/>
      <c r="P72" s="195"/>
      <c r="Q72" s="195"/>
      <c r="R72" s="195"/>
      <c r="S72" s="201"/>
      <c r="T72" s="195"/>
      <c r="U72" s="206"/>
      <c r="V72" s="206"/>
      <c r="W72" s="196"/>
    </row>
    <row r="73" spans="1:23" ht="15.5" x14ac:dyDescent="0.35">
      <c r="A73" s="194"/>
      <c r="B73" s="195"/>
      <c r="C73" s="195"/>
      <c r="D73" s="195"/>
      <c r="E73" s="195"/>
      <c r="F73" s="201"/>
      <c r="G73" s="195"/>
      <c r="H73" s="195"/>
      <c r="I73" s="195"/>
      <c r="J73" s="195"/>
      <c r="K73" s="195"/>
      <c r="L73" s="195"/>
      <c r="M73" s="195"/>
      <c r="N73" s="195"/>
      <c r="O73" s="195"/>
      <c r="P73" s="195"/>
      <c r="Q73" s="195"/>
      <c r="R73" s="195"/>
      <c r="S73" s="201"/>
      <c r="T73" s="195"/>
      <c r="U73" s="206"/>
      <c r="V73" s="206"/>
      <c r="W73" s="196"/>
    </row>
    <row r="74" spans="1:23" ht="15.5" x14ac:dyDescent="0.35">
      <c r="A74" s="194"/>
      <c r="B74" s="195"/>
      <c r="C74" s="195"/>
      <c r="D74" s="195"/>
      <c r="E74" s="195"/>
      <c r="F74" s="201"/>
      <c r="G74" s="195"/>
      <c r="H74" s="195"/>
      <c r="I74" s="195"/>
      <c r="J74" s="195"/>
      <c r="K74" s="195"/>
      <c r="L74" s="195"/>
      <c r="M74" s="195"/>
      <c r="N74" s="195"/>
      <c r="O74" s="195"/>
      <c r="P74" s="195"/>
      <c r="Q74" s="195"/>
      <c r="R74" s="195"/>
      <c r="S74" s="201"/>
      <c r="T74" s="195"/>
      <c r="U74" s="206"/>
      <c r="V74" s="206"/>
      <c r="W74" s="196"/>
    </row>
    <row r="75" spans="1:23" ht="15.5" x14ac:dyDescent="0.35">
      <c r="A75" s="194"/>
      <c r="B75" s="195"/>
      <c r="C75" s="195"/>
      <c r="D75" s="195"/>
      <c r="E75" s="195"/>
      <c r="F75" s="201"/>
      <c r="G75" s="195"/>
      <c r="H75" s="195"/>
      <c r="I75" s="195"/>
      <c r="J75" s="195"/>
      <c r="K75" s="195"/>
      <c r="L75" s="195"/>
      <c r="M75" s="195"/>
      <c r="N75" s="195"/>
      <c r="O75" s="195"/>
      <c r="P75" s="195"/>
      <c r="Q75" s="195"/>
      <c r="R75" s="195"/>
      <c r="S75" s="201"/>
      <c r="T75" s="195"/>
      <c r="U75" s="206"/>
      <c r="V75" s="206"/>
      <c r="W75" s="196"/>
    </row>
    <row r="76" spans="1:23" ht="15.5" x14ac:dyDescent="0.35">
      <c r="A76" s="194"/>
      <c r="B76" s="195"/>
      <c r="C76" s="195"/>
      <c r="D76" s="195"/>
      <c r="E76" s="195"/>
      <c r="F76" s="201"/>
      <c r="G76" s="195"/>
      <c r="H76" s="195"/>
      <c r="I76" s="195"/>
      <c r="J76" s="195"/>
      <c r="K76" s="195"/>
      <c r="L76" s="195"/>
      <c r="M76" s="195"/>
      <c r="N76" s="195"/>
      <c r="O76" s="195"/>
      <c r="P76" s="195"/>
      <c r="Q76" s="195"/>
      <c r="R76" s="195"/>
      <c r="S76" s="201"/>
      <c r="T76" s="195"/>
      <c r="U76" s="206"/>
      <c r="V76" s="206"/>
      <c r="W76" s="196"/>
    </row>
    <row r="77" spans="1:23" ht="15.5" x14ac:dyDescent="0.35">
      <c r="A77" s="194"/>
      <c r="B77" s="195"/>
      <c r="C77" s="195"/>
      <c r="D77" s="195"/>
      <c r="E77" s="195"/>
      <c r="F77" s="201"/>
      <c r="G77" s="195"/>
      <c r="H77" s="195"/>
      <c r="I77" s="195"/>
      <c r="J77" s="195"/>
      <c r="K77" s="195"/>
      <c r="L77" s="195"/>
      <c r="M77" s="195"/>
      <c r="N77" s="195"/>
      <c r="O77" s="195"/>
      <c r="P77" s="195"/>
      <c r="Q77" s="195"/>
      <c r="R77" s="195"/>
      <c r="S77" s="201"/>
      <c r="T77" s="195"/>
      <c r="U77" s="206"/>
      <c r="V77" s="206"/>
      <c r="W77" s="196"/>
    </row>
    <row r="78" spans="1:23" ht="15.5" x14ac:dyDescent="0.35">
      <c r="A78" s="194"/>
      <c r="B78" s="195"/>
      <c r="C78" s="195"/>
      <c r="D78" s="195"/>
      <c r="E78" s="195"/>
      <c r="F78" s="201"/>
      <c r="G78" s="195"/>
      <c r="H78" s="195"/>
      <c r="I78" s="195"/>
      <c r="J78" s="195"/>
      <c r="K78" s="195"/>
      <c r="L78" s="195"/>
      <c r="M78" s="195"/>
      <c r="N78" s="195"/>
      <c r="O78" s="195"/>
      <c r="P78" s="195"/>
      <c r="Q78" s="195"/>
      <c r="R78" s="195"/>
      <c r="S78" s="201"/>
      <c r="T78" s="195"/>
      <c r="U78" s="206"/>
      <c r="V78" s="206"/>
      <c r="W78" s="196"/>
    </row>
    <row r="79" spans="1:23" ht="15.5" x14ac:dyDescent="0.35">
      <c r="A79" s="194"/>
      <c r="B79" s="195"/>
      <c r="C79" s="195"/>
      <c r="D79" s="195"/>
      <c r="E79" s="195"/>
      <c r="F79" s="201"/>
      <c r="G79" s="195"/>
      <c r="H79" s="195"/>
      <c r="I79" s="195"/>
      <c r="J79" s="195"/>
      <c r="K79" s="195"/>
      <c r="L79" s="195"/>
      <c r="M79" s="195"/>
      <c r="N79" s="195"/>
      <c r="O79" s="195"/>
      <c r="P79" s="195"/>
      <c r="Q79" s="195"/>
      <c r="R79" s="195"/>
      <c r="S79" s="201"/>
      <c r="T79" s="195"/>
      <c r="U79" s="206"/>
      <c r="V79" s="206"/>
      <c r="W79" s="196"/>
    </row>
    <row r="80" spans="1:23" ht="15.5" x14ac:dyDescent="0.35">
      <c r="A80" s="194"/>
      <c r="B80" s="195"/>
      <c r="C80" s="195"/>
      <c r="D80" s="195"/>
      <c r="E80" s="195"/>
      <c r="F80" s="201"/>
      <c r="G80" s="195"/>
      <c r="H80" s="195"/>
      <c r="I80" s="195"/>
      <c r="J80" s="195"/>
      <c r="K80" s="195"/>
      <c r="L80" s="195"/>
      <c r="M80" s="195"/>
      <c r="N80" s="195"/>
      <c r="O80" s="195"/>
      <c r="P80" s="195"/>
      <c r="Q80" s="195"/>
      <c r="R80" s="195"/>
      <c r="S80" s="201"/>
      <c r="T80" s="195"/>
      <c r="U80" s="206"/>
      <c r="V80" s="206"/>
      <c r="W80" s="196"/>
    </row>
    <row r="81" spans="1:23" ht="15.5" x14ac:dyDescent="0.35">
      <c r="A81" s="194"/>
      <c r="B81" s="195"/>
      <c r="C81" s="195"/>
      <c r="D81" s="195"/>
      <c r="E81" s="195"/>
      <c r="F81" s="201"/>
      <c r="G81" s="195"/>
      <c r="H81" s="195"/>
      <c r="I81" s="195"/>
      <c r="J81" s="195"/>
      <c r="K81" s="195"/>
      <c r="L81" s="195"/>
      <c r="M81" s="195"/>
      <c r="N81" s="195"/>
      <c r="O81" s="195"/>
      <c r="P81" s="195"/>
      <c r="Q81" s="195"/>
      <c r="R81" s="195"/>
      <c r="S81" s="201"/>
      <c r="T81" s="195"/>
      <c r="U81" s="206"/>
      <c r="V81" s="206"/>
      <c r="W81" s="196"/>
    </row>
    <row r="82" spans="1:23" ht="15.5" x14ac:dyDescent="0.35">
      <c r="A82" s="194"/>
      <c r="B82" s="195"/>
      <c r="C82" s="195"/>
      <c r="D82" s="195"/>
      <c r="E82" s="195"/>
      <c r="F82" s="201"/>
      <c r="G82" s="195"/>
      <c r="H82" s="195"/>
      <c r="I82" s="195"/>
      <c r="J82" s="195"/>
      <c r="K82" s="195"/>
      <c r="L82" s="195"/>
      <c r="M82" s="195"/>
      <c r="N82" s="195"/>
      <c r="O82" s="195"/>
      <c r="P82" s="195"/>
      <c r="Q82" s="195"/>
      <c r="R82" s="195"/>
      <c r="S82" s="201"/>
      <c r="T82" s="195"/>
      <c r="U82" s="206"/>
      <c r="V82" s="206"/>
      <c r="W82" s="196"/>
    </row>
    <row r="83" spans="1:23" ht="15.5" x14ac:dyDescent="0.35">
      <c r="A83" s="194"/>
      <c r="B83" s="195"/>
      <c r="C83" s="195"/>
      <c r="D83" s="195"/>
      <c r="E83" s="195"/>
      <c r="F83" s="201"/>
      <c r="G83" s="195"/>
      <c r="H83" s="195"/>
      <c r="I83" s="195"/>
      <c r="J83" s="195"/>
      <c r="K83" s="195"/>
      <c r="L83" s="195"/>
      <c r="M83" s="195"/>
      <c r="N83" s="195"/>
      <c r="O83" s="195"/>
      <c r="P83" s="195"/>
      <c r="Q83" s="195"/>
      <c r="R83" s="195"/>
      <c r="S83" s="201"/>
      <c r="T83" s="195"/>
      <c r="U83" s="206"/>
      <c r="V83" s="206"/>
      <c r="W83" s="196"/>
    </row>
    <row r="84" spans="1:23" ht="15.5" x14ac:dyDescent="0.35">
      <c r="A84" s="194"/>
      <c r="B84" s="195"/>
      <c r="C84" s="195"/>
      <c r="D84" s="195"/>
      <c r="E84" s="195"/>
      <c r="F84" s="201"/>
      <c r="G84" s="195"/>
      <c r="H84" s="195"/>
      <c r="I84" s="195"/>
      <c r="J84" s="195"/>
      <c r="K84" s="195"/>
      <c r="L84" s="195"/>
      <c r="M84" s="195"/>
      <c r="N84" s="195"/>
      <c r="O84" s="195"/>
      <c r="P84" s="195"/>
      <c r="Q84" s="195"/>
      <c r="R84" s="195"/>
      <c r="S84" s="201"/>
      <c r="T84" s="195"/>
      <c r="U84" s="206"/>
      <c r="V84" s="206"/>
      <c r="W84" s="196"/>
    </row>
    <row r="85" spans="1:23" ht="15.5" x14ac:dyDescent="0.35">
      <c r="A85" s="194"/>
      <c r="B85" s="195"/>
      <c r="C85" s="195"/>
      <c r="D85" s="195"/>
      <c r="E85" s="195"/>
      <c r="F85" s="201"/>
      <c r="G85" s="195"/>
      <c r="H85" s="195"/>
      <c r="I85" s="195"/>
      <c r="J85" s="195"/>
      <c r="K85" s="195"/>
      <c r="L85" s="195"/>
      <c r="M85" s="195"/>
      <c r="N85" s="195"/>
      <c r="O85" s="195"/>
      <c r="P85" s="195"/>
      <c r="Q85" s="195"/>
      <c r="R85" s="195"/>
      <c r="S85" s="201"/>
      <c r="T85" s="195"/>
      <c r="U85" s="206"/>
      <c r="V85" s="206"/>
      <c r="W85" s="196"/>
    </row>
    <row r="86" spans="1:23" ht="15.5" x14ac:dyDescent="0.35">
      <c r="A86" s="194"/>
      <c r="B86" s="195"/>
      <c r="C86" s="195"/>
      <c r="D86" s="195"/>
      <c r="E86" s="195"/>
      <c r="F86" s="201"/>
      <c r="G86" s="195"/>
      <c r="H86" s="195"/>
      <c r="I86" s="195"/>
      <c r="J86" s="195"/>
      <c r="K86" s="195"/>
      <c r="L86" s="195"/>
      <c r="M86" s="195"/>
      <c r="N86" s="195"/>
      <c r="O86" s="195"/>
      <c r="P86" s="195"/>
      <c r="Q86" s="195"/>
      <c r="R86" s="195"/>
      <c r="S86" s="201"/>
      <c r="T86" s="195"/>
      <c r="U86" s="206"/>
      <c r="V86" s="206"/>
      <c r="W86" s="196"/>
    </row>
    <row r="87" spans="1:23" ht="15.5" x14ac:dyDescent="0.35">
      <c r="A87" s="194"/>
      <c r="B87" s="195"/>
      <c r="C87" s="195"/>
      <c r="D87" s="195"/>
      <c r="E87" s="195"/>
      <c r="F87" s="201"/>
      <c r="G87" s="195"/>
      <c r="H87" s="195"/>
      <c r="I87" s="195"/>
      <c r="J87" s="195"/>
      <c r="K87" s="195"/>
      <c r="L87" s="195"/>
      <c r="M87" s="195"/>
      <c r="N87" s="195"/>
      <c r="O87" s="195"/>
      <c r="P87" s="195"/>
      <c r="Q87" s="195"/>
      <c r="R87" s="195"/>
      <c r="S87" s="201"/>
      <c r="T87" s="195"/>
      <c r="U87" s="206"/>
      <c r="V87" s="206"/>
      <c r="W87" s="196"/>
    </row>
    <row r="88" spans="1:23" ht="15.5" x14ac:dyDescent="0.35">
      <c r="A88" s="194"/>
      <c r="B88" s="195"/>
      <c r="C88" s="195"/>
      <c r="D88" s="195"/>
      <c r="E88" s="195"/>
      <c r="F88" s="201"/>
      <c r="G88" s="195"/>
      <c r="H88" s="195"/>
      <c r="I88" s="195"/>
      <c r="J88" s="195"/>
      <c r="K88" s="195"/>
      <c r="L88" s="195"/>
      <c r="M88" s="195"/>
      <c r="N88" s="195"/>
      <c r="O88" s="195"/>
      <c r="P88" s="195"/>
      <c r="Q88" s="195"/>
      <c r="R88" s="195"/>
      <c r="S88" s="201"/>
      <c r="T88" s="195"/>
      <c r="U88" s="206"/>
      <c r="V88" s="206"/>
      <c r="W88" s="196"/>
    </row>
    <row r="89" spans="1:23" ht="15.5" x14ac:dyDescent="0.35">
      <c r="A89" s="194"/>
      <c r="B89" s="195"/>
      <c r="C89" s="195"/>
      <c r="D89" s="195"/>
      <c r="E89" s="195"/>
      <c r="F89" s="201"/>
      <c r="G89" s="195"/>
      <c r="H89" s="195"/>
      <c r="I89" s="195"/>
      <c r="J89" s="195"/>
      <c r="K89" s="195"/>
      <c r="L89" s="195"/>
      <c r="M89" s="195"/>
      <c r="N89" s="195"/>
      <c r="O89" s="195"/>
      <c r="P89" s="195"/>
      <c r="Q89" s="195"/>
      <c r="R89" s="195"/>
      <c r="S89" s="201"/>
      <c r="T89" s="195"/>
      <c r="U89" s="206"/>
      <c r="V89" s="206"/>
      <c r="W89" s="196"/>
    </row>
    <row r="90" spans="1:23" ht="15.5" x14ac:dyDescent="0.35">
      <c r="A90" s="194"/>
      <c r="B90" s="195"/>
      <c r="C90" s="195"/>
      <c r="D90" s="195"/>
      <c r="E90" s="195"/>
      <c r="F90" s="201"/>
      <c r="G90" s="195"/>
      <c r="H90" s="195"/>
      <c r="I90" s="195"/>
      <c r="J90" s="195"/>
      <c r="K90" s="195"/>
      <c r="L90" s="195"/>
      <c r="M90" s="195"/>
      <c r="N90" s="195"/>
      <c r="O90" s="195"/>
      <c r="P90" s="195"/>
      <c r="Q90" s="195"/>
      <c r="R90" s="195"/>
      <c r="S90" s="201"/>
      <c r="T90" s="195"/>
      <c r="U90" s="206"/>
      <c r="V90" s="206"/>
      <c r="W90" s="196"/>
    </row>
    <row r="91" spans="1:23" ht="15.5" x14ac:dyDescent="0.35">
      <c r="A91" s="194"/>
      <c r="B91" s="195"/>
      <c r="C91" s="195"/>
      <c r="D91" s="195"/>
      <c r="E91" s="195"/>
      <c r="F91" s="201"/>
      <c r="G91" s="195"/>
      <c r="H91" s="195"/>
      <c r="I91" s="195"/>
      <c r="J91" s="195"/>
      <c r="K91" s="195"/>
      <c r="L91" s="195"/>
      <c r="M91" s="195"/>
      <c r="N91" s="195"/>
      <c r="O91" s="195"/>
      <c r="P91" s="195"/>
      <c r="Q91" s="195"/>
      <c r="R91" s="195"/>
      <c r="S91" s="201"/>
      <c r="T91" s="195"/>
      <c r="U91" s="206"/>
      <c r="V91" s="206"/>
      <c r="W91" s="196"/>
    </row>
    <row r="92" spans="1:23" ht="15.5" x14ac:dyDescent="0.35">
      <c r="A92" s="194"/>
      <c r="B92" s="195"/>
      <c r="C92" s="195"/>
      <c r="D92" s="195"/>
      <c r="E92" s="195"/>
      <c r="F92" s="201"/>
      <c r="G92" s="195"/>
      <c r="H92" s="195"/>
      <c r="I92" s="195"/>
      <c r="J92" s="195"/>
      <c r="K92" s="195"/>
      <c r="L92" s="195"/>
      <c r="M92" s="195"/>
      <c r="N92" s="195"/>
      <c r="O92" s="195"/>
      <c r="P92" s="195"/>
      <c r="Q92" s="195"/>
      <c r="R92" s="195"/>
      <c r="S92" s="201"/>
      <c r="T92" s="195"/>
      <c r="U92" s="206"/>
      <c r="V92" s="206"/>
      <c r="W92" s="196"/>
    </row>
    <row r="93" spans="1:23" ht="15.5" x14ac:dyDescent="0.35">
      <c r="A93" s="194"/>
      <c r="B93" s="195"/>
      <c r="C93" s="195"/>
      <c r="D93" s="195"/>
      <c r="E93" s="195"/>
      <c r="F93" s="201"/>
      <c r="G93" s="195"/>
      <c r="H93" s="195"/>
      <c r="I93" s="195"/>
      <c r="J93" s="195"/>
      <c r="K93" s="195"/>
      <c r="L93" s="195"/>
      <c r="M93" s="195"/>
      <c r="N93" s="195"/>
      <c r="O93" s="195"/>
      <c r="P93" s="195"/>
      <c r="Q93" s="195"/>
      <c r="R93" s="195"/>
      <c r="S93" s="201"/>
      <c r="T93" s="195"/>
      <c r="U93" s="206"/>
      <c r="V93" s="206"/>
      <c r="W93" s="196"/>
    </row>
    <row r="94" spans="1:23" ht="15.5" x14ac:dyDescent="0.35">
      <c r="A94" s="194"/>
      <c r="B94" s="195"/>
      <c r="C94" s="195"/>
      <c r="D94" s="195"/>
      <c r="E94" s="195"/>
      <c r="F94" s="201"/>
      <c r="G94" s="195"/>
      <c r="H94" s="195"/>
      <c r="I94" s="195"/>
      <c r="J94" s="195"/>
      <c r="K94" s="195"/>
      <c r="L94" s="195"/>
      <c r="M94" s="195"/>
      <c r="N94" s="195"/>
      <c r="O94" s="195"/>
      <c r="P94" s="195"/>
      <c r="Q94" s="195"/>
      <c r="R94" s="195"/>
      <c r="S94" s="201"/>
      <c r="T94" s="195"/>
      <c r="U94" s="206"/>
      <c r="V94" s="206"/>
      <c r="W94" s="196"/>
    </row>
    <row r="95" spans="1:23" ht="15.5" x14ac:dyDescent="0.35">
      <c r="A95" s="194"/>
      <c r="B95" s="195"/>
      <c r="C95" s="195"/>
      <c r="D95" s="195"/>
      <c r="E95" s="195"/>
      <c r="F95" s="201"/>
      <c r="G95" s="195"/>
      <c r="H95" s="195"/>
      <c r="I95" s="195"/>
      <c r="J95" s="195"/>
      <c r="K95" s="195"/>
      <c r="L95" s="195"/>
      <c r="M95" s="195"/>
      <c r="N95" s="195"/>
      <c r="O95" s="195"/>
      <c r="P95" s="195"/>
      <c r="Q95" s="195"/>
      <c r="R95" s="195"/>
      <c r="S95" s="201"/>
      <c r="T95" s="195"/>
      <c r="U95" s="206"/>
      <c r="V95" s="206"/>
      <c r="W95" s="196"/>
    </row>
    <row r="96" spans="1:23" ht="15.5" x14ac:dyDescent="0.35">
      <c r="A96" s="194"/>
      <c r="B96" s="195"/>
      <c r="C96" s="195"/>
      <c r="D96" s="195"/>
      <c r="E96" s="195"/>
      <c r="F96" s="201"/>
      <c r="G96" s="195"/>
      <c r="H96" s="195"/>
      <c r="I96" s="195"/>
      <c r="J96" s="195"/>
      <c r="K96" s="195"/>
      <c r="L96" s="195"/>
      <c r="M96" s="195"/>
      <c r="N96" s="195"/>
      <c r="O96" s="195"/>
      <c r="P96" s="195"/>
      <c r="Q96" s="195"/>
      <c r="R96" s="195"/>
      <c r="S96" s="201"/>
      <c r="T96" s="195"/>
      <c r="U96" s="206"/>
      <c r="V96" s="206"/>
      <c r="W96" s="196"/>
    </row>
    <row r="97" spans="1:23" ht="15.5" x14ac:dyDescent="0.35">
      <c r="A97" s="194"/>
      <c r="B97" s="195"/>
      <c r="C97" s="195"/>
      <c r="D97" s="195"/>
      <c r="E97" s="195"/>
      <c r="F97" s="201"/>
      <c r="G97" s="195"/>
      <c r="H97" s="195"/>
      <c r="I97" s="195"/>
      <c r="J97" s="195"/>
      <c r="K97" s="195"/>
      <c r="L97" s="195"/>
      <c r="M97" s="195"/>
      <c r="N97" s="195"/>
      <c r="O97" s="195"/>
      <c r="P97" s="195"/>
      <c r="Q97" s="195"/>
      <c r="R97" s="195"/>
      <c r="S97" s="201"/>
      <c r="T97" s="195"/>
      <c r="U97" s="206"/>
      <c r="V97" s="206"/>
      <c r="W97" s="196"/>
    </row>
    <row r="98" spans="1:23" ht="15.5" x14ac:dyDescent="0.35">
      <c r="A98" s="194"/>
      <c r="B98" s="195"/>
      <c r="C98" s="195"/>
      <c r="D98" s="195"/>
      <c r="E98" s="195"/>
      <c r="F98" s="201"/>
      <c r="G98" s="195"/>
      <c r="H98" s="195"/>
      <c r="I98" s="195"/>
      <c r="J98" s="195"/>
      <c r="K98" s="195"/>
      <c r="L98" s="195"/>
      <c r="M98" s="195"/>
      <c r="N98" s="195"/>
      <c r="O98" s="195"/>
      <c r="P98" s="195"/>
      <c r="Q98" s="195"/>
      <c r="R98" s="195"/>
      <c r="S98" s="201"/>
      <c r="T98" s="195"/>
      <c r="U98" s="206"/>
      <c r="V98" s="206"/>
      <c r="W98" s="196"/>
    </row>
    <row r="99" spans="1:23" ht="15.5" x14ac:dyDescent="0.35">
      <c r="A99" s="194"/>
      <c r="B99" s="195"/>
      <c r="C99" s="195"/>
      <c r="D99" s="195"/>
      <c r="E99" s="195"/>
      <c r="F99" s="201"/>
      <c r="G99" s="195"/>
      <c r="H99" s="195"/>
      <c r="I99" s="195"/>
      <c r="J99" s="195"/>
      <c r="K99" s="195"/>
      <c r="L99" s="195"/>
      <c r="M99" s="195"/>
      <c r="N99" s="195"/>
      <c r="O99" s="195"/>
      <c r="P99" s="195"/>
      <c r="Q99" s="195"/>
      <c r="R99" s="195"/>
      <c r="S99" s="201"/>
      <c r="T99" s="195"/>
      <c r="U99" s="206"/>
      <c r="V99" s="206"/>
      <c r="W99" s="196"/>
    </row>
    <row r="100" spans="1:23" ht="15.5" x14ac:dyDescent="0.35">
      <c r="A100" s="194"/>
      <c r="B100" s="195"/>
      <c r="C100" s="195"/>
      <c r="D100" s="195"/>
      <c r="E100" s="195"/>
      <c r="F100" s="201"/>
      <c r="G100" s="195"/>
      <c r="H100" s="195"/>
      <c r="I100" s="195"/>
      <c r="J100" s="195"/>
      <c r="K100" s="195"/>
      <c r="L100" s="195"/>
      <c r="M100" s="195"/>
      <c r="N100" s="195"/>
      <c r="O100" s="195"/>
      <c r="P100" s="195"/>
      <c r="Q100" s="195"/>
      <c r="R100" s="195"/>
      <c r="S100" s="201"/>
      <c r="T100" s="195"/>
      <c r="U100" s="206"/>
      <c r="V100" s="206"/>
      <c r="W100" s="196"/>
    </row>
    <row r="101" spans="1:23" ht="15.5" x14ac:dyDescent="0.35">
      <c r="A101" s="194"/>
      <c r="B101" s="195"/>
      <c r="C101" s="195"/>
      <c r="D101" s="195"/>
      <c r="E101" s="195"/>
      <c r="F101" s="201"/>
      <c r="G101" s="195"/>
      <c r="H101" s="195"/>
      <c r="I101" s="195"/>
      <c r="J101" s="195"/>
      <c r="K101" s="195"/>
      <c r="L101" s="195"/>
      <c r="M101" s="195"/>
      <c r="N101" s="195"/>
      <c r="O101" s="195"/>
      <c r="P101" s="195"/>
      <c r="Q101" s="195"/>
      <c r="R101" s="195"/>
      <c r="S101" s="201"/>
      <c r="T101" s="195"/>
      <c r="U101" s="206"/>
      <c r="V101" s="206"/>
      <c r="W101" s="196"/>
    </row>
    <row r="102" spans="1:23" ht="15.5" x14ac:dyDescent="0.35">
      <c r="A102" s="194"/>
      <c r="B102" s="195"/>
      <c r="C102" s="195"/>
      <c r="D102" s="195"/>
      <c r="E102" s="195"/>
      <c r="F102" s="201"/>
      <c r="G102" s="195"/>
      <c r="H102" s="195"/>
      <c r="I102" s="195"/>
      <c r="J102" s="195"/>
      <c r="K102" s="195"/>
      <c r="L102" s="195"/>
      <c r="M102" s="195"/>
      <c r="N102" s="195"/>
      <c r="O102" s="195"/>
      <c r="P102" s="195"/>
      <c r="Q102" s="195"/>
      <c r="R102" s="195"/>
      <c r="S102" s="201"/>
      <c r="T102" s="195"/>
      <c r="U102" s="206"/>
      <c r="V102" s="206"/>
      <c r="W102" s="196"/>
    </row>
    <row r="103" spans="1:23" ht="15.5" x14ac:dyDescent="0.35">
      <c r="A103" s="194"/>
      <c r="B103" s="195"/>
      <c r="C103" s="195"/>
      <c r="D103" s="195"/>
      <c r="E103" s="195"/>
      <c r="F103" s="201"/>
      <c r="G103" s="195"/>
      <c r="H103" s="195"/>
      <c r="I103" s="195"/>
      <c r="J103" s="195"/>
      <c r="K103" s="195"/>
      <c r="L103" s="195"/>
      <c r="M103" s="195"/>
      <c r="N103" s="195"/>
      <c r="O103" s="195"/>
      <c r="P103" s="195"/>
      <c r="Q103" s="195"/>
      <c r="R103" s="195"/>
      <c r="S103" s="201"/>
      <c r="T103" s="195"/>
      <c r="U103" s="206"/>
      <c r="V103" s="206"/>
      <c r="W103" s="196"/>
    </row>
    <row r="104" spans="1:23" ht="15.5" x14ac:dyDescent="0.35">
      <c r="A104" s="194"/>
      <c r="B104" s="195"/>
      <c r="C104" s="195"/>
      <c r="D104" s="195"/>
      <c r="E104" s="195"/>
      <c r="F104" s="201"/>
      <c r="G104" s="195"/>
      <c r="H104" s="195"/>
      <c r="I104" s="195"/>
      <c r="J104" s="195"/>
      <c r="K104" s="195"/>
      <c r="L104" s="195"/>
      <c r="M104" s="195"/>
      <c r="N104" s="195"/>
      <c r="O104" s="195"/>
      <c r="P104" s="195"/>
      <c r="Q104" s="195"/>
      <c r="R104" s="195"/>
      <c r="S104" s="201"/>
      <c r="T104" s="195"/>
      <c r="U104" s="206"/>
      <c r="V104" s="206"/>
      <c r="W104" s="196"/>
    </row>
    <row r="105" spans="1:23" ht="15.5" x14ac:dyDescent="0.35">
      <c r="A105" s="194"/>
      <c r="B105" s="195"/>
      <c r="C105" s="195"/>
      <c r="D105" s="195"/>
      <c r="E105" s="195"/>
      <c r="F105" s="201"/>
      <c r="G105" s="195"/>
      <c r="H105" s="195"/>
      <c r="I105" s="195"/>
      <c r="J105" s="195"/>
      <c r="K105" s="195"/>
      <c r="L105" s="195"/>
      <c r="M105" s="195"/>
      <c r="N105" s="195"/>
      <c r="O105" s="195"/>
      <c r="P105" s="195"/>
      <c r="Q105" s="195"/>
      <c r="R105" s="195"/>
      <c r="S105" s="201"/>
      <c r="T105" s="195"/>
      <c r="U105" s="206"/>
      <c r="V105" s="206"/>
      <c r="W105" s="196"/>
    </row>
    <row r="106" spans="1:23" ht="15.5" x14ac:dyDescent="0.35">
      <c r="A106" s="194"/>
      <c r="B106" s="195"/>
      <c r="C106" s="195"/>
      <c r="D106" s="195"/>
      <c r="E106" s="195"/>
      <c r="F106" s="201"/>
      <c r="G106" s="195"/>
      <c r="H106" s="195"/>
      <c r="I106" s="195"/>
      <c r="J106" s="195"/>
      <c r="K106" s="195"/>
      <c r="L106" s="195"/>
      <c r="M106" s="195"/>
      <c r="N106" s="195"/>
      <c r="O106" s="195"/>
      <c r="P106" s="195"/>
      <c r="Q106" s="195"/>
      <c r="R106" s="195"/>
      <c r="S106" s="201"/>
      <c r="T106" s="195"/>
      <c r="U106" s="206"/>
      <c r="V106" s="206"/>
      <c r="W106" s="196"/>
    </row>
    <row r="107" spans="1:23" ht="15.5" x14ac:dyDescent="0.35">
      <c r="A107" s="194"/>
      <c r="B107" s="195"/>
      <c r="C107" s="195"/>
      <c r="D107" s="195"/>
      <c r="E107" s="195"/>
      <c r="F107" s="201"/>
      <c r="G107" s="195"/>
      <c r="H107" s="195"/>
      <c r="I107" s="195"/>
      <c r="J107" s="195"/>
      <c r="K107" s="195"/>
      <c r="L107" s="195"/>
      <c r="M107" s="195"/>
      <c r="N107" s="195"/>
      <c r="O107" s="195"/>
      <c r="P107" s="195"/>
      <c r="Q107" s="195"/>
      <c r="R107" s="195"/>
      <c r="S107" s="201"/>
      <c r="T107" s="195"/>
      <c r="U107" s="206"/>
      <c r="V107" s="206"/>
      <c r="W107" s="196"/>
    </row>
    <row r="108" spans="1:23" ht="15.5" x14ac:dyDescent="0.35">
      <c r="A108" s="194"/>
      <c r="B108" s="195"/>
      <c r="C108" s="195"/>
      <c r="D108" s="195"/>
      <c r="E108" s="195"/>
      <c r="F108" s="201"/>
      <c r="G108" s="195"/>
      <c r="H108" s="195"/>
      <c r="I108" s="195"/>
      <c r="J108" s="195"/>
      <c r="K108" s="195"/>
      <c r="L108" s="195"/>
      <c r="M108" s="195"/>
      <c r="N108" s="195"/>
      <c r="O108" s="195"/>
      <c r="P108" s="195"/>
      <c r="Q108" s="195"/>
      <c r="R108" s="195"/>
      <c r="S108" s="201"/>
      <c r="T108" s="195"/>
      <c r="U108" s="206"/>
      <c r="V108" s="206"/>
      <c r="W108" s="196"/>
    </row>
    <row r="109" spans="1:23" ht="15.5" x14ac:dyDescent="0.35">
      <c r="A109" s="194"/>
      <c r="B109" s="195"/>
      <c r="C109" s="195"/>
      <c r="D109" s="195"/>
      <c r="E109" s="195"/>
      <c r="F109" s="201"/>
      <c r="G109" s="195"/>
      <c r="H109" s="195"/>
      <c r="I109" s="195"/>
      <c r="J109" s="195"/>
      <c r="K109" s="195"/>
      <c r="L109" s="195"/>
      <c r="M109" s="195"/>
      <c r="N109" s="195"/>
      <c r="O109" s="195"/>
      <c r="P109" s="195"/>
      <c r="Q109" s="195"/>
      <c r="R109" s="195"/>
      <c r="S109" s="201"/>
      <c r="T109" s="195"/>
      <c r="U109" s="206"/>
      <c r="V109" s="206"/>
      <c r="W109" s="196"/>
    </row>
    <row r="110" spans="1:23" ht="15.5" x14ac:dyDescent="0.35">
      <c r="A110" s="194"/>
      <c r="B110" s="195"/>
      <c r="C110" s="195"/>
      <c r="D110" s="195"/>
      <c r="E110" s="195"/>
      <c r="F110" s="201"/>
      <c r="G110" s="195"/>
      <c r="H110" s="195"/>
      <c r="I110" s="195"/>
      <c r="J110" s="195"/>
      <c r="K110" s="195"/>
      <c r="L110" s="195"/>
      <c r="M110" s="195"/>
      <c r="N110" s="195"/>
      <c r="O110" s="195"/>
      <c r="P110" s="195"/>
      <c r="Q110" s="195"/>
      <c r="R110" s="195"/>
      <c r="S110" s="201"/>
      <c r="T110" s="195"/>
      <c r="U110" s="206"/>
      <c r="V110" s="206"/>
      <c r="W110" s="196"/>
    </row>
    <row r="111" spans="1:23" ht="15.5" x14ac:dyDescent="0.35">
      <c r="A111" s="194"/>
      <c r="B111" s="195"/>
      <c r="C111" s="195"/>
      <c r="D111" s="195"/>
      <c r="E111" s="195"/>
      <c r="F111" s="201"/>
      <c r="G111" s="195"/>
      <c r="H111" s="195"/>
      <c r="I111" s="195"/>
      <c r="J111" s="195"/>
      <c r="K111" s="195"/>
      <c r="L111" s="195"/>
      <c r="M111" s="195"/>
      <c r="N111" s="195"/>
      <c r="O111" s="195"/>
      <c r="P111" s="195"/>
      <c r="Q111" s="195"/>
      <c r="R111" s="195"/>
      <c r="S111" s="201"/>
      <c r="T111" s="195"/>
      <c r="U111" s="206"/>
      <c r="V111" s="206"/>
      <c r="W111" s="196"/>
    </row>
    <row r="112" spans="1:23" ht="15.5" x14ac:dyDescent="0.35">
      <c r="A112" s="194"/>
      <c r="B112" s="195"/>
      <c r="C112" s="195"/>
      <c r="D112" s="195"/>
      <c r="E112" s="195"/>
      <c r="F112" s="201"/>
      <c r="G112" s="195"/>
      <c r="H112" s="195"/>
      <c r="I112" s="195"/>
      <c r="J112" s="195"/>
      <c r="K112" s="195"/>
      <c r="L112" s="195"/>
      <c r="M112" s="195"/>
      <c r="N112" s="195"/>
      <c r="O112" s="195"/>
      <c r="P112" s="195"/>
      <c r="Q112" s="195"/>
      <c r="R112" s="195"/>
      <c r="S112" s="201"/>
      <c r="T112" s="195"/>
      <c r="U112" s="206"/>
      <c r="V112" s="206"/>
      <c r="W112" s="196"/>
    </row>
    <row r="113" spans="1:23" ht="15.5" x14ac:dyDescent="0.35">
      <c r="A113" s="194"/>
      <c r="B113" s="195"/>
      <c r="C113" s="195"/>
      <c r="D113" s="195"/>
      <c r="E113" s="195"/>
      <c r="F113" s="201"/>
      <c r="G113" s="195"/>
      <c r="H113" s="195"/>
      <c r="I113" s="195"/>
      <c r="J113" s="195"/>
      <c r="K113" s="195"/>
      <c r="L113" s="195"/>
      <c r="M113" s="195"/>
      <c r="N113" s="195"/>
      <c r="O113" s="195"/>
      <c r="P113" s="195"/>
      <c r="Q113" s="195"/>
      <c r="R113" s="195"/>
      <c r="S113" s="201"/>
      <c r="T113" s="195"/>
      <c r="U113" s="206"/>
      <c r="V113" s="206"/>
      <c r="W113" s="196"/>
    </row>
    <row r="114" spans="1:23" ht="15.5" x14ac:dyDescent="0.35">
      <c r="A114" s="194"/>
      <c r="B114" s="195"/>
      <c r="C114" s="195"/>
      <c r="D114" s="195"/>
      <c r="E114" s="195"/>
      <c r="F114" s="201"/>
      <c r="G114" s="195"/>
      <c r="H114" s="195"/>
      <c r="I114" s="195"/>
      <c r="J114" s="195"/>
      <c r="K114" s="195"/>
      <c r="L114" s="195"/>
      <c r="M114" s="195"/>
      <c r="N114" s="195"/>
      <c r="O114" s="195"/>
      <c r="P114" s="195"/>
      <c r="Q114" s="195"/>
      <c r="R114" s="195"/>
      <c r="S114" s="201"/>
      <c r="T114" s="195"/>
      <c r="U114" s="206"/>
      <c r="V114" s="206"/>
      <c r="W114" s="196"/>
    </row>
    <row r="115" spans="1:23" ht="15.5" x14ac:dyDescent="0.35">
      <c r="A115" s="194"/>
      <c r="B115" s="195"/>
      <c r="C115" s="195"/>
      <c r="D115" s="195"/>
      <c r="E115" s="195"/>
      <c r="F115" s="201"/>
      <c r="G115" s="195"/>
      <c r="H115" s="195"/>
      <c r="I115" s="195"/>
      <c r="J115" s="195"/>
      <c r="K115" s="195"/>
      <c r="L115" s="195"/>
      <c r="M115" s="195"/>
      <c r="N115" s="195"/>
      <c r="O115" s="195"/>
      <c r="P115" s="195"/>
      <c r="Q115" s="195"/>
      <c r="R115" s="195"/>
      <c r="S115" s="201"/>
      <c r="T115" s="195"/>
      <c r="U115" s="206"/>
      <c r="V115" s="206"/>
      <c r="W115" s="196"/>
    </row>
    <row r="116" spans="1:23" ht="15.5" x14ac:dyDescent="0.35">
      <c r="A116" s="194"/>
      <c r="B116" s="195"/>
      <c r="C116" s="195"/>
      <c r="D116" s="195"/>
      <c r="E116" s="195"/>
      <c r="F116" s="201"/>
      <c r="G116" s="195"/>
      <c r="H116" s="195"/>
      <c r="I116" s="195"/>
      <c r="J116" s="195"/>
      <c r="K116" s="195"/>
      <c r="L116" s="195"/>
      <c r="M116" s="195"/>
      <c r="N116" s="195"/>
      <c r="O116" s="195"/>
      <c r="P116" s="195"/>
      <c r="Q116" s="195"/>
      <c r="R116" s="195"/>
      <c r="S116" s="201"/>
      <c r="T116" s="195"/>
      <c r="U116" s="206"/>
      <c r="V116" s="206"/>
      <c r="W116" s="196"/>
    </row>
    <row r="117" spans="1:23" ht="15.5" x14ac:dyDescent="0.35">
      <c r="A117" s="194"/>
      <c r="B117" s="195"/>
      <c r="C117" s="195"/>
      <c r="D117" s="195"/>
      <c r="E117" s="195"/>
      <c r="F117" s="201"/>
      <c r="G117" s="195"/>
      <c r="H117" s="195"/>
      <c r="I117" s="195"/>
      <c r="J117" s="195"/>
      <c r="K117" s="195"/>
      <c r="L117" s="195"/>
      <c r="M117" s="195"/>
      <c r="N117" s="195"/>
      <c r="O117" s="195"/>
      <c r="P117" s="195"/>
      <c r="Q117" s="195"/>
      <c r="R117" s="195"/>
      <c r="S117" s="201"/>
      <c r="T117" s="195"/>
      <c r="U117" s="206"/>
      <c r="V117" s="206"/>
      <c r="W117" s="196"/>
    </row>
    <row r="118" spans="1:23" ht="15.5" x14ac:dyDescent="0.35">
      <c r="A118" s="194"/>
      <c r="B118" s="195"/>
      <c r="C118" s="195"/>
      <c r="D118" s="195"/>
      <c r="E118" s="195"/>
      <c r="F118" s="201"/>
      <c r="G118" s="195"/>
      <c r="H118" s="195"/>
      <c r="I118" s="195"/>
      <c r="J118" s="195"/>
      <c r="K118" s="195"/>
      <c r="L118" s="195"/>
      <c r="M118" s="195"/>
      <c r="N118" s="195"/>
      <c r="O118" s="195"/>
      <c r="P118" s="195"/>
      <c r="Q118" s="195"/>
      <c r="R118" s="195"/>
      <c r="S118" s="201"/>
      <c r="T118" s="195"/>
      <c r="U118" s="206"/>
      <c r="V118" s="206"/>
      <c r="W118" s="196"/>
    </row>
    <row r="119" spans="1:23" ht="15.5" x14ac:dyDescent="0.35">
      <c r="A119" s="194"/>
      <c r="B119" s="195"/>
      <c r="C119" s="195"/>
      <c r="D119" s="195"/>
      <c r="E119" s="195"/>
      <c r="F119" s="201"/>
      <c r="G119" s="195"/>
      <c r="H119" s="195"/>
      <c r="I119" s="195"/>
      <c r="J119" s="195"/>
      <c r="K119" s="195"/>
      <c r="L119" s="195"/>
      <c r="M119" s="195"/>
      <c r="N119" s="195"/>
      <c r="O119" s="195"/>
      <c r="P119" s="195"/>
      <c r="Q119" s="195"/>
      <c r="R119" s="195"/>
      <c r="S119" s="201"/>
      <c r="T119" s="195"/>
      <c r="U119" s="206"/>
      <c r="V119" s="206"/>
      <c r="W119" s="196"/>
    </row>
    <row r="120" spans="1:23" ht="15.5" x14ac:dyDescent="0.35">
      <c r="A120" s="194"/>
      <c r="B120" s="195"/>
      <c r="C120" s="195"/>
      <c r="D120" s="195"/>
      <c r="E120" s="195"/>
      <c r="F120" s="201"/>
      <c r="G120" s="195"/>
      <c r="H120" s="195"/>
      <c r="I120" s="195"/>
      <c r="J120" s="195"/>
      <c r="K120" s="195"/>
      <c r="L120" s="195"/>
      <c r="M120" s="195"/>
      <c r="N120" s="195"/>
      <c r="O120" s="195"/>
      <c r="P120" s="195"/>
      <c r="Q120" s="195"/>
      <c r="R120" s="195"/>
      <c r="S120" s="201"/>
      <c r="T120" s="195"/>
      <c r="U120" s="206"/>
      <c r="V120" s="206"/>
      <c r="W120" s="196"/>
    </row>
    <row r="121" spans="1:23" ht="15.5" x14ac:dyDescent="0.35">
      <c r="A121" s="194"/>
      <c r="B121" s="195"/>
      <c r="C121" s="195"/>
      <c r="D121" s="195"/>
      <c r="E121" s="195"/>
      <c r="F121" s="201"/>
      <c r="G121" s="195"/>
      <c r="H121" s="195"/>
      <c r="I121" s="195"/>
      <c r="J121" s="195"/>
      <c r="K121" s="195"/>
      <c r="L121" s="195"/>
      <c r="M121" s="195"/>
      <c r="N121" s="195"/>
      <c r="O121" s="195"/>
      <c r="P121" s="195"/>
      <c r="Q121" s="195"/>
      <c r="R121" s="195"/>
      <c r="S121" s="201"/>
      <c r="T121" s="195"/>
      <c r="U121" s="206"/>
      <c r="V121" s="206"/>
      <c r="W121" s="196"/>
    </row>
    <row r="122" spans="1:23" ht="15.5" x14ac:dyDescent="0.35">
      <c r="A122" s="194"/>
      <c r="B122" s="195"/>
      <c r="C122" s="195"/>
      <c r="D122" s="195"/>
      <c r="E122" s="195"/>
      <c r="F122" s="201"/>
      <c r="G122" s="195"/>
      <c r="H122" s="195"/>
      <c r="I122" s="195"/>
      <c r="J122" s="195"/>
      <c r="K122" s="195"/>
      <c r="L122" s="195"/>
      <c r="M122" s="195"/>
      <c r="N122" s="195"/>
      <c r="O122" s="195"/>
      <c r="P122" s="195"/>
      <c r="Q122" s="195"/>
      <c r="R122" s="195"/>
      <c r="S122" s="201"/>
      <c r="T122" s="195"/>
      <c r="U122" s="206"/>
      <c r="V122" s="206"/>
      <c r="W122" s="196"/>
    </row>
    <row r="123" spans="1:23" ht="15.5" x14ac:dyDescent="0.35">
      <c r="A123" s="194"/>
      <c r="B123" s="195"/>
      <c r="C123" s="195"/>
      <c r="D123" s="195"/>
      <c r="E123" s="195"/>
      <c r="F123" s="201"/>
      <c r="G123" s="195"/>
      <c r="H123" s="195"/>
      <c r="I123" s="195"/>
      <c r="J123" s="195"/>
      <c r="K123" s="195"/>
      <c r="L123" s="195"/>
      <c r="M123" s="195"/>
      <c r="N123" s="195"/>
      <c r="O123" s="195"/>
      <c r="P123" s="195"/>
      <c r="Q123" s="195"/>
      <c r="R123" s="195"/>
      <c r="S123" s="201"/>
      <c r="T123" s="195"/>
      <c r="U123" s="206"/>
      <c r="V123" s="206"/>
      <c r="W123" s="196"/>
    </row>
    <row r="124" spans="1:23" ht="15.5" x14ac:dyDescent="0.35">
      <c r="A124" s="194"/>
      <c r="B124" s="195"/>
      <c r="C124" s="195"/>
      <c r="D124" s="195"/>
      <c r="E124" s="195"/>
      <c r="F124" s="201"/>
      <c r="G124" s="195"/>
      <c r="H124" s="195"/>
      <c r="I124" s="195"/>
      <c r="J124" s="195"/>
      <c r="K124" s="195"/>
      <c r="L124" s="195"/>
      <c r="M124" s="195"/>
      <c r="N124" s="195"/>
      <c r="O124" s="195"/>
      <c r="P124" s="195"/>
      <c r="Q124" s="195"/>
      <c r="R124" s="195"/>
      <c r="S124" s="201"/>
      <c r="T124" s="195"/>
      <c r="U124" s="206"/>
      <c r="V124" s="206"/>
      <c r="W124" s="196"/>
    </row>
    <row r="125" spans="1:23" ht="15.5" x14ac:dyDescent="0.35">
      <c r="A125" s="194"/>
      <c r="B125" s="195"/>
      <c r="C125" s="195"/>
      <c r="D125" s="195"/>
      <c r="E125" s="195"/>
      <c r="F125" s="201"/>
      <c r="G125" s="195"/>
      <c r="H125" s="195"/>
      <c r="I125" s="195"/>
      <c r="J125" s="195"/>
      <c r="K125" s="195"/>
      <c r="L125" s="195"/>
      <c r="M125" s="195"/>
      <c r="N125" s="195"/>
      <c r="O125" s="195"/>
      <c r="P125" s="195"/>
      <c r="Q125" s="195"/>
      <c r="R125" s="195"/>
      <c r="S125" s="201"/>
      <c r="T125" s="195"/>
      <c r="U125" s="206"/>
      <c r="V125" s="206"/>
      <c r="W125" s="196"/>
    </row>
    <row r="126" spans="1:23" ht="15.5" x14ac:dyDescent="0.35">
      <c r="A126" s="194"/>
      <c r="B126" s="195"/>
      <c r="C126" s="195"/>
      <c r="D126" s="195"/>
      <c r="E126" s="195"/>
      <c r="F126" s="201"/>
      <c r="G126" s="195"/>
      <c r="H126" s="195"/>
      <c r="I126" s="195"/>
      <c r="J126" s="195"/>
      <c r="K126" s="195"/>
      <c r="L126" s="195"/>
      <c r="M126" s="195"/>
      <c r="N126" s="195"/>
      <c r="O126" s="195"/>
      <c r="P126" s="195"/>
      <c r="Q126" s="195"/>
      <c r="R126" s="195"/>
      <c r="S126" s="201"/>
      <c r="T126" s="195"/>
      <c r="U126" s="206"/>
      <c r="V126" s="206"/>
      <c r="W126" s="196"/>
    </row>
    <row r="127" spans="1:23" ht="15.5" x14ac:dyDescent="0.35">
      <c r="A127" s="194"/>
      <c r="B127" s="195"/>
      <c r="C127" s="195"/>
      <c r="D127" s="195"/>
      <c r="E127" s="195"/>
      <c r="F127" s="201"/>
      <c r="G127" s="195"/>
      <c r="H127" s="195"/>
      <c r="I127" s="195"/>
      <c r="J127" s="195"/>
      <c r="K127" s="195"/>
      <c r="L127" s="195"/>
      <c r="M127" s="195"/>
      <c r="N127" s="195"/>
      <c r="O127" s="195"/>
      <c r="P127" s="195"/>
      <c r="Q127" s="195"/>
      <c r="R127" s="195"/>
      <c r="S127" s="201"/>
      <c r="T127" s="195"/>
      <c r="U127" s="206"/>
      <c r="V127" s="206"/>
      <c r="W127" s="196"/>
    </row>
    <row r="128" spans="1:23" ht="15.5" x14ac:dyDescent="0.35">
      <c r="A128" s="194"/>
      <c r="B128" s="195"/>
      <c r="C128" s="195"/>
      <c r="D128" s="195"/>
      <c r="E128" s="195"/>
      <c r="F128" s="201"/>
      <c r="G128" s="195"/>
      <c r="H128" s="195"/>
      <c r="I128" s="195"/>
      <c r="J128" s="195"/>
      <c r="K128" s="195"/>
      <c r="L128" s="195"/>
      <c r="M128" s="195"/>
      <c r="N128" s="195"/>
      <c r="O128" s="195"/>
      <c r="P128" s="195"/>
      <c r="Q128" s="195"/>
      <c r="R128" s="195"/>
      <c r="S128" s="201"/>
      <c r="T128" s="195"/>
      <c r="U128" s="206"/>
      <c r="V128" s="206"/>
      <c r="W128" s="196"/>
    </row>
    <row r="129" spans="1:23" ht="15.5" x14ac:dyDescent="0.35">
      <c r="A129" s="194"/>
      <c r="B129" s="195"/>
      <c r="C129" s="195"/>
      <c r="D129" s="195"/>
      <c r="E129" s="195"/>
      <c r="F129" s="201"/>
      <c r="G129" s="195"/>
      <c r="H129" s="195"/>
      <c r="I129" s="195"/>
      <c r="J129" s="195"/>
      <c r="K129" s="195"/>
      <c r="L129" s="195"/>
      <c r="M129" s="195"/>
      <c r="N129" s="195"/>
      <c r="O129" s="195"/>
      <c r="P129" s="195"/>
      <c r="Q129" s="195"/>
      <c r="R129" s="195"/>
      <c r="S129" s="201"/>
      <c r="T129" s="195"/>
      <c r="U129" s="206"/>
      <c r="V129" s="206"/>
      <c r="W129" s="196"/>
    </row>
    <row r="130" spans="1:23" ht="15.5" x14ac:dyDescent="0.35">
      <c r="A130" s="194"/>
      <c r="B130" s="195"/>
      <c r="C130" s="195"/>
      <c r="D130" s="195"/>
      <c r="E130" s="195"/>
      <c r="F130" s="201"/>
      <c r="G130" s="195"/>
      <c r="H130" s="195"/>
      <c r="I130" s="195"/>
      <c r="J130" s="195"/>
      <c r="K130" s="195"/>
      <c r="L130" s="195"/>
      <c r="M130" s="195"/>
      <c r="N130" s="195"/>
      <c r="O130" s="195"/>
      <c r="P130" s="195"/>
      <c r="Q130" s="195"/>
      <c r="R130" s="195"/>
      <c r="S130" s="201"/>
      <c r="T130" s="195"/>
      <c r="U130" s="206"/>
      <c r="V130" s="206"/>
      <c r="W130" s="196"/>
    </row>
    <row r="131" spans="1:23" ht="15.5" x14ac:dyDescent="0.35">
      <c r="A131" s="194"/>
      <c r="B131" s="195"/>
      <c r="C131" s="195"/>
      <c r="D131" s="195"/>
      <c r="E131" s="195"/>
      <c r="F131" s="201"/>
      <c r="G131" s="195"/>
      <c r="H131" s="195"/>
      <c r="I131" s="195"/>
      <c r="J131" s="195"/>
      <c r="K131" s="195"/>
      <c r="L131" s="195"/>
      <c r="M131" s="195"/>
      <c r="N131" s="195"/>
      <c r="O131" s="195"/>
      <c r="P131" s="195"/>
      <c r="Q131" s="195"/>
      <c r="R131" s="195"/>
      <c r="S131" s="201"/>
      <c r="T131" s="195"/>
      <c r="U131" s="206"/>
      <c r="V131" s="206"/>
      <c r="W131" s="196"/>
    </row>
    <row r="132" spans="1:23" ht="15.5" x14ac:dyDescent="0.35">
      <c r="A132" s="194"/>
      <c r="B132" s="195"/>
      <c r="C132" s="195"/>
      <c r="D132" s="195"/>
      <c r="E132" s="195"/>
      <c r="F132" s="201"/>
      <c r="G132" s="195"/>
      <c r="H132" s="195"/>
      <c r="I132" s="195"/>
      <c r="J132" s="195"/>
      <c r="K132" s="195"/>
      <c r="L132" s="195"/>
      <c r="M132" s="195"/>
      <c r="N132" s="195"/>
      <c r="O132" s="195"/>
      <c r="P132" s="195"/>
      <c r="Q132" s="195"/>
      <c r="R132" s="195"/>
      <c r="S132" s="201"/>
      <c r="T132" s="195"/>
      <c r="U132" s="206"/>
      <c r="V132" s="206"/>
      <c r="W132" s="196"/>
    </row>
    <row r="133" spans="1:23" ht="15.5" x14ac:dyDescent="0.35">
      <c r="A133" s="194"/>
      <c r="B133" s="195"/>
      <c r="C133" s="195"/>
      <c r="D133" s="195"/>
      <c r="E133" s="195"/>
      <c r="F133" s="201"/>
      <c r="G133" s="195"/>
      <c r="H133" s="195"/>
      <c r="I133" s="195"/>
      <c r="J133" s="195"/>
      <c r="K133" s="195"/>
      <c r="L133" s="195"/>
      <c r="M133" s="195"/>
      <c r="N133" s="195"/>
      <c r="O133" s="195"/>
      <c r="P133" s="195"/>
      <c r="Q133" s="195"/>
      <c r="R133" s="195"/>
      <c r="S133" s="201"/>
      <c r="T133" s="195"/>
      <c r="U133" s="206"/>
      <c r="V133" s="206"/>
      <c r="W133" s="196"/>
    </row>
    <row r="134" spans="1:23" ht="15.5" x14ac:dyDescent="0.35">
      <c r="A134" s="194"/>
      <c r="B134" s="195"/>
      <c r="C134" s="195"/>
      <c r="D134" s="195"/>
      <c r="E134" s="195"/>
      <c r="F134" s="201"/>
      <c r="G134" s="195"/>
      <c r="H134" s="195"/>
      <c r="I134" s="195"/>
      <c r="J134" s="195"/>
      <c r="K134" s="195"/>
      <c r="L134" s="195"/>
      <c r="M134" s="195"/>
      <c r="N134" s="195"/>
      <c r="O134" s="195"/>
      <c r="P134" s="195"/>
      <c r="Q134" s="195"/>
      <c r="R134" s="195"/>
      <c r="S134" s="201"/>
      <c r="T134" s="195"/>
      <c r="U134" s="206"/>
      <c r="V134" s="206"/>
      <c r="W134" s="196"/>
    </row>
    <row r="135" spans="1:23" ht="15.5" x14ac:dyDescent="0.35">
      <c r="A135" s="194"/>
      <c r="B135" s="195"/>
      <c r="C135" s="195"/>
      <c r="D135" s="195"/>
      <c r="E135" s="195"/>
      <c r="F135" s="201"/>
      <c r="G135" s="195"/>
      <c r="H135" s="195"/>
      <c r="I135" s="195"/>
      <c r="J135" s="195"/>
      <c r="K135" s="195"/>
      <c r="L135" s="195"/>
      <c r="M135" s="195"/>
      <c r="N135" s="195"/>
      <c r="O135" s="195"/>
      <c r="P135" s="195"/>
      <c r="Q135" s="195"/>
      <c r="R135" s="195"/>
      <c r="S135" s="201"/>
      <c r="T135" s="195"/>
      <c r="U135" s="206"/>
      <c r="V135" s="206"/>
      <c r="W135" s="196"/>
    </row>
    <row r="136" spans="1:23" ht="15.5" x14ac:dyDescent="0.35">
      <c r="A136" s="194"/>
      <c r="B136" s="195"/>
      <c r="C136" s="195"/>
      <c r="D136" s="195"/>
      <c r="E136" s="195"/>
      <c r="F136" s="201"/>
      <c r="G136" s="195"/>
      <c r="H136" s="195"/>
      <c r="I136" s="195"/>
      <c r="J136" s="195"/>
      <c r="K136" s="195"/>
      <c r="L136" s="195"/>
      <c r="M136" s="195"/>
      <c r="N136" s="195"/>
      <c r="O136" s="195"/>
      <c r="P136" s="195"/>
      <c r="Q136" s="195"/>
      <c r="R136" s="195"/>
      <c r="S136" s="201"/>
      <c r="T136" s="195"/>
      <c r="U136" s="206"/>
      <c r="V136" s="206"/>
      <c r="W136" s="196"/>
    </row>
    <row r="137" spans="1:23" x14ac:dyDescent="0.35">
      <c r="A137" s="74"/>
      <c r="B137" s="35"/>
      <c r="C137" s="35"/>
      <c r="D137" s="35"/>
      <c r="E137" s="35"/>
      <c r="F137" s="202"/>
      <c r="G137" s="35"/>
      <c r="H137" s="35"/>
      <c r="I137" s="35"/>
      <c r="J137" s="35"/>
      <c r="K137" s="35"/>
      <c r="L137" s="35"/>
      <c r="M137" s="35"/>
      <c r="N137" s="35"/>
      <c r="O137" s="35"/>
      <c r="P137" s="35"/>
      <c r="Q137" s="35"/>
      <c r="R137" s="35"/>
      <c r="S137" s="202"/>
      <c r="T137" s="35"/>
      <c r="U137" s="207"/>
      <c r="V137" s="207"/>
      <c r="W137" s="75"/>
    </row>
    <row r="138" spans="1:23" x14ac:dyDescent="0.35">
      <c r="A138" s="74"/>
      <c r="B138" s="35"/>
      <c r="C138" s="35"/>
      <c r="D138" s="35"/>
      <c r="E138" s="35"/>
      <c r="F138" s="202"/>
      <c r="G138" s="35"/>
      <c r="H138" s="35"/>
      <c r="I138" s="35"/>
      <c r="J138" s="35"/>
      <c r="K138" s="35"/>
      <c r="L138" s="35"/>
      <c r="M138" s="35"/>
      <c r="N138" s="35"/>
      <c r="O138" s="35"/>
      <c r="P138" s="35"/>
      <c r="Q138" s="35"/>
      <c r="R138" s="35"/>
      <c r="S138" s="202"/>
      <c r="T138" s="35"/>
      <c r="U138" s="207"/>
      <c r="V138" s="207"/>
      <c r="W138" s="75"/>
    </row>
    <row r="139" spans="1:23" x14ac:dyDescent="0.35">
      <c r="A139" s="74"/>
      <c r="B139" s="35"/>
      <c r="C139" s="35"/>
      <c r="D139" s="35"/>
      <c r="E139" s="35"/>
      <c r="F139" s="202"/>
      <c r="G139" s="35"/>
      <c r="H139" s="35"/>
      <c r="I139" s="35"/>
      <c r="J139" s="35"/>
      <c r="K139" s="35"/>
      <c r="L139" s="35"/>
      <c r="M139" s="35"/>
      <c r="N139" s="35"/>
      <c r="O139" s="35"/>
      <c r="P139" s="35"/>
      <c r="Q139" s="35"/>
      <c r="R139" s="35"/>
      <c r="S139" s="202"/>
      <c r="T139" s="35"/>
      <c r="U139" s="207"/>
      <c r="V139" s="207"/>
      <c r="W139" s="75"/>
    </row>
    <row r="140" spans="1:23" x14ac:dyDescent="0.35">
      <c r="A140" s="74"/>
      <c r="B140" s="35"/>
      <c r="C140" s="35"/>
      <c r="D140" s="35"/>
      <c r="E140" s="35"/>
      <c r="F140" s="202"/>
      <c r="G140" s="35"/>
      <c r="H140" s="35"/>
      <c r="I140" s="35"/>
      <c r="J140" s="35"/>
      <c r="K140" s="35"/>
      <c r="L140" s="35"/>
      <c r="M140" s="35"/>
      <c r="N140" s="35"/>
      <c r="O140" s="35"/>
      <c r="P140" s="35"/>
      <c r="Q140" s="35"/>
      <c r="R140" s="35"/>
      <c r="S140" s="202"/>
      <c r="T140" s="35"/>
      <c r="U140" s="207"/>
      <c r="V140" s="207"/>
      <c r="W140" s="75"/>
    </row>
    <row r="141" spans="1:23" x14ac:dyDescent="0.35">
      <c r="A141" s="74"/>
      <c r="B141" s="35"/>
      <c r="C141" s="35"/>
      <c r="D141" s="35"/>
      <c r="E141" s="35"/>
      <c r="F141" s="202"/>
      <c r="G141" s="35"/>
      <c r="H141" s="35"/>
      <c r="I141" s="35"/>
      <c r="J141" s="35"/>
      <c r="K141" s="35"/>
      <c r="L141" s="35"/>
      <c r="M141" s="35"/>
      <c r="N141" s="35"/>
      <c r="O141" s="35"/>
      <c r="P141" s="35"/>
      <c r="Q141" s="35"/>
      <c r="R141" s="35"/>
      <c r="S141" s="202"/>
      <c r="T141" s="35"/>
      <c r="U141" s="207"/>
      <c r="V141" s="207"/>
      <c r="W141" s="75"/>
    </row>
    <row r="142" spans="1:23" x14ac:dyDescent="0.35">
      <c r="A142" s="74"/>
      <c r="B142" s="35"/>
      <c r="C142" s="35"/>
      <c r="D142" s="35"/>
      <c r="E142" s="35"/>
      <c r="F142" s="202"/>
      <c r="G142" s="35"/>
      <c r="H142" s="35"/>
      <c r="I142" s="35"/>
      <c r="J142" s="35"/>
      <c r="K142" s="35"/>
      <c r="L142" s="35"/>
      <c r="M142" s="35"/>
      <c r="N142" s="35"/>
      <c r="O142" s="35"/>
      <c r="P142" s="35"/>
      <c r="Q142" s="35"/>
      <c r="R142" s="35"/>
      <c r="S142" s="202"/>
      <c r="T142" s="35"/>
      <c r="U142" s="207"/>
      <c r="V142" s="207"/>
      <c r="W142" s="75"/>
    </row>
    <row r="143" spans="1:23" x14ac:dyDescent="0.35">
      <c r="A143" s="74"/>
      <c r="B143" s="35"/>
      <c r="C143" s="35"/>
      <c r="D143" s="35"/>
      <c r="E143" s="35"/>
      <c r="F143" s="202"/>
      <c r="G143" s="35"/>
      <c r="H143" s="35"/>
      <c r="I143" s="35"/>
      <c r="J143" s="35"/>
      <c r="K143" s="35"/>
      <c r="L143" s="35"/>
      <c r="M143" s="35"/>
      <c r="N143" s="35"/>
      <c r="O143" s="35"/>
      <c r="P143" s="35"/>
      <c r="Q143" s="35"/>
      <c r="R143" s="35"/>
      <c r="S143" s="202"/>
      <c r="T143" s="35"/>
      <c r="U143" s="207"/>
      <c r="V143" s="207"/>
      <c r="W143" s="75"/>
    </row>
    <row r="144" spans="1:23" x14ac:dyDescent="0.35">
      <c r="A144" s="74"/>
      <c r="B144" s="35"/>
      <c r="C144" s="35"/>
      <c r="D144" s="35"/>
      <c r="E144" s="35"/>
      <c r="F144" s="202"/>
      <c r="G144" s="35"/>
      <c r="H144" s="35"/>
      <c r="I144" s="35"/>
      <c r="J144" s="35"/>
      <c r="K144" s="35"/>
      <c r="L144" s="35"/>
      <c r="M144" s="35"/>
      <c r="N144" s="35"/>
      <c r="O144" s="35"/>
      <c r="P144" s="35"/>
      <c r="Q144" s="35"/>
      <c r="R144" s="35"/>
      <c r="S144" s="202"/>
      <c r="T144" s="35"/>
      <c r="U144" s="207"/>
      <c r="V144" s="207"/>
      <c r="W144" s="75"/>
    </row>
    <row r="145" spans="1:23" x14ac:dyDescent="0.35">
      <c r="A145" s="74"/>
      <c r="B145" s="35"/>
      <c r="C145" s="35"/>
      <c r="D145" s="35"/>
      <c r="E145" s="35"/>
      <c r="F145" s="202"/>
      <c r="G145" s="35"/>
      <c r="H145" s="35"/>
      <c r="I145" s="35"/>
      <c r="J145" s="35"/>
      <c r="K145" s="35"/>
      <c r="L145" s="35"/>
      <c r="M145" s="35"/>
      <c r="N145" s="35"/>
      <c r="O145" s="35"/>
      <c r="P145" s="35"/>
      <c r="Q145" s="35"/>
      <c r="R145" s="35"/>
      <c r="S145" s="202"/>
      <c r="T145" s="35"/>
      <c r="U145" s="207"/>
      <c r="V145" s="207"/>
      <c r="W145" s="75"/>
    </row>
    <row r="146" spans="1:23" x14ac:dyDescent="0.35">
      <c r="A146" s="74"/>
      <c r="B146" s="35"/>
      <c r="C146" s="35"/>
      <c r="D146" s="35"/>
      <c r="E146" s="35"/>
      <c r="F146" s="202"/>
      <c r="G146" s="35"/>
      <c r="H146" s="35"/>
      <c r="I146" s="35"/>
      <c r="J146" s="35"/>
      <c r="K146" s="35"/>
      <c r="L146" s="35"/>
      <c r="M146" s="35"/>
      <c r="N146" s="35"/>
      <c r="O146" s="35"/>
      <c r="P146" s="35"/>
      <c r="Q146" s="35"/>
      <c r="R146" s="35"/>
      <c r="S146" s="202"/>
      <c r="T146" s="35"/>
      <c r="U146" s="207"/>
      <c r="V146" s="207"/>
      <c r="W146" s="75"/>
    </row>
    <row r="147" spans="1:23" x14ac:dyDescent="0.35">
      <c r="A147" s="74"/>
      <c r="B147" s="35"/>
      <c r="C147" s="35"/>
      <c r="D147" s="35"/>
      <c r="E147" s="35"/>
      <c r="F147" s="202"/>
      <c r="G147" s="35"/>
      <c r="H147" s="35"/>
      <c r="I147" s="35"/>
      <c r="J147" s="35"/>
      <c r="K147" s="35"/>
      <c r="L147" s="35"/>
      <c r="M147" s="35"/>
      <c r="N147" s="35"/>
      <c r="O147" s="35"/>
      <c r="P147" s="35"/>
      <c r="Q147" s="35"/>
      <c r="R147" s="35"/>
      <c r="S147" s="202"/>
      <c r="T147" s="35"/>
      <c r="U147" s="207"/>
      <c r="V147" s="207"/>
      <c r="W147" s="75"/>
    </row>
    <row r="148" spans="1:23" x14ac:dyDescent="0.35">
      <c r="A148" s="74"/>
      <c r="B148" s="35"/>
      <c r="C148" s="35"/>
      <c r="D148" s="35"/>
      <c r="E148" s="35"/>
      <c r="F148" s="202"/>
      <c r="G148" s="35"/>
      <c r="H148" s="35"/>
      <c r="I148" s="35"/>
      <c r="J148" s="35"/>
      <c r="K148" s="35"/>
      <c r="L148" s="35"/>
      <c r="M148" s="35"/>
      <c r="N148" s="35"/>
      <c r="O148" s="35"/>
      <c r="P148" s="35"/>
      <c r="Q148" s="35"/>
      <c r="R148" s="35"/>
      <c r="S148" s="202"/>
      <c r="T148" s="35"/>
      <c r="U148" s="207"/>
      <c r="V148" s="207"/>
      <c r="W148" s="75"/>
    </row>
    <row r="149" spans="1:23" x14ac:dyDescent="0.35">
      <c r="A149" s="74"/>
      <c r="B149" s="35"/>
      <c r="C149" s="35"/>
      <c r="D149" s="35"/>
      <c r="E149" s="35"/>
      <c r="F149" s="202"/>
      <c r="G149" s="35"/>
      <c r="H149" s="35"/>
      <c r="I149" s="35"/>
      <c r="J149" s="35"/>
      <c r="K149" s="35"/>
      <c r="L149" s="35"/>
      <c r="M149" s="35"/>
      <c r="N149" s="35"/>
      <c r="O149" s="35"/>
      <c r="P149" s="35"/>
      <c r="Q149" s="35"/>
      <c r="R149" s="35"/>
      <c r="S149" s="202"/>
      <c r="T149" s="35"/>
      <c r="U149" s="207"/>
      <c r="V149" s="207"/>
      <c r="W149" s="75"/>
    </row>
    <row r="150" spans="1:23" x14ac:dyDescent="0.35">
      <c r="A150" s="74"/>
      <c r="B150" s="35"/>
      <c r="C150" s="35"/>
      <c r="D150" s="35"/>
      <c r="E150" s="35"/>
      <c r="F150" s="202"/>
      <c r="G150" s="35"/>
      <c r="H150" s="35"/>
      <c r="I150" s="35"/>
      <c r="J150" s="35"/>
      <c r="K150" s="35"/>
      <c r="L150" s="35"/>
      <c r="M150" s="35"/>
      <c r="N150" s="35"/>
      <c r="O150" s="35"/>
      <c r="P150" s="35"/>
      <c r="Q150" s="35"/>
      <c r="R150" s="35"/>
      <c r="S150" s="202"/>
      <c r="T150" s="35"/>
      <c r="U150" s="207"/>
      <c r="V150" s="207"/>
      <c r="W150" s="75"/>
    </row>
    <row r="151" spans="1:23" x14ac:dyDescent="0.35">
      <c r="A151" s="74"/>
      <c r="B151" s="35"/>
      <c r="C151" s="35"/>
      <c r="D151" s="35"/>
      <c r="E151" s="35"/>
      <c r="F151" s="202"/>
      <c r="G151" s="35"/>
      <c r="H151" s="35"/>
      <c r="I151" s="35"/>
      <c r="J151" s="35"/>
      <c r="K151" s="35"/>
      <c r="L151" s="35"/>
      <c r="M151" s="35"/>
      <c r="N151" s="35"/>
      <c r="O151" s="35"/>
      <c r="P151" s="35"/>
      <c r="Q151" s="35"/>
      <c r="R151" s="35"/>
      <c r="S151" s="202"/>
      <c r="T151" s="35"/>
      <c r="U151" s="207"/>
      <c r="V151" s="207"/>
      <c r="W151" s="75"/>
    </row>
    <row r="152" spans="1:23" x14ac:dyDescent="0.35">
      <c r="A152" s="74"/>
      <c r="B152" s="35"/>
      <c r="C152" s="35"/>
      <c r="D152" s="35"/>
      <c r="E152" s="35"/>
      <c r="F152" s="202"/>
      <c r="G152" s="35"/>
      <c r="H152" s="35"/>
      <c r="I152" s="35"/>
      <c r="J152" s="35"/>
      <c r="K152" s="35"/>
      <c r="L152" s="35"/>
      <c r="M152" s="35"/>
      <c r="N152" s="35"/>
      <c r="O152" s="35"/>
      <c r="P152" s="35"/>
      <c r="Q152" s="35"/>
      <c r="R152" s="35"/>
      <c r="S152" s="202"/>
      <c r="T152" s="35"/>
      <c r="U152" s="207"/>
      <c r="V152" s="207"/>
      <c r="W152" s="75"/>
    </row>
    <row r="153" spans="1:23" x14ac:dyDescent="0.35">
      <c r="A153" s="74"/>
      <c r="B153" s="35"/>
      <c r="C153" s="35"/>
      <c r="D153" s="35"/>
      <c r="E153" s="35"/>
      <c r="F153" s="202"/>
      <c r="G153" s="35"/>
      <c r="H153" s="35"/>
      <c r="I153" s="35"/>
      <c r="J153" s="35"/>
      <c r="K153" s="35"/>
      <c r="L153" s="35"/>
      <c r="M153" s="35"/>
      <c r="N153" s="35"/>
      <c r="O153" s="35"/>
      <c r="P153" s="35"/>
      <c r="Q153" s="35"/>
      <c r="R153" s="35"/>
      <c r="S153" s="202"/>
      <c r="T153" s="35"/>
      <c r="U153" s="207"/>
      <c r="V153" s="207"/>
      <c r="W153" s="75"/>
    </row>
    <row r="154" spans="1:23" x14ac:dyDescent="0.35">
      <c r="A154" s="74"/>
      <c r="B154" s="35"/>
      <c r="C154" s="35"/>
      <c r="D154" s="35"/>
      <c r="E154" s="35"/>
      <c r="F154" s="202"/>
      <c r="G154" s="35"/>
      <c r="H154" s="35"/>
      <c r="I154" s="35"/>
      <c r="J154" s="35"/>
      <c r="K154" s="35"/>
      <c r="L154" s="35"/>
      <c r="M154" s="35"/>
      <c r="N154" s="35"/>
      <c r="O154" s="35"/>
      <c r="P154" s="35"/>
      <c r="Q154" s="35"/>
      <c r="R154" s="35"/>
      <c r="S154" s="202"/>
      <c r="T154" s="35"/>
      <c r="U154" s="207"/>
      <c r="V154" s="207"/>
      <c r="W154" s="75"/>
    </row>
    <row r="155" spans="1:23" x14ac:dyDescent="0.35">
      <c r="A155" s="74"/>
      <c r="B155" s="35"/>
      <c r="C155" s="35"/>
      <c r="D155" s="35"/>
      <c r="E155" s="35"/>
      <c r="F155" s="202"/>
      <c r="G155" s="35"/>
      <c r="H155" s="35"/>
      <c r="I155" s="35"/>
      <c r="J155" s="35"/>
      <c r="K155" s="35"/>
      <c r="L155" s="35"/>
      <c r="M155" s="35"/>
      <c r="N155" s="35"/>
      <c r="O155" s="35"/>
      <c r="P155" s="35"/>
      <c r="Q155" s="35"/>
      <c r="R155" s="35"/>
      <c r="S155" s="202"/>
      <c r="T155" s="35"/>
      <c r="U155" s="207"/>
      <c r="V155" s="207"/>
      <c r="W155" s="75"/>
    </row>
    <row r="156" spans="1:23" x14ac:dyDescent="0.35">
      <c r="A156" s="74"/>
      <c r="B156" s="35"/>
      <c r="C156" s="35"/>
      <c r="D156" s="35"/>
      <c r="E156" s="35"/>
      <c r="F156" s="202"/>
      <c r="G156" s="35"/>
      <c r="H156" s="35"/>
      <c r="I156" s="35"/>
      <c r="J156" s="35"/>
      <c r="K156" s="35"/>
      <c r="L156" s="35"/>
      <c r="M156" s="35"/>
      <c r="N156" s="35"/>
      <c r="O156" s="35"/>
      <c r="P156" s="35"/>
      <c r="Q156" s="35"/>
      <c r="R156" s="35"/>
      <c r="S156" s="202"/>
      <c r="T156" s="35"/>
      <c r="U156" s="207"/>
      <c r="V156" s="207"/>
      <c r="W156" s="75"/>
    </row>
    <row r="157" spans="1:23" x14ac:dyDescent="0.35">
      <c r="A157" s="74"/>
      <c r="B157" s="35"/>
      <c r="C157" s="35"/>
      <c r="D157" s="35"/>
      <c r="E157" s="35"/>
      <c r="F157" s="202"/>
      <c r="G157" s="35"/>
      <c r="H157" s="35"/>
      <c r="I157" s="35"/>
      <c r="J157" s="35"/>
      <c r="K157" s="35"/>
      <c r="L157" s="35"/>
      <c r="M157" s="35"/>
      <c r="N157" s="35"/>
      <c r="O157" s="35"/>
      <c r="P157" s="35"/>
      <c r="Q157" s="35"/>
      <c r="R157" s="35"/>
      <c r="S157" s="202"/>
      <c r="T157" s="35"/>
      <c r="U157" s="207"/>
      <c r="V157" s="207"/>
      <c r="W157" s="75"/>
    </row>
    <row r="158" spans="1:23" x14ac:dyDescent="0.35">
      <c r="A158" s="74"/>
      <c r="B158" s="35"/>
      <c r="C158" s="35"/>
      <c r="D158" s="35"/>
      <c r="E158" s="35"/>
      <c r="F158" s="202"/>
      <c r="G158" s="35"/>
      <c r="H158" s="35"/>
      <c r="I158" s="35"/>
      <c r="J158" s="35"/>
      <c r="K158" s="35"/>
      <c r="L158" s="35"/>
      <c r="M158" s="35"/>
      <c r="N158" s="35"/>
      <c r="O158" s="35"/>
      <c r="P158" s="35"/>
      <c r="Q158" s="35"/>
      <c r="R158" s="35"/>
      <c r="S158" s="202"/>
      <c r="T158" s="35"/>
      <c r="U158" s="207"/>
      <c r="V158" s="207"/>
      <c r="W158" s="75"/>
    </row>
    <row r="159" spans="1:23" x14ac:dyDescent="0.35">
      <c r="A159" s="74"/>
      <c r="B159" s="35"/>
      <c r="C159" s="35"/>
      <c r="D159" s="35"/>
      <c r="E159" s="35"/>
      <c r="F159" s="202"/>
      <c r="G159" s="35"/>
      <c r="H159" s="35"/>
      <c r="I159" s="35"/>
      <c r="J159" s="35"/>
      <c r="K159" s="35"/>
      <c r="L159" s="35"/>
      <c r="M159" s="35"/>
      <c r="N159" s="35"/>
      <c r="O159" s="35"/>
      <c r="P159" s="35"/>
      <c r="Q159" s="35"/>
      <c r="R159" s="35"/>
      <c r="S159" s="202"/>
      <c r="T159" s="35"/>
      <c r="U159" s="207"/>
      <c r="V159" s="207"/>
      <c r="W159" s="75"/>
    </row>
    <row r="160" spans="1:23" x14ac:dyDescent="0.35">
      <c r="A160" s="74"/>
      <c r="B160" s="35"/>
      <c r="C160" s="35"/>
      <c r="D160" s="35"/>
      <c r="E160" s="35"/>
      <c r="F160" s="202"/>
      <c r="G160" s="35"/>
      <c r="H160" s="35"/>
      <c r="I160" s="35"/>
      <c r="J160" s="35"/>
      <c r="K160" s="35"/>
      <c r="L160" s="35"/>
      <c r="M160" s="35"/>
      <c r="N160" s="35"/>
      <c r="O160" s="35"/>
      <c r="P160" s="35"/>
      <c r="Q160" s="35"/>
      <c r="R160" s="35"/>
      <c r="S160" s="202"/>
      <c r="T160" s="35"/>
      <c r="U160" s="207"/>
      <c r="V160" s="207"/>
      <c r="W160" s="75"/>
    </row>
    <row r="161" spans="1:23" x14ac:dyDescent="0.35">
      <c r="A161" s="74"/>
      <c r="B161" s="35"/>
      <c r="C161" s="35"/>
      <c r="D161" s="35"/>
      <c r="E161" s="35"/>
      <c r="F161" s="202"/>
      <c r="G161" s="35"/>
      <c r="H161" s="35"/>
      <c r="I161" s="35"/>
      <c r="J161" s="35"/>
      <c r="K161" s="35"/>
      <c r="L161" s="35"/>
      <c r="M161" s="35"/>
      <c r="N161" s="35"/>
      <c r="O161" s="35"/>
      <c r="P161" s="35"/>
      <c r="Q161" s="35"/>
      <c r="R161" s="35"/>
      <c r="S161" s="202"/>
      <c r="T161" s="35"/>
      <c r="U161" s="207"/>
      <c r="V161" s="207"/>
      <c r="W161" s="75"/>
    </row>
    <row r="162" spans="1:23" x14ac:dyDescent="0.35">
      <c r="A162" s="74"/>
      <c r="B162" s="35"/>
      <c r="C162" s="35"/>
      <c r="D162" s="35"/>
      <c r="E162" s="35"/>
      <c r="F162" s="202"/>
      <c r="G162" s="35"/>
      <c r="H162" s="35"/>
      <c r="I162" s="35"/>
      <c r="J162" s="35"/>
      <c r="K162" s="35"/>
      <c r="L162" s="35"/>
      <c r="M162" s="35"/>
      <c r="N162" s="35"/>
      <c r="O162" s="35"/>
      <c r="P162" s="35"/>
      <c r="Q162" s="35"/>
      <c r="R162" s="35"/>
      <c r="S162" s="202"/>
      <c r="T162" s="35"/>
      <c r="U162" s="207"/>
      <c r="V162" s="207"/>
      <c r="W162" s="75"/>
    </row>
    <row r="163" spans="1:23" x14ac:dyDescent="0.35">
      <c r="A163" s="74"/>
      <c r="B163" s="35"/>
      <c r="C163" s="35"/>
      <c r="D163" s="35"/>
      <c r="E163" s="35"/>
      <c r="F163" s="202"/>
      <c r="G163" s="35"/>
      <c r="H163" s="35"/>
      <c r="I163" s="35"/>
      <c r="J163" s="35"/>
      <c r="K163" s="35"/>
      <c r="L163" s="35"/>
      <c r="M163" s="35"/>
      <c r="N163" s="35"/>
      <c r="O163" s="35"/>
      <c r="P163" s="35"/>
      <c r="Q163" s="35"/>
      <c r="R163" s="35"/>
      <c r="S163" s="202"/>
      <c r="T163" s="35"/>
      <c r="U163" s="207"/>
      <c r="V163" s="207"/>
      <c r="W163" s="75"/>
    </row>
    <row r="164" spans="1:23" x14ac:dyDescent="0.35">
      <c r="A164" s="74"/>
      <c r="B164" s="35"/>
      <c r="C164" s="35"/>
      <c r="D164" s="35"/>
      <c r="E164" s="35"/>
      <c r="F164" s="202"/>
      <c r="G164" s="35"/>
      <c r="H164" s="35"/>
      <c r="I164" s="35"/>
      <c r="J164" s="35"/>
      <c r="K164" s="35"/>
      <c r="L164" s="35"/>
      <c r="M164" s="35"/>
      <c r="N164" s="35"/>
      <c r="O164" s="35"/>
      <c r="P164" s="35"/>
      <c r="Q164" s="35"/>
      <c r="R164" s="35"/>
      <c r="S164" s="202"/>
      <c r="T164" s="35"/>
      <c r="U164" s="207"/>
      <c r="V164" s="207"/>
      <c r="W164" s="75"/>
    </row>
    <row r="165" spans="1:23" x14ac:dyDescent="0.35">
      <c r="A165" s="74"/>
      <c r="B165" s="35"/>
      <c r="C165" s="35"/>
      <c r="D165" s="35"/>
      <c r="E165" s="35"/>
      <c r="F165" s="202"/>
      <c r="G165" s="35"/>
      <c r="H165" s="35"/>
      <c r="I165" s="35"/>
      <c r="J165" s="35"/>
      <c r="K165" s="35"/>
      <c r="L165" s="35"/>
      <c r="M165" s="35"/>
      <c r="N165" s="35"/>
      <c r="O165" s="35"/>
      <c r="P165" s="35"/>
      <c r="Q165" s="35"/>
      <c r="R165" s="35"/>
      <c r="S165" s="202"/>
      <c r="T165" s="35"/>
      <c r="U165" s="207"/>
      <c r="V165" s="207"/>
      <c r="W165" s="75"/>
    </row>
    <row r="166" spans="1:23" x14ac:dyDescent="0.35">
      <c r="A166" s="74"/>
      <c r="B166" s="35"/>
      <c r="C166" s="35"/>
      <c r="D166" s="35"/>
      <c r="E166" s="35"/>
      <c r="F166" s="202"/>
      <c r="G166" s="35"/>
      <c r="H166" s="35"/>
      <c r="I166" s="35"/>
      <c r="J166" s="35"/>
      <c r="K166" s="35"/>
      <c r="L166" s="35"/>
      <c r="M166" s="35"/>
      <c r="N166" s="35"/>
      <c r="O166" s="35"/>
      <c r="P166" s="35"/>
      <c r="Q166" s="35"/>
      <c r="R166" s="35"/>
      <c r="S166" s="202"/>
      <c r="T166" s="35"/>
      <c r="U166" s="207"/>
      <c r="V166" s="207"/>
      <c r="W166" s="75"/>
    </row>
    <row r="167" spans="1:23" x14ac:dyDescent="0.35">
      <c r="A167" s="74"/>
      <c r="B167" s="35"/>
      <c r="C167" s="35"/>
      <c r="D167" s="35"/>
      <c r="E167" s="35"/>
      <c r="F167" s="202"/>
      <c r="G167" s="35"/>
      <c r="H167" s="35"/>
      <c r="I167" s="35"/>
      <c r="J167" s="35"/>
      <c r="K167" s="35"/>
      <c r="L167" s="35"/>
      <c r="M167" s="35"/>
      <c r="N167" s="35"/>
      <c r="O167" s="35"/>
      <c r="P167" s="35"/>
      <c r="Q167" s="35"/>
      <c r="R167" s="35"/>
      <c r="S167" s="202"/>
      <c r="T167" s="35"/>
      <c r="U167" s="207"/>
      <c r="V167" s="207"/>
      <c r="W167" s="75"/>
    </row>
    <row r="168" spans="1:23" x14ac:dyDescent="0.35">
      <c r="A168" s="74"/>
      <c r="B168" s="35"/>
      <c r="C168" s="35"/>
      <c r="D168" s="35"/>
      <c r="E168" s="35"/>
      <c r="F168" s="202"/>
      <c r="G168" s="35"/>
      <c r="H168" s="35"/>
      <c r="I168" s="35"/>
      <c r="J168" s="35"/>
      <c r="K168" s="35"/>
      <c r="L168" s="35"/>
      <c r="M168" s="35"/>
      <c r="N168" s="35"/>
      <c r="O168" s="35"/>
      <c r="P168" s="35"/>
      <c r="Q168" s="35"/>
      <c r="R168" s="35"/>
      <c r="S168" s="202"/>
      <c r="T168" s="35"/>
      <c r="U168" s="207"/>
      <c r="V168" s="207"/>
      <c r="W168" s="75"/>
    </row>
    <row r="169" spans="1:23" x14ac:dyDescent="0.35">
      <c r="A169" s="74"/>
      <c r="B169" s="35"/>
      <c r="C169" s="35"/>
      <c r="D169" s="35"/>
      <c r="E169" s="35"/>
      <c r="F169" s="202"/>
      <c r="G169" s="35"/>
      <c r="H169" s="35"/>
      <c r="I169" s="35"/>
      <c r="J169" s="35"/>
      <c r="K169" s="35"/>
      <c r="L169" s="35"/>
      <c r="M169" s="35"/>
      <c r="N169" s="35"/>
      <c r="O169" s="35"/>
      <c r="P169" s="35"/>
      <c r="Q169" s="35"/>
      <c r="R169" s="35"/>
      <c r="S169" s="202"/>
      <c r="T169" s="35"/>
      <c r="U169" s="207"/>
      <c r="V169" s="207"/>
      <c r="W169" s="75"/>
    </row>
    <row r="170" spans="1:23" x14ac:dyDescent="0.35">
      <c r="A170" s="74"/>
      <c r="B170" s="35"/>
      <c r="C170" s="35"/>
      <c r="D170" s="35"/>
      <c r="E170" s="35"/>
      <c r="F170" s="202"/>
      <c r="G170" s="35"/>
      <c r="H170" s="35"/>
      <c r="I170" s="35"/>
      <c r="J170" s="35"/>
      <c r="K170" s="35"/>
      <c r="L170" s="35"/>
      <c r="M170" s="35"/>
      <c r="N170" s="35"/>
      <c r="O170" s="35"/>
      <c r="P170" s="35"/>
      <c r="Q170" s="35"/>
      <c r="R170" s="35"/>
      <c r="S170" s="202"/>
      <c r="T170" s="35"/>
      <c r="U170" s="207"/>
      <c r="V170" s="207"/>
      <c r="W170" s="75"/>
    </row>
    <row r="171" spans="1:23" x14ac:dyDescent="0.35">
      <c r="A171" s="74"/>
      <c r="B171" s="35"/>
      <c r="C171" s="35"/>
      <c r="D171" s="35"/>
      <c r="E171" s="35"/>
      <c r="F171" s="202"/>
      <c r="G171" s="35"/>
      <c r="H171" s="35"/>
      <c r="I171" s="35"/>
      <c r="J171" s="35"/>
      <c r="K171" s="35"/>
      <c r="L171" s="35"/>
      <c r="M171" s="35"/>
      <c r="N171" s="35"/>
      <c r="O171" s="35"/>
      <c r="P171" s="35"/>
      <c r="Q171" s="35"/>
      <c r="R171" s="35"/>
      <c r="S171" s="202"/>
      <c r="T171" s="35"/>
      <c r="U171" s="207"/>
      <c r="V171" s="207"/>
      <c r="W171" s="75"/>
    </row>
    <row r="172" spans="1:23" x14ac:dyDescent="0.35">
      <c r="A172" s="74"/>
      <c r="B172" s="35"/>
      <c r="C172" s="35"/>
      <c r="D172" s="35"/>
      <c r="E172" s="35"/>
      <c r="F172" s="202"/>
      <c r="G172" s="35"/>
      <c r="H172" s="35"/>
      <c r="I172" s="35"/>
      <c r="J172" s="35"/>
      <c r="K172" s="35"/>
      <c r="L172" s="35"/>
      <c r="M172" s="35"/>
      <c r="N172" s="35"/>
      <c r="O172" s="35"/>
      <c r="P172" s="35"/>
      <c r="Q172" s="35"/>
      <c r="R172" s="35"/>
      <c r="S172" s="202"/>
      <c r="T172" s="35"/>
      <c r="U172" s="207"/>
      <c r="V172" s="207"/>
      <c r="W172" s="75"/>
    </row>
    <row r="173" spans="1:23" x14ac:dyDescent="0.35">
      <c r="A173" s="74"/>
      <c r="B173" s="35"/>
      <c r="C173" s="35"/>
      <c r="D173" s="35"/>
      <c r="E173" s="35"/>
      <c r="F173" s="202"/>
      <c r="G173" s="35"/>
      <c r="H173" s="35"/>
      <c r="I173" s="35"/>
      <c r="J173" s="35"/>
      <c r="K173" s="35"/>
      <c r="L173" s="35"/>
      <c r="M173" s="35"/>
      <c r="N173" s="35"/>
      <c r="O173" s="35"/>
      <c r="P173" s="35"/>
      <c r="Q173" s="35"/>
      <c r="R173" s="35"/>
      <c r="S173" s="202"/>
      <c r="T173" s="35"/>
      <c r="U173" s="207"/>
      <c r="V173" s="207"/>
      <c r="W173" s="75"/>
    </row>
    <row r="174" spans="1:23" x14ac:dyDescent="0.35">
      <c r="A174" s="74"/>
      <c r="B174" s="35"/>
      <c r="C174" s="35"/>
      <c r="D174" s="35"/>
      <c r="E174" s="35"/>
      <c r="F174" s="202"/>
      <c r="G174" s="35"/>
      <c r="H174" s="35"/>
      <c r="I174" s="35"/>
      <c r="J174" s="35"/>
      <c r="K174" s="35"/>
      <c r="L174" s="35"/>
      <c r="M174" s="35"/>
      <c r="N174" s="35"/>
      <c r="O174" s="35"/>
      <c r="P174" s="35"/>
      <c r="Q174" s="35"/>
      <c r="R174" s="35"/>
      <c r="S174" s="202"/>
      <c r="T174" s="35"/>
      <c r="U174" s="207"/>
      <c r="V174" s="207"/>
      <c r="W174" s="75"/>
    </row>
    <row r="175" spans="1:23" x14ac:dyDescent="0.35">
      <c r="A175" s="74"/>
      <c r="B175" s="35"/>
      <c r="C175" s="35"/>
      <c r="D175" s="35"/>
      <c r="E175" s="35"/>
      <c r="F175" s="202"/>
      <c r="G175" s="35"/>
      <c r="H175" s="35"/>
      <c r="I175" s="35"/>
      <c r="J175" s="35"/>
      <c r="K175" s="35"/>
      <c r="L175" s="35"/>
      <c r="M175" s="35"/>
      <c r="N175" s="35"/>
      <c r="O175" s="35"/>
      <c r="P175" s="35"/>
      <c r="Q175" s="35"/>
      <c r="R175" s="35"/>
      <c r="S175" s="202"/>
      <c r="T175" s="35"/>
      <c r="U175" s="207"/>
      <c r="V175" s="207"/>
      <c r="W175" s="75"/>
    </row>
    <row r="176" spans="1:23" x14ac:dyDescent="0.35">
      <c r="A176" s="74"/>
      <c r="B176" s="35"/>
      <c r="C176" s="35"/>
      <c r="D176" s="35"/>
      <c r="E176" s="35"/>
      <c r="F176" s="202"/>
      <c r="G176" s="35"/>
      <c r="H176" s="35"/>
      <c r="I176" s="35"/>
      <c r="J176" s="35"/>
      <c r="K176" s="35"/>
      <c r="L176" s="35"/>
      <c r="M176" s="35"/>
      <c r="N176" s="35"/>
      <c r="O176" s="35"/>
      <c r="P176" s="35"/>
      <c r="Q176" s="35"/>
      <c r="R176" s="35"/>
      <c r="S176" s="202"/>
      <c r="T176" s="35"/>
      <c r="U176" s="207"/>
      <c r="V176" s="207"/>
      <c r="W176" s="75"/>
    </row>
    <row r="177" spans="1:23" x14ac:dyDescent="0.35">
      <c r="A177" s="74"/>
      <c r="B177" s="35"/>
      <c r="C177" s="35"/>
      <c r="D177" s="35"/>
      <c r="E177" s="35"/>
      <c r="F177" s="202"/>
      <c r="G177" s="35"/>
      <c r="H177" s="35"/>
      <c r="I177" s="35"/>
      <c r="J177" s="35"/>
      <c r="K177" s="35"/>
      <c r="L177" s="35"/>
      <c r="M177" s="35"/>
      <c r="N177" s="35"/>
      <c r="O177" s="35"/>
      <c r="P177" s="35"/>
      <c r="Q177" s="35"/>
      <c r="R177" s="35"/>
      <c r="S177" s="202"/>
      <c r="T177" s="35"/>
      <c r="U177" s="207"/>
      <c r="V177" s="207"/>
      <c r="W177" s="75"/>
    </row>
    <row r="178" spans="1:23" x14ac:dyDescent="0.35">
      <c r="A178" s="74"/>
      <c r="B178" s="35"/>
      <c r="C178" s="35"/>
      <c r="D178" s="35"/>
      <c r="E178" s="35"/>
      <c r="F178" s="202"/>
      <c r="G178" s="35"/>
      <c r="H178" s="35"/>
      <c r="I178" s="35"/>
      <c r="J178" s="35"/>
      <c r="K178" s="35"/>
      <c r="L178" s="35"/>
      <c r="M178" s="35"/>
      <c r="N178" s="35"/>
      <c r="O178" s="35"/>
      <c r="P178" s="35"/>
      <c r="Q178" s="35"/>
      <c r="R178" s="35"/>
      <c r="S178" s="202"/>
      <c r="T178" s="35"/>
      <c r="U178" s="207"/>
      <c r="V178" s="207"/>
      <c r="W178" s="75"/>
    </row>
    <row r="179" spans="1:23" x14ac:dyDescent="0.35">
      <c r="A179" s="74"/>
      <c r="B179" s="35"/>
      <c r="C179" s="35"/>
      <c r="D179" s="35"/>
      <c r="E179" s="35"/>
      <c r="F179" s="202"/>
      <c r="G179" s="35"/>
      <c r="H179" s="35"/>
      <c r="I179" s="35"/>
      <c r="J179" s="35"/>
      <c r="K179" s="35"/>
      <c r="L179" s="35"/>
      <c r="M179" s="35"/>
      <c r="N179" s="35"/>
      <c r="O179" s="35"/>
      <c r="P179" s="35"/>
      <c r="Q179" s="35"/>
      <c r="R179" s="35"/>
      <c r="S179" s="202"/>
      <c r="T179" s="35"/>
      <c r="U179" s="207"/>
      <c r="V179" s="207"/>
      <c r="W179" s="75"/>
    </row>
    <row r="180" spans="1:23" x14ac:dyDescent="0.35">
      <c r="A180" s="74"/>
      <c r="B180" s="35"/>
      <c r="C180" s="35"/>
      <c r="D180" s="35"/>
      <c r="E180" s="35"/>
      <c r="F180" s="202"/>
      <c r="G180" s="35"/>
      <c r="H180" s="35"/>
      <c r="I180" s="35"/>
      <c r="J180" s="35"/>
      <c r="K180" s="35"/>
      <c r="L180" s="35"/>
      <c r="M180" s="35"/>
      <c r="N180" s="35"/>
      <c r="O180" s="35"/>
      <c r="P180" s="35"/>
      <c r="Q180" s="35"/>
      <c r="R180" s="35"/>
      <c r="S180" s="202"/>
      <c r="T180" s="35"/>
      <c r="U180" s="207"/>
      <c r="V180" s="207"/>
      <c r="W180" s="75"/>
    </row>
    <row r="181" spans="1:23" x14ac:dyDescent="0.35">
      <c r="A181" s="74"/>
      <c r="B181" s="35"/>
      <c r="C181" s="35"/>
      <c r="D181" s="35"/>
      <c r="E181" s="35"/>
      <c r="F181" s="202"/>
      <c r="G181" s="35"/>
      <c r="H181" s="35"/>
      <c r="I181" s="35"/>
      <c r="J181" s="35"/>
      <c r="K181" s="35"/>
      <c r="L181" s="35"/>
      <c r="M181" s="35"/>
      <c r="N181" s="35"/>
      <c r="O181" s="35"/>
      <c r="P181" s="35"/>
      <c r="Q181" s="35"/>
      <c r="R181" s="35"/>
      <c r="S181" s="202"/>
      <c r="T181" s="35"/>
      <c r="U181" s="207"/>
      <c r="V181" s="207"/>
      <c r="W181" s="75"/>
    </row>
    <row r="182" spans="1:23" x14ac:dyDescent="0.35">
      <c r="A182" s="74"/>
      <c r="B182" s="35"/>
      <c r="C182" s="35"/>
      <c r="D182" s="35"/>
      <c r="E182" s="35"/>
      <c r="F182" s="202"/>
      <c r="G182" s="35"/>
      <c r="H182" s="35"/>
      <c r="I182" s="35"/>
      <c r="J182" s="35"/>
      <c r="K182" s="35"/>
      <c r="L182" s="35"/>
      <c r="M182" s="35"/>
      <c r="N182" s="35"/>
      <c r="O182" s="35"/>
      <c r="P182" s="35"/>
      <c r="Q182" s="35"/>
      <c r="R182" s="35"/>
      <c r="S182" s="202"/>
      <c r="T182" s="35"/>
      <c r="U182" s="207"/>
      <c r="V182" s="207"/>
      <c r="W182" s="75"/>
    </row>
    <row r="183" spans="1:23" x14ac:dyDescent="0.35">
      <c r="A183" s="74"/>
      <c r="B183" s="35"/>
      <c r="C183" s="35"/>
      <c r="D183" s="35"/>
      <c r="E183" s="35"/>
      <c r="F183" s="202"/>
      <c r="G183" s="35"/>
      <c r="H183" s="35"/>
      <c r="I183" s="35"/>
      <c r="J183" s="35"/>
      <c r="K183" s="35"/>
      <c r="L183" s="35"/>
      <c r="M183" s="35"/>
      <c r="N183" s="35"/>
      <c r="O183" s="35"/>
      <c r="P183" s="35"/>
      <c r="Q183" s="35"/>
      <c r="R183" s="35"/>
      <c r="S183" s="202"/>
      <c r="T183" s="35"/>
      <c r="U183" s="207"/>
      <c r="V183" s="207"/>
      <c r="W183" s="75"/>
    </row>
    <row r="184" spans="1:23" x14ac:dyDescent="0.35">
      <c r="A184" s="74"/>
      <c r="B184" s="35"/>
      <c r="C184" s="35"/>
      <c r="D184" s="35"/>
      <c r="E184" s="35"/>
      <c r="F184" s="202"/>
      <c r="G184" s="35"/>
      <c r="H184" s="35"/>
      <c r="I184" s="35"/>
      <c r="J184" s="35"/>
      <c r="K184" s="35"/>
      <c r="L184" s="35"/>
      <c r="M184" s="35"/>
      <c r="N184" s="35"/>
      <c r="O184" s="35"/>
      <c r="P184" s="35"/>
      <c r="Q184" s="35"/>
      <c r="R184" s="35"/>
      <c r="S184" s="202"/>
      <c r="T184" s="35"/>
      <c r="U184" s="207"/>
      <c r="V184" s="207"/>
      <c r="W184" s="75"/>
    </row>
    <row r="185" spans="1:23" x14ac:dyDescent="0.35">
      <c r="A185" s="74"/>
      <c r="B185" s="35"/>
      <c r="C185" s="35"/>
      <c r="D185" s="35"/>
      <c r="E185" s="35"/>
      <c r="F185" s="202"/>
      <c r="G185" s="35"/>
      <c r="H185" s="35"/>
      <c r="I185" s="35"/>
      <c r="J185" s="35"/>
      <c r="K185" s="35"/>
      <c r="L185" s="35"/>
      <c r="M185" s="35"/>
      <c r="N185" s="35"/>
      <c r="O185" s="35"/>
      <c r="P185" s="35"/>
      <c r="Q185" s="35"/>
      <c r="R185" s="35"/>
      <c r="S185" s="202"/>
      <c r="T185" s="35"/>
      <c r="U185" s="207"/>
      <c r="V185" s="207"/>
      <c r="W185" s="75"/>
    </row>
    <row r="186" spans="1:23" x14ac:dyDescent="0.35">
      <c r="A186" s="74"/>
      <c r="B186" s="35"/>
      <c r="C186" s="35"/>
      <c r="D186" s="35"/>
      <c r="E186" s="35"/>
      <c r="F186" s="202"/>
      <c r="G186" s="35"/>
      <c r="H186" s="35"/>
      <c r="I186" s="35"/>
      <c r="J186" s="35"/>
      <c r="K186" s="35"/>
      <c r="L186" s="35"/>
      <c r="M186" s="35"/>
      <c r="N186" s="35"/>
      <c r="O186" s="35"/>
      <c r="P186" s="35"/>
      <c r="Q186" s="35"/>
      <c r="R186" s="35"/>
      <c r="S186" s="202"/>
      <c r="T186" s="35"/>
      <c r="U186" s="207"/>
      <c r="V186" s="207"/>
      <c r="W186" s="75"/>
    </row>
    <row r="187" spans="1:23" x14ac:dyDescent="0.35">
      <c r="A187" s="74"/>
      <c r="B187" s="35"/>
      <c r="C187" s="35"/>
      <c r="D187" s="35"/>
      <c r="E187" s="35"/>
      <c r="F187" s="202"/>
      <c r="G187" s="35"/>
      <c r="H187" s="35"/>
      <c r="I187" s="35"/>
      <c r="J187" s="35"/>
      <c r="K187" s="35"/>
      <c r="L187" s="35"/>
      <c r="M187" s="35"/>
      <c r="N187" s="35"/>
      <c r="O187" s="35"/>
      <c r="P187" s="35"/>
      <c r="Q187" s="35"/>
      <c r="R187" s="35"/>
      <c r="S187" s="202"/>
      <c r="T187" s="35"/>
      <c r="U187" s="207"/>
      <c r="V187" s="207"/>
      <c r="W187" s="75"/>
    </row>
    <row r="188" spans="1:23" x14ac:dyDescent="0.35">
      <c r="A188" s="74"/>
      <c r="B188" s="35"/>
      <c r="C188" s="35"/>
      <c r="D188" s="35"/>
      <c r="E188" s="35"/>
      <c r="F188" s="202"/>
      <c r="G188" s="35"/>
      <c r="H188" s="35"/>
      <c r="I188" s="35"/>
      <c r="J188" s="35"/>
      <c r="K188" s="35"/>
      <c r="L188" s="35"/>
      <c r="M188" s="35"/>
      <c r="N188" s="35"/>
      <c r="O188" s="35"/>
      <c r="P188" s="35"/>
      <c r="Q188" s="35"/>
      <c r="R188" s="35"/>
      <c r="S188" s="202"/>
      <c r="T188" s="35"/>
      <c r="U188" s="207"/>
      <c r="V188" s="207"/>
      <c r="W188" s="75"/>
    </row>
    <row r="189" spans="1:23" x14ac:dyDescent="0.35">
      <c r="A189" s="74"/>
      <c r="B189" s="35"/>
      <c r="C189" s="35"/>
      <c r="D189" s="35"/>
      <c r="E189" s="35"/>
      <c r="F189" s="202"/>
      <c r="G189" s="35"/>
      <c r="H189" s="35"/>
      <c r="I189" s="35"/>
      <c r="J189" s="35"/>
      <c r="K189" s="35"/>
      <c r="L189" s="35"/>
      <c r="M189" s="35"/>
      <c r="N189" s="35"/>
      <c r="O189" s="35"/>
      <c r="P189" s="35"/>
      <c r="Q189" s="35"/>
      <c r="R189" s="35"/>
      <c r="S189" s="202"/>
      <c r="T189" s="35"/>
      <c r="U189" s="207"/>
      <c r="V189" s="207"/>
      <c r="W189" s="75"/>
    </row>
    <row r="190" spans="1:23" x14ac:dyDescent="0.35">
      <c r="A190" s="74"/>
      <c r="B190" s="35"/>
      <c r="C190" s="35"/>
      <c r="D190" s="35"/>
      <c r="E190" s="35"/>
      <c r="F190" s="202"/>
      <c r="G190" s="35"/>
      <c r="H190" s="35"/>
      <c r="I190" s="35"/>
      <c r="J190" s="35"/>
      <c r="K190" s="35"/>
      <c r="L190" s="35"/>
      <c r="M190" s="35"/>
      <c r="N190" s="35"/>
      <c r="O190" s="35"/>
      <c r="P190" s="35"/>
      <c r="Q190" s="35"/>
      <c r="R190" s="35"/>
      <c r="S190" s="202"/>
      <c r="T190" s="35"/>
      <c r="U190" s="207"/>
      <c r="V190" s="207"/>
      <c r="W190" s="75"/>
    </row>
    <row r="191" spans="1:23" x14ac:dyDescent="0.35">
      <c r="A191" s="74"/>
      <c r="B191" s="35"/>
      <c r="C191" s="35"/>
      <c r="D191" s="35"/>
      <c r="E191" s="35"/>
      <c r="F191" s="202"/>
      <c r="G191" s="35"/>
      <c r="H191" s="35"/>
      <c r="I191" s="35"/>
      <c r="J191" s="35"/>
      <c r="K191" s="35"/>
      <c r="L191" s="35"/>
      <c r="M191" s="35"/>
      <c r="N191" s="35"/>
      <c r="O191" s="35"/>
      <c r="P191" s="35"/>
      <c r="Q191" s="35"/>
      <c r="R191" s="35"/>
      <c r="S191" s="202"/>
      <c r="T191" s="35"/>
      <c r="U191" s="207"/>
      <c r="V191" s="207"/>
      <c r="W191" s="75"/>
    </row>
    <row r="192" spans="1:23" x14ac:dyDescent="0.35">
      <c r="A192" s="74"/>
      <c r="B192" s="35"/>
      <c r="C192" s="35"/>
      <c r="D192" s="35"/>
      <c r="E192" s="35"/>
      <c r="F192" s="202"/>
      <c r="G192" s="35"/>
      <c r="H192" s="35"/>
      <c r="I192" s="35"/>
      <c r="J192" s="35"/>
      <c r="K192" s="35"/>
      <c r="L192" s="35"/>
      <c r="M192" s="35"/>
      <c r="N192" s="35"/>
      <c r="O192" s="35"/>
      <c r="P192" s="35"/>
      <c r="Q192" s="35"/>
      <c r="R192" s="35"/>
      <c r="S192" s="202"/>
      <c r="T192" s="35"/>
      <c r="U192" s="207"/>
      <c r="V192" s="207"/>
      <c r="W192" s="75"/>
    </row>
    <row r="193" spans="1:23" x14ac:dyDescent="0.35">
      <c r="A193" s="74"/>
      <c r="B193" s="35"/>
      <c r="C193" s="35"/>
      <c r="D193" s="35"/>
      <c r="E193" s="35"/>
      <c r="F193" s="202"/>
      <c r="G193" s="35"/>
      <c r="H193" s="35"/>
      <c r="I193" s="35"/>
      <c r="J193" s="35"/>
      <c r="K193" s="35"/>
      <c r="L193" s="35"/>
      <c r="M193" s="35"/>
      <c r="N193" s="35"/>
      <c r="O193" s="35"/>
      <c r="P193" s="35"/>
      <c r="Q193" s="35"/>
      <c r="R193" s="35"/>
      <c r="S193" s="202"/>
      <c r="T193" s="35"/>
      <c r="U193" s="207"/>
      <c r="V193" s="207"/>
      <c r="W193" s="75"/>
    </row>
    <row r="194" spans="1:23" x14ac:dyDescent="0.35">
      <c r="A194" s="74"/>
      <c r="B194" s="35"/>
      <c r="C194" s="35"/>
      <c r="D194" s="35"/>
      <c r="E194" s="35"/>
      <c r="F194" s="202"/>
      <c r="G194" s="35"/>
      <c r="H194" s="35"/>
      <c r="I194" s="35"/>
      <c r="J194" s="35"/>
      <c r="K194" s="35"/>
      <c r="L194" s="35"/>
      <c r="M194" s="35"/>
      <c r="N194" s="35"/>
      <c r="O194" s="35"/>
      <c r="P194" s="35"/>
      <c r="Q194" s="35"/>
      <c r="R194" s="35"/>
      <c r="S194" s="202"/>
      <c r="T194" s="35"/>
      <c r="U194" s="207"/>
      <c r="V194" s="207"/>
      <c r="W194" s="75"/>
    </row>
    <row r="195" spans="1:23" x14ac:dyDescent="0.35">
      <c r="A195" s="74"/>
      <c r="B195" s="35"/>
      <c r="C195" s="35"/>
      <c r="D195" s="35"/>
      <c r="E195" s="35"/>
      <c r="F195" s="202"/>
      <c r="G195" s="35"/>
      <c r="H195" s="35"/>
      <c r="I195" s="35"/>
      <c r="J195" s="35"/>
      <c r="K195" s="35"/>
      <c r="L195" s="35"/>
      <c r="M195" s="35"/>
      <c r="N195" s="35"/>
      <c r="O195" s="35"/>
      <c r="P195" s="35"/>
      <c r="Q195" s="35"/>
      <c r="R195" s="35"/>
      <c r="S195" s="202"/>
      <c r="T195" s="35"/>
      <c r="U195" s="207"/>
      <c r="V195" s="207"/>
      <c r="W195" s="75"/>
    </row>
    <row r="196" spans="1:23" x14ac:dyDescent="0.35">
      <c r="A196" s="74"/>
      <c r="B196" s="35"/>
      <c r="C196" s="35"/>
      <c r="D196" s="35"/>
      <c r="E196" s="35"/>
      <c r="F196" s="202"/>
      <c r="G196" s="35"/>
      <c r="H196" s="35"/>
      <c r="I196" s="35"/>
      <c r="J196" s="35"/>
      <c r="K196" s="35"/>
      <c r="L196" s="35"/>
      <c r="M196" s="35"/>
      <c r="N196" s="35"/>
      <c r="O196" s="35"/>
      <c r="P196" s="35"/>
      <c r="Q196" s="35"/>
      <c r="R196" s="35"/>
      <c r="S196" s="202"/>
      <c r="T196" s="35"/>
      <c r="U196" s="207"/>
      <c r="V196" s="207"/>
      <c r="W196" s="75"/>
    </row>
    <row r="197" spans="1:23" x14ac:dyDescent="0.35">
      <c r="A197" s="74"/>
      <c r="B197" s="35"/>
      <c r="C197" s="35"/>
      <c r="D197" s="35"/>
      <c r="E197" s="35"/>
      <c r="F197" s="202"/>
      <c r="G197" s="35"/>
      <c r="H197" s="35"/>
      <c r="I197" s="35"/>
      <c r="J197" s="35"/>
      <c r="K197" s="35"/>
      <c r="L197" s="35"/>
      <c r="M197" s="35"/>
      <c r="N197" s="35"/>
      <c r="O197" s="35"/>
      <c r="P197" s="35"/>
      <c r="Q197" s="35"/>
      <c r="R197" s="35"/>
      <c r="S197" s="202"/>
      <c r="T197" s="35"/>
      <c r="U197" s="207"/>
      <c r="V197" s="207"/>
      <c r="W197" s="75"/>
    </row>
    <row r="198" spans="1:23" x14ac:dyDescent="0.35">
      <c r="A198" s="74"/>
      <c r="B198" s="35"/>
      <c r="C198" s="35"/>
      <c r="D198" s="35"/>
      <c r="E198" s="35"/>
      <c r="F198" s="202"/>
      <c r="G198" s="35"/>
      <c r="H198" s="35"/>
      <c r="I198" s="35"/>
      <c r="J198" s="35"/>
      <c r="K198" s="35"/>
      <c r="L198" s="35"/>
      <c r="M198" s="35"/>
      <c r="N198" s="35"/>
      <c r="O198" s="35"/>
      <c r="P198" s="35"/>
      <c r="Q198" s="35"/>
      <c r="R198" s="35"/>
      <c r="S198" s="202"/>
      <c r="T198" s="35"/>
      <c r="U198" s="207"/>
      <c r="V198" s="207"/>
      <c r="W198" s="75"/>
    </row>
    <row r="199" spans="1:23" x14ac:dyDescent="0.35">
      <c r="A199" s="74"/>
      <c r="B199" s="35"/>
      <c r="C199" s="35"/>
      <c r="D199" s="35"/>
      <c r="E199" s="35"/>
      <c r="F199" s="202"/>
      <c r="G199" s="35"/>
      <c r="H199" s="35"/>
      <c r="I199" s="35"/>
      <c r="J199" s="35"/>
      <c r="K199" s="35"/>
      <c r="L199" s="35"/>
      <c r="M199" s="35"/>
      <c r="N199" s="35"/>
      <c r="O199" s="35"/>
      <c r="P199" s="35"/>
      <c r="Q199" s="35"/>
      <c r="R199" s="35"/>
      <c r="S199" s="202"/>
      <c r="T199" s="35"/>
      <c r="U199" s="207"/>
      <c r="V199" s="207"/>
      <c r="W199" s="75"/>
    </row>
    <row r="200" spans="1:23" x14ac:dyDescent="0.35">
      <c r="A200" s="74"/>
      <c r="B200" s="35"/>
      <c r="C200" s="35"/>
      <c r="D200" s="35"/>
      <c r="E200" s="35"/>
      <c r="F200" s="202"/>
      <c r="G200" s="35"/>
      <c r="H200" s="35"/>
      <c r="I200" s="35"/>
      <c r="J200" s="35"/>
      <c r="K200" s="35"/>
      <c r="L200" s="35"/>
      <c r="M200" s="35"/>
      <c r="N200" s="35"/>
      <c r="O200" s="35"/>
      <c r="P200" s="35"/>
      <c r="Q200" s="35"/>
      <c r="R200" s="35"/>
      <c r="S200" s="202"/>
      <c r="T200" s="35"/>
      <c r="U200" s="207"/>
      <c r="V200" s="207"/>
      <c r="W200" s="75"/>
    </row>
    <row r="201" spans="1:23" x14ac:dyDescent="0.35">
      <c r="A201" s="74"/>
      <c r="B201" s="35"/>
      <c r="C201" s="35"/>
      <c r="D201" s="35"/>
      <c r="E201" s="35"/>
      <c r="F201" s="202"/>
      <c r="G201" s="35"/>
      <c r="H201" s="35"/>
      <c r="I201" s="35"/>
      <c r="J201" s="35"/>
      <c r="K201" s="35"/>
      <c r="L201" s="35"/>
      <c r="M201" s="35"/>
      <c r="N201" s="35"/>
      <c r="O201" s="35"/>
      <c r="P201" s="35"/>
      <c r="Q201" s="35"/>
      <c r="R201" s="35"/>
      <c r="S201" s="202"/>
      <c r="T201" s="35"/>
      <c r="U201" s="207"/>
      <c r="V201" s="207"/>
      <c r="W201" s="75"/>
    </row>
    <row r="202" spans="1:23" x14ac:dyDescent="0.35">
      <c r="A202" s="74"/>
      <c r="B202" s="35"/>
      <c r="C202" s="35"/>
      <c r="D202" s="35"/>
      <c r="E202" s="35"/>
      <c r="F202" s="202"/>
      <c r="G202" s="35"/>
      <c r="H202" s="35"/>
      <c r="I202" s="35"/>
      <c r="J202" s="35"/>
      <c r="K202" s="35"/>
      <c r="L202" s="35"/>
      <c r="M202" s="35"/>
      <c r="N202" s="35"/>
      <c r="O202" s="35"/>
      <c r="P202" s="35"/>
      <c r="Q202" s="35"/>
      <c r="R202" s="35"/>
      <c r="S202" s="202"/>
      <c r="T202" s="35"/>
      <c r="U202" s="207"/>
      <c r="V202" s="207"/>
      <c r="W202" s="75"/>
    </row>
    <row r="203" spans="1:23" x14ac:dyDescent="0.35">
      <c r="A203" s="74"/>
      <c r="B203" s="35"/>
      <c r="C203" s="35"/>
      <c r="D203" s="35"/>
      <c r="E203" s="35"/>
      <c r="F203" s="202"/>
      <c r="G203" s="35"/>
      <c r="H203" s="35"/>
      <c r="I203" s="35"/>
      <c r="J203" s="35"/>
      <c r="K203" s="35"/>
      <c r="L203" s="35"/>
      <c r="M203" s="35"/>
      <c r="N203" s="35"/>
      <c r="O203" s="35"/>
      <c r="P203" s="35"/>
      <c r="Q203" s="35"/>
      <c r="R203" s="35"/>
      <c r="S203" s="202"/>
      <c r="T203" s="35"/>
      <c r="U203" s="207"/>
      <c r="V203" s="207"/>
      <c r="W203" s="75"/>
    </row>
    <row r="204" spans="1:23" x14ac:dyDescent="0.35">
      <c r="A204" s="74"/>
      <c r="B204" s="35"/>
      <c r="C204" s="35"/>
      <c r="D204" s="35"/>
      <c r="E204" s="35"/>
      <c r="F204" s="202"/>
      <c r="G204" s="35"/>
      <c r="H204" s="35"/>
      <c r="I204" s="35"/>
      <c r="J204" s="35"/>
      <c r="K204" s="35"/>
      <c r="L204" s="35"/>
      <c r="M204" s="35"/>
      <c r="N204" s="35"/>
      <c r="O204" s="35"/>
      <c r="P204" s="35"/>
      <c r="Q204" s="35"/>
      <c r="R204" s="35"/>
      <c r="S204" s="202"/>
      <c r="T204" s="35"/>
      <c r="U204" s="207"/>
      <c r="V204" s="207"/>
      <c r="W204" s="75"/>
    </row>
    <row r="205" spans="1:23" x14ac:dyDescent="0.35">
      <c r="A205" s="74"/>
      <c r="B205" s="35"/>
      <c r="C205" s="35"/>
      <c r="D205" s="35"/>
      <c r="E205" s="35"/>
      <c r="F205" s="202"/>
      <c r="G205" s="35"/>
      <c r="H205" s="35"/>
      <c r="I205" s="35"/>
      <c r="J205" s="35"/>
      <c r="K205" s="35"/>
      <c r="L205" s="35"/>
      <c r="M205" s="35"/>
      <c r="N205" s="35"/>
      <c r="O205" s="35"/>
      <c r="P205" s="35"/>
      <c r="Q205" s="35"/>
      <c r="R205" s="35"/>
      <c r="S205" s="202"/>
      <c r="T205" s="35"/>
      <c r="U205" s="207"/>
      <c r="V205" s="207"/>
      <c r="W205" s="75"/>
    </row>
    <row r="206" spans="1:23" x14ac:dyDescent="0.35">
      <c r="A206" s="74"/>
      <c r="B206" s="35"/>
      <c r="C206" s="35"/>
      <c r="D206" s="35"/>
      <c r="E206" s="35"/>
      <c r="F206" s="202"/>
      <c r="G206" s="35"/>
      <c r="H206" s="35"/>
      <c r="I206" s="35"/>
      <c r="J206" s="35"/>
      <c r="K206" s="35"/>
      <c r="L206" s="35"/>
      <c r="M206" s="35"/>
      <c r="N206" s="35"/>
      <c r="O206" s="35"/>
      <c r="P206" s="35"/>
      <c r="Q206" s="35"/>
      <c r="R206" s="35"/>
      <c r="S206" s="202"/>
      <c r="T206" s="35"/>
      <c r="U206" s="207"/>
      <c r="V206" s="207"/>
      <c r="W206" s="75"/>
    </row>
    <row r="207" spans="1:23" x14ac:dyDescent="0.35">
      <c r="A207" s="74"/>
      <c r="B207" s="35"/>
      <c r="C207" s="35"/>
      <c r="D207" s="35"/>
      <c r="E207" s="35"/>
      <c r="F207" s="202"/>
      <c r="G207" s="35"/>
      <c r="H207" s="35"/>
      <c r="I207" s="35"/>
      <c r="J207" s="35"/>
      <c r="K207" s="35"/>
      <c r="L207" s="35"/>
      <c r="M207" s="35"/>
      <c r="N207" s="35"/>
      <c r="O207" s="35"/>
      <c r="P207" s="35"/>
      <c r="Q207" s="35"/>
      <c r="R207" s="35"/>
      <c r="S207" s="202"/>
      <c r="T207" s="35"/>
      <c r="U207" s="207"/>
      <c r="V207" s="207"/>
      <c r="W207" s="75"/>
    </row>
    <row r="208" spans="1:23" x14ac:dyDescent="0.35">
      <c r="A208" s="74"/>
      <c r="B208" s="35"/>
      <c r="C208" s="35"/>
      <c r="D208" s="35"/>
      <c r="E208" s="35"/>
      <c r="F208" s="202"/>
      <c r="G208" s="35"/>
      <c r="H208" s="35"/>
      <c r="I208" s="35"/>
      <c r="J208" s="35"/>
      <c r="K208" s="35"/>
      <c r="L208" s="35"/>
      <c r="M208" s="35"/>
      <c r="N208" s="35"/>
      <c r="O208" s="35"/>
      <c r="P208" s="35"/>
      <c r="Q208" s="35"/>
      <c r="R208" s="35"/>
      <c r="S208" s="202"/>
      <c r="T208" s="35"/>
      <c r="U208" s="207"/>
      <c r="V208" s="207"/>
      <c r="W208" s="75"/>
    </row>
    <row r="209" spans="1:23" x14ac:dyDescent="0.35">
      <c r="A209" s="74"/>
      <c r="B209" s="35"/>
      <c r="C209" s="35"/>
      <c r="D209" s="35"/>
      <c r="E209" s="35"/>
      <c r="F209" s="202"/>
      <c r="G209" s="35"/>
      <c r="H209" s="35"/>
      <c r="I209" s="35"/>
      <c r="J209" s="35"/>
      <c r="K209" s="35"/>
      <c r="L209" s="35"/>
      <c r="M209" s="35"/>
      <c r="N209" s="35"/>
      <c r="O209" s="35"/>
      <c r="P209" s="35"/>
      <c r="Q209" s="35"/>
      <c r="R209" s="35"/>
      <c r="S209" s="202"/>
      <c r="T209" s="35"/>
      <c r="U209" s="207"/>
      <c r="V209" s="207"/>
      <c r="W209" s="75"/>
    </row>
    <row r="210" spans="1:23" x14ac:dyDescent="0.35">
      <c r="A210" s="74"/>
      <c r="B210" s="35"/>
      <c r="C210" s="35"/>
      <c r="D210" s="35"/>
      <c r="E210" s="35"/>
      <c r="F210" s="202"/>
      <c r="G210" s="35"/>
      <c r="H210" s="35"/>
      <c r="I210" s="35"/>
      <c r="J210" s="35"/>
      <c r="K210" s="35"/>
      <c r="L210" s="35"/>
      <c r="M210" s="35"/>
      <c r="N210" s="35"/>
      <c r="O210" s="35"/>
      <c r="P210" s="35"/>
      <c r="Q210" s="35"/>
      <c r="R210" s="35"/>
      <c r="S210" s="202"/>
      <c r="T210" s="35"/>
      <c r="U210" s="207"/>
      <c r="V210" s="207"/>
      <c r="W210" s="75"/>
    </row>
    <row r="211" spans="1:23" x14ac:dyDescent="0.35">
      <c r="A211" s="74"/>
      <c r="B211" s="35"/>
      <c r="C211" s="35"/>
      <c r="D211" s="35"/>
      <c r="E211" s="35"/>
      <c r="F211" s="202"/>
      <c r="G211" s="35"/>
      <c r="H211" s="35"/>
      <c r="I211" s="35"/>
      <c r="J211" s="35"/>
      <c r="K211" s="35"/>
      <c r="L211" s="35"/>
      <c r="M211" s="35"/>
      <c r="N211" s="35"/>
      <c r="O211" s="35"/>
      <c r="P211" s="35"/>
      <c r="Q211" s="35"/>
      <c r="R211" s="35"/>
      <c r="S211" s="202"/>
      <c r="T211" s="35"/>
      <c r="U211" s="207"/>
      <c r="V211" s="207"/>
      <c r="W211" s="75"/>
    </row>
    <row r="212" spans="1:23" x14ac:dyDescent="0.35">
      <c r="A212" s="74"/>
      <c r="B212" s="35"/>
      <c r="C212" s="35"/>
      <c r="D212" s="35"/>
      <c r="E212" s="35"/>
      <c r="F212" s="202"/>
      <c r="G212" s="35"/>
      <c r="H212" s="35"/>
      <c r="I212" s="35"/>
      <c r="J212" s="35"/>
      <c r="K212" s="35"/>
      <c r="L212" s="35"/>
      <c r="M212" s="35"/>
      <c r="N212" s="35"/>
      <c r="O212" s="35"/>
      <c r="P212" s="35"/>
      <c r="Q212" s="35"/>
      <c r="R212" s="35"/>
      <c r="S212" s="202"/>
      <c r="T212" s="35"/>
      <c r="U212" s="207"/>
      <c r="V212" s="207"/>
      <c r="W212" s="75"/>
    </row>
    <row r="213" spans="1:23" x14ac:dyDescent="0.35">
      <c r="A213" s="74"/>
      <c r="B213" s="35"/>
      <c r="C213" s="35"/>
      <c r="D213" s="35"/>
      <c r="E213" s="35"/>
      <c r="F213" s="202"/>
      <c r="G213" s="35"/>
      <c r="H213" s="35"/>
      <c r="I213" s="35"/>
      <c r="J213" s="35"/>
      <c r="K213" s="35"/>
      <c r="L213" s="35"/>
      <c r="M213" s="35"/>
      <c r="N213" s="35"/>
      <c r="O213" s="35"/>
      <c r="P213" s="35"/>
      <c r="Q213" s="35"/>
      <c r="R213" s="35"/>
      <c r="S213" s="202"/>
      <c r="T213" s="35"/>
      <c r="U213" s="207"/>
      <c r="V213" s="207"/>
      <c r="W213" s="75"/>
    </row>
    <row r="214" spans="1:23" x14ac:dyDescent="0.35">
      <c r="A214" s="74"/>
      <c r="B214" s="35"/>
      <c r="C214" s="35"/>
      <c r="D214" s="35"/>
      <c r="E214" s="35"/>
      <c r="F214" s="202"/>
      <c r="G214" s="35"/>
      <c r="H214" s="35"/>
      <c r="I214" s="35"/>
      <c r="J214" s="35"/>
      <c r="K214" s="35"/>
      <c r="L214" s="35"/>
      <c r="M214" s="35"/>
      <c r="N214" s="35"/>
      <c r="O214" s="35"/>
      <c r="P214" s="35"/>
      <c r="Q214" s="35"/>
      <c r="R214" s="35"/>
      <c r="S214" s="202"/>
      <c r="T214" s="35"/>
      <c r="U214" s="207"/>
      <c r="V214" s="207"/>
      <c r="W214" s="75"/>
    </row>
    <row r="215" spans="1:23" x14ac:dyDescent="0.35">
      <c r="A215" s="74"/>
      <c r="B215" s="35"/>
      <c r="C215" s="35"/>
      <c r="D215" s="35"/>
      <c r="E215" s="35"/>
      <c r="F215" s="202"/>
      <c r="G215" s="35"/>
      <c r="H215" s="35"/>
      <c r="I215" s="35"/>
      <c r="J215" s="35"/>
      <c r="K215" s="35"/>
      <c r="L215" s="35"/>
      <c r="M215" s="35"/>
      <c r="N215" s="35"/>
      <c r="O215" s="35"/>
      <c r="P215" s="35"/>
      <c r="Q215" s="35"/>
      <c r="R215" s="35"/>
      <c r="S215" s="202"/>
      <c r="T215" s="35"/>
      <c r="U215" s="207"/>
      <c r="V215" s="207"/>
      <c r="W215" s="75"/>
    </row>
    <row r="216" spans="1:23" x14ac:dyDescent="0.35">
      <c r="A216" s="74"/>
      <c r="B216" s="35"/>
      <c r="C216" s="35"/>
      <c r="D216" s="35"/>
      <c r="E216" s="35"/>
      <c r="F216" s="202"/>
      <c r="G216" s="35"/>
      <c r="H216" s="35"/>
      <c r="I216" s="35"/>
      <c r="J216" s="35"/>
      <c r="K216" s="35"/>
      <c r="L216" s="35"/>
      <c r="M216" s="35"/>
      <c r="N216" s="35"/>
      <c r="O216" s="35"/>
      <c r="P216" s="35"/>
      <c r="Q216" s="35"/>
      <c r="R216" s="35"/>
      <c r="S216" s="202"/>
      <c r="T216" s="35"/>
      <c r="U216" s="207"/>
      <c r="V216" s="207"/>
      <c r="W216" s="75"/>
    </row>
    <row r="217" spans="1:23" x14ac:dyDescent="0.35">
      <c r="A217" s="74"/>
      <c r="B217" s="35"/>
      <c r="C217" s="35"/>
      <c r="D217" s="35"/>
      <c r="E217" s="35"/>
      <c r="F217" s="202"/>
      <c r="G217" s="35"/>
      <c r="H217" s="35"/>
      <c r="I217" s="35"/>
      <c r="J217" s="35"/>
      <c r="K217" s="35"/>
      <c r="L217" s="35"/>
      <c r="M217" s="35"/>
      <c r="N217" s="35"/>
      <c r="O217" s="35"/>
      <c r="P217" s="35"/>
      <c r="Q217" s="35"/>
      <c r="R217" s="35"/>
      <c r="S217" s="202"/>
      <c r="T217" s="35"/>
      <c r="U217" s="207"/>
      <c r="V217" s="207"/>
      <c r="W217" s="75"/>
    </row>
    <row r="218" spans="1:23" x14ac:dyDescent="0.35">
      <c r="A218" s="74"/>
      <c r="B218" s="35"/>
      <c r="C218" s="35"/>
      <c r="D218" s="35"/>
      <c r="E218" s="35"/>
      <c r="F218" s="202"/>
      <c r="G218" s="35"/>
      <c r="H218" s="35"/>
      <c r="I218" s="35"/>
      <c r="J218" s="35"/>
      <c r="K218" s="35"/>
      <c r="L218" s="35"/>
      <c r="M218" s="35"/>
      <c r="N218" s="35"/>
      <c r="O218" s="35"/>
      <c r="P218" s="35"/>
      <c r="Q218" s="35"/>
      <c r="R218" s="35"/>
      <c r="S218" s="202"/>
      <c r="T218" s="35"/>
      <c r="U218" s="207"/>
      <c r="V218" s="207"/>
      <c r="W218" s="75"/>
    </row>
    <row r="219" spans="1:23" x14ac:dyDescent="0.35">
      <c r="A219" s="74"/>
      <c r="B219" s="35"/>
      <c r="C219" s="35"/>
      <c r="D219" s="35"/>
      <c r="E219" s="35"/>
      <c r="F219" s="202"/>
      <c r="G219" s="35"/>
      <c r="H219" s="35"/>
      <c r="I219" s="35"/>
      <c r="J219" s="35"/>
      <c r="K219" s="35"/>
      <c r="L219" s="35"/>
      <c r="M219" s="35"/>
      <c r="N219" s="35"/>
      <c r="O219" s="35"/>
      <c r="P219" s="35"/>
      <c r="Q219" s="35"/>
      <c r="R219" s="35"/>
      <c r="S219" s="202"/>
      <c r="T219" s="35"/>
      <c r="U219" s="207"/>
      <c r="V219" s="207"/>
      <c r="W219" s="75"/>
    </row>
    <row r="220" spans="1:23" x14ac:dyDescent="0.35">
      <c r="A220" s="74"/>
      <c r="B220" s="35"/>
      <c r="C220" s="35"/>
      <c r="D220" s="35"/>
      <c r="E220" s="35"/>
      <c r="F220" s="202"/>
      <c r="G220" s="35"/>
      <c r="H220" s="35"/>
      <c r="I220" s="35"/>
      <c r="J220" s="35"/>
      <c r="K220" s="35"/>
      <c r="L220" s="35"/>
      <c r="M220" s="35"/>
      <c r="N220" s="35"/>
      <c r="O220" s="35"/>
      <c r="P220" s="35"/>
      <c r="Q220" s="35"/>
      <c r="R220" s="35"/>
      <c r="S220" s="202"/>
      <c r="T220" s="35"/>
      <c r="U220" s="207"/>
      <c r="V220" s="207"/>
      <c r="W220" s="75"/>
    </row>
    <row r="221" spans="1:23" x14ac:dyDescent="0.35">
      <c r="A221" s="74"/>
      <c r="B221" s="35"/>
      <c r="C221" s="35"/>
      <c r="D221" s="35"/>
      <c r="E221" s="35"/>
      <c r="F221" s="202"/>
      <c r="G221" s="35"/>
      <c r="H221" s="35"/>
      <c r="I221" s="35"/>
      <c r="J221" s="35"/>
      <c r="K221" s="35"/>
      <c r="L221" s="35"/>
      <c r="M221" s="35"/>
      <c r="N221" s="35"/>
      <c r="O221" s="35"/>
      <c r="P221" s="35"/>
      <c r="Q221" s="35"/>
      <c r="R221" s="35"/>
      <c r="S221" s="202"/>
      <c r="T221" s="35"/>
      <c r="U221" s="207"/>
      <c r="V221" s="207"/>
      <c r="W221" s="75"/>
    </row>
    <row r="222" spans="1:23" x14ac:dyDescent="0.35">
      <c r="A222" s="74"/>
      <c r="B222" s="35"/>
      <c r="C222" s="35"/>
      <c r="D222" s="35"/>
      <c r="E222" s="35"/>
      <c r="F222" s="202"/>
      <c r="G222" s="35"/>
      <c r="H222" s="35"/>
      <c r="I222" s="35"/>
      <c r="J222" s="35"/>
      <c r="K222" s="35"/>
      <c r="L222" s="35"/>
      <c r="M222" s="35"/>
      <c r="N222" s="35"/>
      <c r="O222" s="35"/>
      <c r="P222" s="35"/>
      <c r="Q222" s="35"/>
      <c r="R222" s="35"/>
      <c r="S222" s="202"/>
      <c r="T222" s="35"/>
      <c r="U222" s="207"/>
      <c r="V222" s="207"/>
      <c r="W222" s="75"/>
    </row>
    <row r="223" spans="1:23" x14ac:dyDescent="0.35">
      <c r="A223" s="74"/>
      <c r="B223" s="35"/>
      <c r="C223" s="35"/>
      <c r="D223" s="35"/>
      <c r="E223" s="35"/>
      <c r="F223" s="202"/>
      <c r="G223" s="35"/>
      <c r="H223" s="35"/>
      <c r="I223" s="35"/>
      <c r="J223" s="35"/>
      <c r="K223" s="35"/>
      <c r="L223" s="35"/>
      <c r="M223" s="35"/>
      <c r="N223" s="35"/>
      <c r="O223" s="35"/>
      <c r="P223" s="35"/>
      <c r="Q223" s="35"/>
      <c r="R223" s="35"/>
      <c r="S223" s="202"/>
      <c r="T223" s="35"/>
      <c r="U223" s="207"/>
      <c r="V223" s="207"/>
      <c r="W223" s="75"/>
    </row>
    <row r="224" spans="1:23" x14ac:dyDescent="0.35">
      <c r="A224" s="74"/>
      <c r="B224" s="35"/>
      <c r="C224" s="35"/>
      <c r="D224" s="35"/>
      <c r="E224" s="35"/>
      <c r="F224" s="202"/>
      <c r="G224" s="35"/>
      <c r="H224" s="35"/>
      <c r="I224" s="35"/>
      <c r="J224" s="35"/>
      <c r="K224" s="35"/>
      <c r="L224" s="35"/>
      <c r="M224" s="35"/>
      <c r="N224" s="35"/>
      <c r="O224" s="35"/>
      <c r="P224" s="35"/>
      <c r="Q224" s="35"/>
      <c r="R224" s="35"/>
      <c r="S224" s="202"/>
      <c r="T224" s="35"/>
      <c r="U224" s="207"/>
      <c r="V224" s="207"/>
      <c r="W224" s="75"/>
    </row>
    <row r="225" spans="1:23" x14ac:dyDescent="0.35">
      <c r="A225" s="74"/>
      <c r="B225" s="35"/>
      <c r="C225" s="35"/>
      <c r="D225" s="35"/>
      <c r="E225" s="35"/>
      <c r="F225" s="202"/>
      <c r="G225" s="35"/>
      <c r="H225" s="35"/>
      <c r="I225" s="35"/>
      <c r="J225" s="35"/>
      <c r="K225" s="35"/>
      <c r="L225" s="35"/>
      <c r="M225" s="35"/>
      <c r="N225" s="35"/>
      <c r="O225" s="35"/>
      <c r="P225" s="35"/>
      <c r="Q225" s="35"/>
      <c r="R225" s="35"/>
      <c r="S225" s="202"/>
      <c r="T225" s="35"/>
      <c r="U225" s="207"/>
      <c r="V225" s="207"/>
      <c r="W225" s="75"/>
    </row>
    <row r="226" spans="1:23" x14ac:dyDescent="0.35">
      <c r="A226" s="74"/>
      <c r="B226" s="35"/>
      <c r="C226" s="35"/>
      <c r="D226" s="35"/>
      <c r="E226" s="35"/>
      <c r="F226" s="202"/>
      <c r="G226" s="35"/>
      <c r="H226" s="35"/>
      <c r="I226" s="35"/>
      <c r="J226" s="35"/>
      <c r="K226" s="35"/>
      <c r="L226" s="35"/>
      <c r="M226" s="35"/>
      <c r="N226" s="35"/>
      <c r="O226" s="35"/>
      <c r="P226" s="35"/>
      <c r="Q226" s="35"/>
      <c r="R226" s="35"/>
      <c r="S226" s="202"/>
      <c r="T226" s="35"/>
      <c r="U226" s="207"/>
      <c r="V226" s="207"/>
      <c r="W226" s="75"/>
    </row>
    <row r="227" spans="1:23" x14ac:dyDescent="0.35">
      <c r="A227" s="74"/>
      <c r="B227" s="35"/>
      <c r="C227" s="35"/>
      <c r="D227" s="35"/>
      <c r="E227" s="35"/>
      <c r="F227" s="202"/>
      <c r="G227" s="35"/>
      <c r="H227" s="35"/>
      <c r="I227" s="35"/>
      <c r="J227" s="35"/>
      <c r="K227" s="35"/>
      <c r="L227" s="35"/>
      <c r="M227" s="35"/>
      <c r="N227" s="35"/>
      <c r="O227" s="35"/>
      <c r="P227" s="35"/>
      <c r="Q227" s="35"/>
      <c r="R227" s="35"/>
      <c r="S227" s="202"/>
      <c r="T227" s="35"/>
      <c r="U227" s="207"/>
      <c r="V227" s="207"/>
      <c r="W227" s="75"/>
    </row>
    <row r="228" spans="1:23" x14ac:dyDescent="0.35">
      <c r="A228" s="74"/>
      <c r="B228" s="35"/>
      <c r="C228" s="35"/>
      <c r="D228" s="35"/>
      <c r="E228" s="35"/>
      <c r="F228" s="202"/>
      <c r="G228" s="35"/>
      <c r="H228" s="35"/>
      <c r="I228" s="35"/>
      <c r="J228" s="35"/>
      <c r="K228" s="35"/>
      <c r="L228" s="35"/>
      <c r="M228" s="35"/>
      <c r="N228" s="35"/>
      <c r="O228" s="35"/>
      <c r="P228" s="35"/>
      <c r="Q228" s="35"/>
      <c r="R228" s="35"/>
      <c r="S228" s="202"/>
      <c r="T228" s="35"/>
      <c r="U228" s="207"/>
      <c r="V228" s="207"/>
      <c r="W228" s="75"/>
    </row>
    <row r="229" spans="1:23" x14ac:dyDescent="0.35">
      <c r="A229" s="74"/>
      <c r="B229" s="35"/>
      <c r="C229" s="35"/>
      <c r="D229" s="35"/>
      <c r="E229" s="35"/>
      <c r="F229" s="202"/>
      <c r="G229" s="35"/>
      <c r="H229" s="35"/>
      <c r="I229" s="35"/>
      <c r="J229" s="35"/>
      <c r="K229" s="35"/>
      <c r="L229" s="35"/>
      <c r="M229" s="35"/>
      <c r="N229" s="35"/>
      <c r="O229" s="35"/>
      <c r="P229" s="35"/>
      <c r="Q229" s="35"/>
      <c r="R229" s="35"/>
      <c r="S229" s="202"/>
      <c r="T229" s="35"/>
      <c r="U229" s="207"/>
      <c r="V229" s="207"/>
      <c r="W229" s="75"/>
    </row>
    <row r="230" spans="1:23" x14ac:dyDescent="0.35">
      <c r="A230" s="74"/>
      <c r="B230" s="35"/>
      <c r="C230" s="35"/>
      <c r="D230" s="35"/>
      <c r="E230" s="35"/>
      <c r="F230" s="202"/>
      <c r="G230" s="35"/>
      <c r="H230" s="35"/>
      <c r="I230" s="35"/>
      <c r="J230" s="35"/>
      <c r="K230" s="35"/>
      <c r="L230" s="35"/>
      <c r="M230" s="35"/>
      <c r="N230" s="35"/>
      <c r="O230" s="35"/>
      <c r="P230" s="35"/>
      <c r="Q230" s="35"/>
      <c r="R230" s="35"/>
      <c r="S230" s="202"/>
      <c r="T230" s="35"/>
      <c r="U230" s="207"/>
      <c r="V230" s="207"/>
      <c r="W230" s="75"/>
    </row>
    <row r="231" spans="1:23" x14ac:dyDescent="0.35">
      <c r="A231" s="74"/>
      <c r="B231" s="35"/>
      <c r="C231" s="35"/>
      <c r="D231" s="35"/>
      <c r="E231" s="35"/>
      <c r="F231" s="202"/>
      <c r="G231" s="35"/>
      <c r="H231" s="35"/>
      <c r="I231" s="35"/>
      <c r="J231" s="35"/>
      <c r="K231" s="35"/>
      <c r="L231" s="35"/>
      <c r="M231" s="35"/>
      <c r="N231" s="35"/>
      <c r="O231" s="35"/>
      <c r="P231" s="35"/>
      <c r="Q231" s="35"/>
      <c r="R231" s="35"/>
      <c r="S231" s="202"/>
      <c r="T231" s="35"/>
      <c r="U231" s="207"/>
      <c r="V231" s="207"/>
      <c r="W231" s="75"/>
    </row>
    <row r="232" spans="1:23" x14ac:dyDescent="0.35">
      <c r="A232" s="74"/>
      <c r="B232" s="35"/>
      <c r="C232" s="35"/>
      <c r="D232" s="35"/>
      <c r="E232" s="35"/>
      <c r="F232" s="202"/>
      <c r="G232" s="35"/>
      <c r="H232" s="35"/>
      <c r="I232" s="35"/>
      <c r="J232" s="35"/>
      <c r="K232" s="35"/>
      <c r="L232" s="35"/>
      <c r="M232" s="35"/>
      <c r="N232" s="35"/>
      <c r="O232" s="35"/>
      <c r="P232" s="35"/>
      <c r="Q232" s="35"/>
      <c r="R232" s="35"/>
      <c r="S232" s="202"/>
      <c r="T232" s="35"/>
      <c r="U232" s="207"/>
      <c r="V232" s="207"/>
      <c r="W232" s="75"/>
    </row>
    <row r="233" spans="1:23" x14ac:dyDescent="0.35">
      <c r="A233" s="74"/>
      <c r="B233" s="35"/>
      <c r="C233" s="35"/>
      <c r="D233" s="35"/>
      <c r="E233" s="35"/>
      <c r="F233" s="202"/>
      <c r="G233" s="35"/>
      <c r="H233" s="35"/>
      <c r="I233" s="35"/>
      <c r="J233" s="35"/>
      <c r="K233" s="35"/>
      <c r="L233" s="35"/>
      <c r="M233" s="35"/>
      <c r="N233" s="35"/>
      <c r="O233" s="35"/>
      <c r="P233" s="35"/>
      <c r="Q233" s="35"/>
      <c r="R233" s="35"/>
      <c r="S233" s="202"/>
      <c r="T233" s="35"/>
      <c r="U233" s="207"/>
      <c r="V233" s="207"/>
      <c r="W233" s="75"/>
    </row>
    <row r="234" spans="1:23" x14ac:dyDescent="0.35">
      <c r="A234" s="74"/>
      <c r="B234" s="35"/>
      <c r="C234" s="35"/>
      <c r="D234" s="35"/>
      <c r="E234" s="35"/>
      <c r="F234" s="202"/>
      <c r="G234" s="35"/>
      <c r="H234" s="35"/>
      <c r="I234" s="35"/>
      <c r="J234" s="35"/>
      <c r="K234" s="35"/>
      <c r="L234" s="35"/>
      <c r="M234" s="35"/>
      <c r="N234" s="35"/>
      <c r="O234" s="35"/>
      <c r="P234" s="35"/>
      <c r="Q234" s="35"/>
      <c r="R234" s="35"/>
      <c r="S234" s="202"/>
      <c r="T234" s="35"/>
      <c r="U234" s="207"/>
      <c r="V234" s="207"/>
      <c r="W234" s="75"/>
    </row>
    <row r="235" spans="1:23" x14ac:dyDescent="0.35">
      <c r="A235" s="74"/>
      <c r="B235" s="35"/>
      <c r="C235" s="35"/>
      <c r="D235" s="35"/>
      <c r="E235" s="35"/>
      <c r="F235" s="202"/>
      <c r="G235" s="35"/>
      <c r="H235" s="35"/>
      <c r="I235" s="35"/>
      <c r="J235" s="35"/>
      <c r="K235" s="35"/>
      <c r="L235" s="35"/>
      <c r="M235" s="35"/>
      <c r="N235" s="35"/>
      <c r="O235" s="35"/>
      <c r="P235" s="35"/>
      <c r="Q235" s="35"/>
      <c r="R235" s="35"/>
      <c r="S235" s="202"/>
      <c r="T235" s="35"/>
      <c r="U235" s="207"/>
      <c r="V235" s="207"/>
      <c r="W235" s="75"/>
    </row>
    <row r="236" spans="1:23" x14ac:dyDescent="0.35">
      <c r="A236" s="74"/>
      <c r="B236" s="35"/>
      <c r="C236" s="35"/>
      <c r="D236" s="35"/>
      <c r="E236" s="35"/>
      <c r="F236" s="202"/>
      <c r="G236" s="35"/>
      <c r="H236" s="35"/>
      <c r="I236" s="35"/>
      <c r="J236" s="35"/>
      <c r="K236" s="35"/>
      <c r="L236" s="35"/>
      <c r="M236" s="35"/>
      <c r="N236" s="35"/>
      <c r="O236" s="35"/>
      <c r="P236" s="35"/>
      <c r="Q236" s="35"/>
      <c r="R236" s="35"/>
      <c r="S236" s="202"/>
      <c r="T236" s="35"/>
      <c r="U236" s="207"/>
      <c r="V236" s="207"/>
      <c r="W236" s="75"/>
    </row>
    <row r="237" spans="1:23" x14ac:dyDescent="0.35">
      <c r="A237" s="74"/>
      <c r="B237" s="35"/>
      <c r="C237" s="35"/>
      <c r="D237" s="35"/>
      <c r="E237" s="35"/>
      <c r="F237" s="202"/>
      <c r="G237" s="35"/>
      <c r="H237" s="35"/>
      <c r="I237" s="35"/>
      <c r="J237" s="35"/>
      <c r="K237" s="35"/>
      <c r="L237" s="35"/>
      <c r="M237" s="35"/>
      <c r="N237" s="35"/>
      <c r="O237" s="35"/>
      <c r="P237" s="35"/>
      <c r="Q237" s="35"/>
      <c r="R237" s="35"/>
      <c r="S237" s="202"/>
      <c r="T237" s="35"/>
      <c r="U237" s="207"/>
      <c r="V237" s="207"/>
      <c r="W237" s="75"/>
    </row>
    <row r="238" spans="1:23" x14ac:dyDescent="0.35">
      <c r="A238" s="74"/>
      <c r="B238" s="35"/>
      <c r="C238" s="35"/>
      <c r="D238" s="35"/>
      <c r="E238" s="35"/>
      <c r="F238" s="202"/>
      <c r="G238" s="35"/>
      <c r="H238" s="35"/>
      <c r="I238" s="35"/>
      <c r="J238" s="35"/>
      <c r="K238" s="35"/>
      <c r="L238" s="35"/>
      <c r="M238" s="35"/>
      <c r="N238" s="35"/>
      <c r="O238" s="35"/>
      <c r="P238" s="35"/>
      <c r="Q238" s="35"/>
      <c r="R238" s="35"/>
      <c r="S238" s="202"/>
      <c r="T238" s="35"/>
      <c r="U238" s="207"/>
      <c r="V238" s="207"/>
      <c r="W238" s="75"/>
    </row>
    <row r="239" spans="1:23" x14ac:dyDescent="0.35">
      <c r="A239" s="74"/>
      <c r="B239" s="35"/>
      <c r="C239" s="35"/>
      <c r="D239" s="35"/>
      <c r="E239" s="35"/>
      <c r="F239" s="202"/>
      <c r="G239" s="35"/>
      <c r="H239" s="35"/>
      <c r="I239" s="35"/>
      <c r="J239" s="35"/>
      <c r="K239" s="35"/>
      <c r="L239" s="35"/>
      <c r="M239" s="35"/>
      <c r="N239" s="35"/>
      <c r="O239" s="35"/>
      <c r="P239" s="35"/>
      <c r="Q239" s="35"/>
      <c r="R239" s="35"/>
      <c r="S239" s="202"/>
      <c r="T239" s="35"/>
      <c r="U239" s="207"/>
      <c r="V239" s="207"/>
      <c r="W239" s="75"/>
    </row>
    <row r="240" spans="1:23" x14ac:dyDescent="0.35">
      <c r="A240" s="74"/>
      <c r="B240" s="35"/>
      <c r="C240" s="35"/>
      <c r="D240" s="35"/>
      <c r="E240" s="35"/>
      <c r="F240" s="202"/>
      <c r="G240" s="35"/>
      <c r="H240" s="35"/>
      <c r="I240" s="35"/>
      <c r="J240" s="35"/>
      <c r="K240" s="35"/>
      <c r="L240" s="35"/>
      <c r="M240" s="35"/>
      <c r="N240" s="35"/>
      <c r="O240" s="35"/>
      <c r="P240" s="35"/>
      <c r="Q240" s="35"/>
      <c r="R240" s="35"/>
      <c r="S240" s="202"/>
      <c r="T240" s="35"/>
      <c r="U240" s="207"/>
      <c r="V240" s="207"/>
      <c r="W240" s="75"/>
    </row>
    <row r="241" spans="1:23" x14ac:dyDescent="0.35">
      <c r="A241" s="74"/>
      <c r="B241" s="35"/>
      <c r="C241" s="35"/>
      <c r="D241" s="35"/>
      <c r="E241" s="35"/>
      <c r="F241" s="202"/>
      <c r="G241" s="35"/>
      <c r="H241" s="35"/>
      <c r="I241" s="35"/>
      <c r="J241" s="35"/>
      <c r="K241" s="35"/>
      <c r="L241" s="35"/>
      <c r="M241" s="35"/>
      <c r="N241" s="35"/>
      <c r="O241" s="35"/>
      <c r="P241" s="35"/>
      <c r="Q241" s="35"/>
      <c r="R241" s="35"/>
      <c r="S241" s="202"/>
      <c r="T241" s="35"/>
      <c r="U241" s="207"/>
      <c r="V241" s="207"/>
      <c r="W241" s="75"/>
    </row>
    <row r="242" spans="1:23" x14ac:dyDescent="0.35">
      <c r="A242" s="74"/>
      <c r="B242" s="35"/>
      <c r="C242" s="35"/>
      <c r="D242" s="35"/>
      <c r="E242" s="35"/>
      <c r="F242" s="202"/>
      <c r="G242" s="35"/>
      <c r="H242" s="35"/>
      <c r="I242" s="35"/>
      <c r="J242" s="35"/>
      <c r="K242" s="35"/>
      <c r="L242" s="35"/>
      <c r="M242" s="35"/>
      <c r="N242" s="35"/>
      <c r="O242" s="35"/>
      <c r="P242" s="35"/>
      <c r="Q242" s="35"/>
      <c r="R242" s="35"/>
      <c r="S242" s="202"/>
      <c r="T242" s="35"/>
      <c r="U242" s="207"/>
      <c r="V242" s="207"/>
      <c r="W242" s="75"/>
    </row>
    <row r="243" spans="1:23" x14ac:dyDescent="0.35">
      <c r="A243" s="74"/>
      <c r="B243" s="35"/>
      <c r="C243" s="35"/>
      <c r="D243" s="35"/>
      <c r="E243" s="35"/>
      <c r="F243" s="202"/>
      <c r="G243" s="35"/>
      <c r="H243" s="35"/>
      <c r="I243" s="35"/>
      <c r="J243" s="35"/>
      <c r="K243" s="35"/>
      <c r="L243" s="35"/>
      <c r="M243" s="35"/>
      <c r="N243" s="35"/>
      <c r="O243" s="35"/>
      <c r="P243" s="35"/>
      <c r="Q243" s="35"/>
      <c r="R243" s="35"/>
      <c r="S243" s="202"/>
      <c r="T243" s="35"/>
      <c r="U243" s="207"/>
      <c r="V243" s="207"/>
      <c r="W243" s="75"/>
    </row>
    <row r="244" spans="1:23" x14ac:dyDescent="0.35">
      <c r="A244" s="74"/>
      <c r="B244" s="35"/>
      <c r="C244" s="35"/>
      <c r="D244" s="35"/>
      <c r="E244" s="35"/>
      <c r="F244" s="202"/>
      <c r="G244" s="35"/>
      <c r="H244" s="35"/>
      <c r="I244" s="35"/>
      <c r="J244" s="35"/>
      <c r="K244" s="35"/>
      <c r="L244" s="35"/>
      <c r="M244" s="35"/>
      <c r="N244" s="35"/>
      <c r="O244" s="35"/>
      <c r="P244" s="35"/>
      <c r="Q244" s="35"/>
      <c r="R244" s="35"/>
      <c r="S244" s="202"/>
      <c r="T244" s="35"/>
      <c r="U244" s="207"/>
      <c r="V244" s="207"/>
      <c r="W244" s="75"/>
    </row>
    <row r="245" spans="1:23" x14ac:dyDescent="0.35">
      <c r="A245" s="74"/>
      <c r="B245" s="35"/>
      <c r="C245" s="35"/>
      <c r="D245" s="35"/>
      <c r="E245" s="35"/>
      <c r="F245" s="202"/>
      <c r="G245" s="35"/>
      <c r="H245" s="35"/>
      <c r="I245" s="35"/>
      <c r="J245" s="35"/>
      <c r="K245" s="35"/>
      <c r="L245" s="35"/>
      <c r="M245" s="35"/>
      <c r="N245" s="35"/>
      <c r="O245" s="35"/>
      <c r="P245" s="35"/>
      <c r="Q245" s="35"/>
      <c r="R245" s="35"/>
      <c r="S245" s="202"/>
      <c r="T245" s="35"/>
      <c r="U245" s="207"/>
      <c r="V245" s="207"/>
      <c r="W245" s="75"/>
    </row>
    <row r="246" spans="1:23" x14ac:dyDescent="0.35">
      <c r="A246" s="74"/>
      <c r="B246" s="35"/>
      <c r="C246" s="35"/>
      <c r="D246" s="35"/>
      <c r="E246" s="35"/>
      <c r="F246" s="202"/>
      <c r="G246" s="35"/>
      <c r="H246" s="35"/>
      <c r="I246" s="35"/>
      <c r="J246" s="35"/>
      <c r="K246" s="35"/>
      <c r="L246" s="35"/>
      <c r="M246" s="35"/>
      <c r="N246" s="35"/>
      <c r="O246" s="35"/>
      <c r="P246" s="35"/>
      <c r="Q246" s="35"/>
      <c r="R246" s="35"/>
      <c r="S246" s="202"/>
      <c r="T246" s="35"/>
      <c r="U246" s="207"/>
      <c r="V246" s="207"/>
      <c r="W246" s="75"/>
    </row>
    <row r="247" spans="1:23" x14ac:dyDescent="0.35">
      <c r="A247" s="74"/>
      <c r="B247" s="35"/>
      <c r="C247" s="35"/>
      <c r="D247" s="35"/>
      <c r="E247" s="35"/>
      <c r="F247" s="202"/>
      <c r="G247" s="35"/>
      <c r="H247" s="35"/>
      <c r="I247" s="35"/>
      <c r="J247" s="35"/>
      <c r="K247" s="35"/>
      <c r="L247" s="35"/>
      <c r="M247" s="35"/>
      <c r="N247" s="35"/>
      <c r="O247" s="35"/>
      <c r="P247" s="35"/>
      <c r="Q247" s="35"/>
      <c r="R247" s="35"/>
      <c r="S247" s="202"/>
      <c r="T247" s="35"/>
      <c r="U247" s="207"/>
      <c r="V247" s="207"/>
      <c r="W247" s="75"/>
    </row>
    <row r="248" spans="1:23" x14ac:dyDescent="0.35">
      <c r="A248" s="74"/>
      <c r="B248" s="35"/>
      <c r="C248" s="35"/>
      <c r="D248" s="35"/>
      <c r="E248" s="35"/>
      <c r="F248" s="202"/>
      <c r="G248" s="35"/>
      <c r="H248" s="35"/>
      <c r="I248" s="35"/>
      <c r="J248" s="35"/>
      <c r="K248" s="35"/>
      <c r="L248" s="35"/>
      <c r="M248" s="35"/>
      <c r="N248" s="35"/>
      <c r="O248" s="35"/>
      <c r="P248" s="35"/>
      <c r="Q248" s="35"/>
      <c r="R248" s="35"/>
      <c r="S248" s="202"/>
      <c r="T248" s="35"/>
      <c r="U248" s="207"/>
      <c r="V248" s="207"/>
      <c r="W248" s="75"/>
    </row>
    <row r="249" spans="1:23" x14ac:dyDescent="0.35">
      <c r="A249" s="74"/>
      <c r="B249" s="35"/>
      <c r="C249" s="35"/>
      <c r="D249" s="35"/>
      <c r="E249" s="35"/>
      <c r="F249" s="202"/>
      <c r="G249" s="35"/>
      <c r="H249" s="35"/>
      <c r="I249" s="35"/>
      <c r="J249" s="35"/>
      <c r="K249" s="35"/>
      <c r="L249" s="35"/>
      <c r="M249" s="35"/>
      <c r="N249" s="35"/>
      <c r="O249" s="35"/>
      <c r="P249" s="35"/>
      <c r="Q249" s="35"/>
      <c r="R249" s="35"/>
      <c r="S249" s="202"/>
      <c r="T249" s="35"/>
      <c r="U249" s="207"/>
      <c r="V249" s="207"/>
      <c r="W249" s="75"/>
    </row>
    <row r="250" spans="1:23" x14ac:dyDescent="0.35">
      <c r="A250" s="74"/>
      <c r="B250" s="35"/>
      <c r="C250" s="35"/>
      <c r="D250" s="35"/>
      <c r="E250" s="35"/>
      <c r="F250" s="202"/>
      <c r="G250" s="35"/>
      <c r="H250" s="35"/>
      <c r="I250" s="35"/>
      <c r="J250" s="35"/>
      <c r="K250" s="35"/>
      <c r="L250" s="35"/>
      <c r="M250" s="35"/>
      <c r="N250" s="35"/>
      <c r="O250" s="35"/>
      <c r="P250" s="35"/>
      <c r="Q250" s="35"/>
      <c r="R250" s="35"/>
      <c r="S250" s="202"/>
      <c r="T250" s="35"/>
      <c r="U250" s="207"/>
      <c r="V250" s="207"/>
      <c r="W250" s="75"/>
    </row>
    <row r="251" spans="1:23" x14ac:dyDescent="0.35">
      <c r="A251" s="74"/>
      <c r="B251" s="35"/>
      <c r="C251" s="35"/>
      <c r="D251" s="35"/>
      <c r="E251" s="35"/>
      <c r="F251" s="202"/>
      <c r="G251" s="35"/>
      <c r="H251" s="35"/>
      <c r="I251" s="35"/>
      <c r="J251" s="35"/>
      <c r="K251" s="35"/>
      <c r="L251" s="35"/>
      <c r="M251" s="35"/>
      <c r="N251" s="35"/>
      <c r="O251" s="35"/>
      <c r="P251" s="35"/>
      <c r="Q251" s="35"/>
      <c r="R251" s="35"/>
      <c r="S251" s="202"/>
      <c r="T251" s="35"/>
      <c r="U251" s="207"/>
      <c r="V251" s="207"/>
      <c r="W251" s="75"/>
    </row>
    <row r="252" spans="1:23" x14ac:dyDescent="0.35">
      <c r="A252" s="74"/>
      <c r="B252" s="35"/>
      <c r="C252" s="35"/>
      <c r="D252" s="35"/>
      <c r="E252" s="35"/>
      <c r="F252" s="202"/>
      <c r="G252" s="35"/>
      <c r="H252" s="35"/>
      <c r="I252" s="35"/>
      <c r="J252" s="35"/>
      <c r="K252" s="35"/>
      <c r="L252" s="35"/>
      <c r="M252" s="35"/>
      <c r="N252" s="35"/>
      <c r="O252" s="35"/>
      <c r="P252" s="35"/>
      <c r="Q252" s="35"/>
      <c r="R252" s="35"/>
      <c r="S252" s="202"/>
      <c r="T252" s="35"/>
      <c r="U252" s="207"/>
      <c r="V252" s="207"/>
      <c r="W252" s="75"/>
    </row>
    <row r="253" spans="1:23" x14ac:dyDescent="0.35">
      <c r="A253" s="74"/>
      <c r="B253" s="35"/>
      <c r="C253" s="35"/>
      <c r="D253" s="35"/>
      <c r="E253" s="35"/>
      <c r="F253" s="202"/>
      <c r="G253" s="35"/>
      <c r="H253" s="35"/>
      <c r="I253" s="35"/>
      <c r="J253" s="35"/>
      <c r="K253" s="35"/>
      <c r="L253" s="35"/>
      <c r="M253" s="35"/>
      <c r="N253" s="35"/>
      <c r="O253" s="35"/>
      <c r="P253" s="35"/>
      <c r="Q253" s="35"/>
      <c r="R253" s="35"/>
      <c r="S253" s="202"/>
      <c r="T253" s="35"/>
      <c r="U253" s="207"/>
      <c r="V253" s="207"/>
      <c r="W253" s="75"/>
    </row>
    <row r="254" spans="1:23" x14ac:dyDescent="0.35">
      <c r="A254" s="74"/>
      <c r="B254" s="35"/>
      <c r="C254" s="35"/>
      <c r="D254" s="35"/>
      <c r="E254" s="35"/>
      <c r="F254" s="202"/>
      <c r="G254" s="35"/>
      <c r="H254" s="35"/>
      <c r="I254" s="35"/>
      <c r="J254" s="35"/>
      <c r="K254" s="35"/>
      <c r="L254" s="35"/>
      <c r="M254" s="35"/>
      <c r="N254" s="35"/>
      <c r="O254" s="35"/>
      <c r="P254" s="35"/>
      <c r="Q254" s="35"/>
      <c r="R254" s="35"/>
      <c r="S254" s="202"/>
      <c r="T254" s="35"/>
      <c r="U254" s="207"/>
      <c r="V254" s="207"/>
      <c r="W254" s="75"/>
    </row>
    <row r="255" spans="1:23" x14ac:dyDescent="0.35">
      <c r="A255" s="74"/>
      <c r="B255" s="35"/>
      <c r="C255" s="35"/>
      <c r="D255" s="35"/>
      <c r="E255" s="35"/>
      <c r="F255" s="202"/>
      <c r="G255" s="35"/>
      <c r="H255" s="35"/>
      <c r="I255" s="35"/>
      <c r="J255" s="35"/>
      <c r="K255" s="35"/>
      <c r="L255" s="35"/>
      <c r="M255" s="35"/>
      <c r="N255" s="35"/>
      <c r="O255" s="35"/>
      <c r="P255" s="35"/>
      <c r="Q255" s="35"/>
      <c r="R255" s="35"/>
      <c r="S255" s="202"/>
      <c r="T255" s="35"/>
      <c r="U255" s="207"/>
      <c r="V255" s="207"/>
      <c r="W255" s="75"/>
    </row>
    <row r="256" spans="1:23" x14ac:dyDescent="0.35">
      <c r="A256" s="74"/>
      <c r="B256" s="35"/>
      <c r="C256" s="35"/>
      <c r="D256" s="35"/>
      <c r="E256" s="35"/>
      <c r="F256" s="202"/>
      <c r="G256" s="35"/>
      <c r="H256" s="35"/>
      <c r="I256" s="35"/>
      <c r="J256" s="35"/>
      <c r="K256" s="35"/>
      <c r="L256" s="35"/>
      <c r="M256" s="35"/>
      <c r="N256" s="35"/>
      <c r="O256" s="35"/>
      <c r="P256" s="35"/>
      <c r="Q256" s="35"/>
      <c r="R256" s="35"/>
      <c r="S256" s="202"/>
      <c r="T256" s="35"/>
      <c r="U256" s="207"/>
      <c r="V256" s="207"/>
      <c r="W256" s="75"/>
    </row>
    <row r="257" spans="1:23" x14ac:dyDescent="0.35">
      <c r="A257" s="74"/>
      <c r="B257" s="35"/>
      <c r="C257" s="35"/>
      <c r="D257" s="35"/>
      <c r="E257" s="35"/>
      <c r="F257" s="202"/>
      <c r="G257" s="35"/>
      <c r="H257" s="35"/>
      <c r="I257" s="35"/>
      <c r="J257" s="35"/>
      <c r="K257" s="35"/>
      <c r="L257" s="35"/>
      <c r="M257" s="35"/>
      <c r="N257" s="35"/>
      <c r="O257" s="35"/>
      <c r="P257" s="35"/>
      <c r="Q257" s="35"/>
      <c r="R257" s="35"/>
      <c r="S257" s="202"/>
      <c r="T257" s="35"/>
      <c r="U257" s="207"/>
      <c r="V257" s="207"/>
      <c r="W257" s="75"/>
    </row>
    <row r="258" spans="1:23" x14ac:dyDescent="0.35">
      <c r="A258" s="74"/>
      <c r="B258" s="35"/>
      <c r="C258" s="35"/>
      <c r="D258" s="35"/>
      <c r="E258" s="35"/>
      <c r="F258" s="202"/>
      <c r="G258" s="35"/>
      <c r="H258" s="35"/>
      <c r="I258" s="35"/>
      <c r="J258" s="35"/>
      <c r="K258" s="35"/>
      <c r="L258" s="35"/>
      <c r="M258" s="35"/>
      <c r="N258" s="35"/>
      <c r="O258" s="35"/>
      <c r="P258" s="35"/>
      <c r="Q258" s="35"/>
      <c r="R258" s="35"/>
      <c r="S258" s="202"/>
      <c r="T258" s="35"/>
      <c r="U258" s="207"/>
      <c r="V258" s="207"/>
      <c r="W258" s="75"/>
    </row>
    <row r="259" spans="1:23" x14ac:dyDescent="0.35">
      <c r="A259" s="74"/>
      <c r="B259" s="35"/>
      <c r="C259" s="35"/>
      <c r="D259" s="35"/>
      <c r="E259" s="35"/>
      <c r="F259" s="202"/>
      <c r="G259" s="35"/>
      <c r="H259" s="35"/>
      <c r="I259" s="35"/>
      <c r="J259" s="35"/>
      <c r="K259" s="35"/>
      <c r="L259" s="35"/>
      <c r="M259" s="35"/>
      <c r="N259" s="35"/>
      <c r="O259" s="35"/>
      <c r="P259" s="35"/>
      <c r="Q259" s="35"/>
      <c r="R259" s="35"/>
      <c r="S259" s="202"/>
      <c r="T259" s="35"/>
      <c r="U259" s="207"/>
      <c r="V259" s="207"/>
      <c r="W259" s="75"/>
    </row>
    <row r="260" spans="1:23" x14ac:dyDescent="0.35">
      <c r="A260" s="74"/>
      <c r="B260" s="35"/>
      <c r="C260" s="35"/>
      <c r="D260" s="35"/>
      <c r="E260" s="35"/>
      <c r="F260" s="202"/>
      <c r="G260" s="35"/>
      <c r="H260" s="35"/>
      <c r="I260" s="35"/>
      <c r="J260" s="35"/>
      <c r="K260" s="35"/>
      <c r="L260" s="35"/>
      <c r="M260" s="35"/>
      <c r="N260" s="35"/>
      <c r="O260" s="35"/>
      <c r="P260" s="35"/>
      <c r="Q260" s="35"/>
      <c r="R260" s="35"/>
      <c r="S260" s="202"/>
      <c r="T260" s="35"/>
      <c r="U260" s="207"/>
      <c r="V260" s="207"/>
      <c r="W260" s="75"/>
    </row>
    <row r="261" spans="1:23" x14ac:dyDescent="0.35">
      <c r="A261" s="74"/>
      <c r="B261" s="35"/>
      <c r="C261" s="35"/>
      <c r="D261" s="35"/>
      <c r="E261" s="35"/>
      <c r="F261" s="202"/>
      <c r="G261" s="35"/>
      <c r="H261" s="35"/>
      <c r="I261" s="35"/>
      <c r="J261" s="35"/>
      <c r="K261" s="35"/>
      <c r="L261" s="35"/>
      <c r="M261" s="35"/>
      <c r="N261" s="35"/>
      <c r="O261" s="35"/>
      <c r="P261" s="35"/>
      <c r="Q261" s="35"/>
      <c r="R261" s="35"/>
      <c r="S261" s="202"/>
      <c r="T261" s="35"/>
      <c r="U261" s="207"/>
      <c r="V261" s="207"/>
      <c r="W261" s="75"/>
    </row>
    <row r="262" spans="1:23" x14ac:dyDescent="0.35">
      <c r="A262" s="74"/>
      <c r="B262" s="35"/>
      <c r="C262" s="35"/>
      <c r="D262" s="35"/>
      <c r="E262" s="35"/>
      <c r="F262" s="202"/>
      <c r="G262" s="35"/>
      <c r="H262" s="35"/>
      <c r="I262" s="35"/>
      <c r="J262" s="35"/>
      <c r="K262" s="35"/>
      <c r="L262" s="35"/>
      <c r="M262" s="35"/>
      <c r="N262" s="35"/>
      <c r="O262" s="35"/>
      <c r="P262" s="35"/>
      <c r="Q262" s="35"/>
      <c r="R262" s="35"/>
      <c r="S262" s="202"/>
      <c r="T262" s="35"/>
      <c r="U262" s="207"/>
      <c r="V262" s="207"/>
      <c r="W262" s="75"/>
    </row>
    <row r="263" spans="1:23" x14ac:dyDescent="0.35">
      <c r="A263" s="74"/>
      <c r="B263" s="35"/>
      <c r="C263" s="35"/>
      <c r="D263" s="35"/>
      <c r="E263" s="35"/>
      <c r="F263" s="202"/>
      <c r="G263" s="35"/>
      <c r="H263" s="35"/>
      <c r="I263" s="35"/>
      <c r="J263" s="35"/>
      <c r="K263" s="35"/>
      <c r="L263" s="35"/>
      <c r="M263" s="35"/>
      <c r="N263" s="35"/>
      <c r="O263" s="35"/>
      <c r="P263" s="35"/>
      <c r="Q263" s="35"/>
      <c r="R263" s="35"/>
      <c r="S263" s="202"/>
      <c r="T263" s="35"/>
      <c r="U263" s="207"/>
      <c r="V263" s="207"/>
      <c r="W263" s="75"/>
    </row>
    <row r="264" spans="1:23" x14ac:dyDescent="0.35">
      <c r="A264" s="74"/>
      <c r="B264" s="35"/>
      <c r="C264" s="35"/>
      <c r="D264" s="35"/>
      <c r="E264" s="35"/>
      <c r="F264" s="202"/>
      <c r="G264" s="35"/>
      <c r="H264" s="35"/>
      <c r="I264" s="35"/>
      <c r="J264" s="35"/>
      <c r="K264" s="35"/>
      <c r="L264" s="35"/>
      <c r="M264" s="35"/>
      <c r="N264" s="35"/>
      <c r="O264" s="35"/>
      <c r="P264" s="35"/>
      <c r="Q264" s="35"/>
      <c r="R264" s="35"/>
      <c r="S264" s="202"/>
      <c r="T264" s="35"/>
      <c r="U264" s="207"/>
      <c r="V264" s="207"/>
      <c r="W264" s="75"/>
    </row>
    <row r="265" spans="1:23" x14ac:dyDescent="0.35">
      <c r="A265" s="74"/>
      <c r="B265" s="35"/>
      <c r="C265" s="35"/>
      <c r="D265" s="35"/>
      <c r="E265" s="35"/>
      <c r="F265" s="202"/>
      <c r="G265" s="35"/>
      <c r="H265" s="35"/>
      <c r="I265" s="35"/>
      <c r="J265" s="35"/>
      <c r="K265" s="35"/>
      <c r="L265" s="35"/>
      <c r="M265" s="35"/>
      <c r="N265" s="35"/>
      <c r="O265" s="35"/>
      <c r="P265" s="35"/>
      <c r="Q265" s="35"/>
      <c r="R265" s="35"/>
      <c r="S265" s="202"/>
      <c r="T265" s="35"/>
      <c r="U265" s="207"/>
      <c r="V265" s="207"/>
      <c r="W265" s="75"/>
    </row>
    <row r="266" spans="1:23" x14ac:dyDescent="0.35">
      <c r="A266" s="74"/>
      <c r="B266" s="35"/>
      <c r="C266" s="35"/>
      <c r="D266" s="35"/>
      <c r="E266" s="35"/>
      <c r="F266" s="202"/>
      <c r="G266" s="35"/>
      <c r="H266" s="35"/>
      <c r="I266" s="35"/>
      <c r="J266" s="35"/>
      <c r="K266" s="35"/>
      <c r="L266" s="35"/>
      <c r="M266" s="35"/>
      <c r="N266" s="35"/>
      <c r="O266" s="35"/>
      <c r="P266" s="35"/>
      <c r="Q266" s="35"/>
      <c r="R266" s="35"/>
      <c r="S266" s="202"/>
      <c r="T266" s="35"/>
      <c r="U266" s="207"/>
      <c r="V266" s="207"/>
      <c r="W266" s="75"/>
    </row>
    <row r="267" spans="1:23" x14ac:dyDescent="0.35">
      <c r="A267" s="74"/>
      <c r="B267" s="35"/>
      <c r="C267" s="35"/>
      <c r="D267" s="35"/>
      <c r="E267" s="35"/>
      <c r="F267" s="202"/>
      <c r="G267" s="35"/>
      <c r="H267" s="35"/>
      <c r="I267" s="35"/>
      <c r="J267" s="35"/>
      <c r="K267" s="35"/>
      <c r="L267" s="35"/>
      <c r="M267" s="35"/>
      <c r="N267" s="35"/>
      <c r="O267" s="35"/>
      <c r="P267" s="35"/>
      <c r="Q267" s="35"/>
      <c r="R267" s="35"/>
      <c r="S267" s="202"/>
      <c r="T267" s="35"/>
      <c r="U267" s="207"/>
      <c r="V267" s="207"/>
      <c r="W267" s="75"/>
    </row>
    <row r="268" spans="1:23" x14ac:dyDescent="0.35">
      <c r="A268" s="74"/>
      <c r="B268" s="35"/>
      <c r="C268" s="35"/>
      <c r="D268" s="35"/>
      <c r="E268" s="35"/>
      <c r="F268" s="202"/>
      <c r="G268" s="35"/>
      <c r="H268" s="35"/>
      <c r="I268" s="35"/>
      <c r="J268" s="35"/>
      <c r="K268" s="35"/>
      <c r="L268" s="35"/>
      <c r="M268" s="35"/>
      <c r="N268" s="35"/>
      <c r="O268" s="35"/>
      <c r="P268" s="35"/>
      <c r="Q268" s="35"/>
      <c r="R268" s="35"/>
      <c r="S268" s="202"/>
      <c r="T268" s="35"/>
      <c r="U268" s="207"/>
      <c r="V268" s="207"/>
      <c r="W268" s="75"/>
    </row>
    <row r="269" spans="1:23" x14ac:dyDescent="0.35">
      <c r="A269" s="74"/>
      <c r="B269" s="35"/>
      <c r="C269" s="35"/>
      <c r="D269" s="35"/>
      <c r="E269" s="35"/>
      <c r="F269" s="202"/>
      <c r="G269" s="35"/>
      <c r="H269" s="35"/>
      <c r="I269" s="35"/>
      <c r="J269" s="35"/>
      <c r="K269" s="35"/>
      <c r="L269" s="35"/>
      <c r="M269" s="35"/>
      <c r="N269" s="35"/>
      <c r="O269" s="35"/>
      <c r="P269" s="35"/>
      <c r="Q269" s="35"/>
      <c r="R269" s="35"/>
      <c r="S269" s="202"/>
      <c r="T269" s="35"/>
      <c r="U269" s="207"/>
      <c r="V269" s="207"/>
      <c r="W269" s="75"/>
    </row>
    <row r="270" spans="1:23" x14ac:dyDescent="0.35">
      <c r="A270" s="74"/>
      <c r="B270" s="35"/>
      <c r="C270" s="35"/>
      <c r="D270" s="35"/>
      <c r="E270" s="35"/>
      <c r="F270" s="202"/>
      <c r="G270" s="35"/>
      <c r="H270" s="35"/>
      <c r="I270" s="35"/>
      <c r="J270" s="35"/>
      <c r="K270" s="35"/>
      <c r="L270" s="35"/>
      <c r="M270" s="35"/>
      <c r="N270" s="35"/>
      <c r="O270" s="35"/>
      <c r="P270" s="35"/>
      <c r="Q270" s="35"/>
      <c r="R270" s="35"/>
      <c r="S270" s="202"/>
      <c r="T270" s="35"/>
      <c r="U270" s="207"/>
      <c r="V270" s="207"/>
      <c r="W270" s="75"/>
    </row>
    <row r="271" spans="1:23" x14ac:dyDescent="0.35">
      <c r="A271" s="74"/>
      <c r="B271" s="35"/>
      <c r="C271" s="35"/>
      <c r="D271" s="35"/>
      <c r="E271" s="35"/>
      <c r="F271" s="202"/>
      <c r="G271" s="35"/>
      <c r="H271" s="35"/>
      <c r="I271" s="35"/>
      <c r="J271" s="35"/>
      <c r="K271" s="35"/>
      <c r="L271" s="35"/>
      <c r="M271" s="35"/>
      <c r="N271" s="35"/>
      <c r="O271" s="35"/>
      <c r="P271" s="35"/>
      <c r="Q271" s="35"/>
      <c r="R271" s="35"/>
      <c r="S271" s="202"/>
      <c r="T271" s="35"/>
      <c r="U271" s="207"/>
      <c r="V271" s="207"/>
      <c r="W271" s="75"/>
    </row>
    <row r="272" spans="1:23" x14ac:dyDescent="0.35">
      <c r="A272" s="74"/>
      <c r="B272" s="35"/>
      <c r="C272" s="35"/>
      <c r="D272" s="35"/>
      <c r="E272" s="35"/>
      <c r="F272" s="202"/>
      <c r="G272" s="35"/>
      <c r="H272" s="35"/>
      <c r="I272" s="35"/>
      <c r="J272" s="35"/>
      <c r="K272" s="35"/>
      <c r="L272" s="35"/>
      <c r="M272" s="35"/>
      <c r="N272" s="35"/>
      <c r="O272" s="35"/>
      <c r="P272" s="35"/>
      <c r="Q272" s="35"/>
      <c r="R272" s="35"/>
      <c r="S272" s="202"/>
      <c r="T272" s="35"/>
      <c r="U272" s="207"/>
      <c r="V272" s="207"/>
      <c r="W272" s="75"/>
    </row>
    <row r="273" spans="1:23" x14ac:dyDescent="0.35">
      <c r="A273" s="74"/>
      <c r="B273" s="35"/>
      <c r="C273" s="35"/>
      <c r="D273" s="35"/>
      <c r="E273" s="35"/>
      <c r="F273" s="202"/>
      <c r="G273" s="35"/>
      <c r="H273" s="35"/>
      <c r="I273" s="35"/>
      <c r="J273" s="35"/>
      <c r="K273" s="35"/>
      <c r="L273" s="35"/>
      <c r="M273" s="35"/>
      <c r="N273" s="35"/>
      <c r="O273" s="35"/>
      <c r="P273" s="35"/>
      <c r="Q273" s="35"/>
      <c r="R273" s="35"/>
      <c r="S273" s="202"/>
      <c r="T273" s="35"/>
      <c r="U273" s="207"/>
      <c r="V273" s="207"/>
      <c r="W273" s="75"/>
    </row>
    <row r="274" spans="1:23" x14ac:dyDescent="0.35">
      <c r="A274" s="74"/>
      <c r="B274" s="35"/>
      <c r="C274" s="35"/>
      <c r="D274" s="35"/>
      <c r="E274" s="35"/>
      <c r="F274" s="202"/>
      <c r="G274" s="35"/>
      <c r="H274" s="35"/>
      <c r="I274" s="35"/>
      <c r="J274" s="35"/>
      <c r="K274" s="35"/>
      <c r="L274" s="35"/>
      <c r="M274" s="35"/>
      <c r="N274" s="35"/>
      <c r="O274" s="35"/>
      <c r="P274" s="35"/>
      <c r="Q274" s="35"/>
      <c r="R274" s="35"/>
      <c r="S274" s="202"/>
      <c r="T274" s="35"/>
      <c r="U274" s="207"/>
      <c r="V274" s="207"/>
      <c r="W274" s="75"/>
    </row>
    <row r="275" spans="1:23" x14ac:dyDescent="0.35">
      <c r="A275" s="74"/>
      <c r="B275" s="35"/>
      <c r="C275" s="35"/>
      <c r="D275" s="35"/>
      <c r="E275" s="35"/>
      <c r="F275" s="202"/>
      <c r="G275" s="35"/>
      <c r="H275" s="35"/>
      <c r="I275" s="35"/>
      <c r="J275" s="35"/>
      <c r="K275" s="35"/>
      <c r="L275" s="35"/>
      <c r="M275" s="35"/>
      <c r="N275" s="35"/>
      <c r="O275" s="35"/>
      <c r="P275" s="35"/>
      <c r="Q275" s="35"/>
      <c r="R275" s="35"/>
      <c r="S275" s="202"/>
      <c r="T275" s="35"/>
      <c r="U275" s="207"/>
      <c r="V275" s="207"/>
      <c r="W275" s="75"/>
    </row>
    <row r="276" spans="1:23" x14ac:dyDescent="0.35">
      <c r="A276" s="74"/>
      <c r="B276" s="35"/>
      <c r="C276" s="35"/>
      <c r="D276" s="35"/>
      <c r="E276" s="35"/>
      <c r="F276" s="202"/>
      <c r="G276" s="35"/>
      <c r="H276" s="35"/>
      <c r="I276" s="35"/>
      <c r="J276" s="35"/>
      <c r="K276" s="35"/>
      <c r="L276" s="35"/>
      <c r="M276" s="35"/>
      <c r="N276" s="35"/>
      <c r="O276" s="35"/>
      <c r="P276" s="35"/>
      <c r="Q276" s="35"/>
      <c r="R276" s="35"/>
      <c r="S276" s="202"/>
      <c r="T276" s="35"/>
      <c r="U276" s="207"/>
      <c r="V276" s="207"/>
      <c r="W276" s="75"/>
    </row>
    <row r="277" spans="1:23" x14ac:dyDescent="0.35">
      <c r="A277" s="74"/>
      <c r="B277" s="35"/>
      <c r="C277" s="35"/>
      <c r="D277" s="35"/>
      <c r="E277" s="35"/>
      <c r="F277" s="202"/>
      <c r="G277" s="35"/>
      <c r="H277" s="35"/>
      <c r="I277" s="35"/>
      <c r="J277" s="35"/>
      <c r="K277" s="35"/>
      <c r="L277" s="35"/>
      <c r="M277" s="35"/>
      <c r="N277" s="35"/>
      <c r="O277" s="35"/>
      <c r="P277" s="35"/>
      <c r="Q277" s="35"/>
      <c r="R277" s="35"/>
      <c r="S277" s="202"/>
      <c r="T277" s="35"/>
      <c r="U277" s="207"/>
      <c r="V277" s="207"/>
      <c r="W277" s="75"/>
    </row>
    <row r="278" spans="1:23" x14ac:dyDescent="0.35">
      <c r="A278" s="74"/>
      <c r="B278" s="35"/>
      <c r="C278" s="35"/>
      <c r="D278" s="35"/>
      <c r="E278" s="35"/>
      <c r="F278" s="202"/>
      <c r="G278" s="35"/>
      <c r="H278" s="35"/>
      <c r="I278" s="35"/>
      <c r="J278" s="35"/>
      <c r="K278" s="35"/>
      <c r="L278" s="35"/>
      <c r="M278" s="35"/>
      <c r="N278" s="35"/>
      <c r="O278" s="35"/>
      <c r="P278" s="35"/>
      <c r="Q278" s="35"/>
      <c r="R278" s="35"/>
      <c r="S278" s="202"/>
      <c r="T278" s="35"/>
      <c r="U278" s="207"/>
      <c r="V278" s="207"/>
      <c r="W278" s="75"/>
    </row>
    <row r="279" spans="1:23" x14ac:dyDescent="0.35">
      <c r="A279" s="74"/>
      <c r="B279" s="35"/>
      <c r="C279" s="35"/>
      <c r="D279" s="35"/>
      <c r="E279" s="35"/>
      <c r="F279" s="202"/>
      <c r="G279" s="35"/>
      <c r="H279" s="35"/>
      <c r="I279" s="35"/>
      <c r="J279" s="35"/>
      <c r="K279" s="35"/>
      <c r="L279" s="35"/>
      <c r="M279" s="35"/>
      <c r="N279" s="35"/>
      <c r="O279" s="35"/>
      <c r="P279" s="35"/>
      <c r="Q279" s="35"/>
      <c r="R279" s="35"/>
      <c r="S279" s="202"/>
      <c r="T279" s="35"/>
      <c r="U279" s="207"/>
      <c r="V279" s="207"/>
      <c r="W279" s="75"/>
    </row>
    <row r="280" spans="1:23" x14ac:dyDescent="0.35">
      <c r="A280" s="74"/>
      <c r="B280" s="35"/>
      <c r="C280" s="35"/>
      <c r="D280" s="35"/>
      <c r="E280" s="35"/>
      <c r="F280" s="202"/>
      <c r="G280" s="35"/>
      <c r="H280" s="35"/>
      <c r="I280" s="35"/>
      <c r="J280" s="35"/>
      <c r="K280" s="35"/>
      <c r="L280" s="35"/>
      <c r="M280" s="35"/>
      <c r="N280" s="35"/>
      <c r="O280" s="35"/>
      <c r="P280" s="35"/>
      <c r="Q280" s="35"/>
      <c r="R280" s="35"/>
      <c r="S280" s="202"/>
      <c r="T280" s="35"/>
      <c r="U280" s="207"/>
      <c r="V280" s="207"/>
      <c r="W280" s="75"/>
    </row>
    <row r="281" spans="1:23" x14ac:dyDescent="0.35">
      <c r="A281" s="74"/>
      <c r="B281" s="35"/>
      <c r="C281" s="35"/>
      <c r="D281" s="35"/>
      <c r="E281" s="35"/>
      <c r="F281" s="202"/>
      <c r="G281" s="35"/>
      <c r="H281" s="35"/>
      <c r="I281" s="35"/>
      <c r="J281" s="35"/>
      <c r="K281" s="35"/>
      <c r="L281" s="35"/>
      <c r="M281" s="35"/>
      <c r="N281" s="35"/>
      <c r="O281" s="35"/>
      <c r="P281" s="35"/>
      <c r="Q281" s="35"/>
      <c r="R281" s="35"/>
      <c r="S281" s="202"/>
      <c r="T281" s="35"/>
      <c r="U281" s="207"/>
      <c r="V281" s="207"/>
      <c r="W281" s="75"/>
    </row>
    <row r="282" spans="1:23" x14ac:dyDescent="0.35">
      <c r="A282" s="74"/>
      <c r="B282" s="35"/>
      <c r="C282" s="35"/>
      <c r="D282" s="35"/>
      <c r="E282" s="35"/>
      <c r="F282" s="202"/>
      <c r="G282" s="35"/>
      <c r="H282" s="35"/>
      <c r="I282" s="35"/>
      <c r="J282" s="35"/>
      <c r="K282" s="35"/>
      <c r="L282" s="35"/>
      <c r="M282" s="35"/>
      <c r="N282" s="35"/>
      <c r="O282" s="35"/>
      <c r="P282" s="35"/>
      <c r="Q282" s="35"/>
      <c r="R282" s="35"/>
      <c r="S282" s="202"/>
      <c r="T282" s="35"/>
      <c r="U282" s="207"/>
      <c r="V282" s="207"/>
      <c r="W282" s="75"/>
    </row>
    <row r="283" spans="1:23" x14ac:dyDescent="0.35">
      <c r="A283" s="74"/>
      <c r="B283" s="35"/>
      <c r="C283" s="35"/>
      <c r="D283" s="35"/>
      <c r="E283" s="35"/>
      <c r="F283" s="202"/>
      <c r="G283" s="35"/>
      <c r="H283" s="35"/>
      <c r="I283" s="35"/>
      <c r="J283" s="35"/>
      <c r="K283" s="35"/>
      <c r="L283" s="35"/>
      <c r="M283" s="35"/>
      <c r="N283" s="35"/>
      <c r="O283" s="35"/>
      <c r="P283" s="35"/>
      <c r="Q283" s="35"/>
      <c r="R283" s="35"/>
      <c r="S283" s="202"/>
      <c r="T283" s="35"/>
      <c r="U283" s="207"/>
      <c r="V283" s="207"/>
      <c r="W283" s="75"/>
    </row>
    <row r="284" spans="1:23" x14ac:dyDescent="0.35">
      <c r="A284" s="74"/>
      <c r="B284" s="35"/>
      <c r="C284" s="35"/>
      <c r="D284" s="35"/>
      <c r="E284" s="35"/>
      <c r="F284" s="202"/>
      <c r="G284" s="35"/>
      <c r="H284" s="35"/>
      <c r="I284" s="35"/>
      <c r="J284" s="35"/>
      <c r="K284" s="35"/>
      <c r="L284" s="35"/>
      <c r="M284" s="35"/>
      <c r="N284" s="35"/>
      <c r="O284" s="35"/>
      <c r="P284" s="35"/>
      <c r="Q284" s="35"/>
      <c r="R284" s="35"/>
      <c r="S284" s="202"/>
      <c r="T284" s="35"/>
      <c r="U284" s="207"/>
      <c r="V284" s="207"/>
      <c r="W284" s="75"/>
    </row>
    <row r="285" spans="1:23" x14ac:dyDescent="0.35">
      <c r="A285" s="74"/>
      <c r="B285" s="35"/>
      <c r="C285" s="35"/>
      <c r="D285" s="35"/>
      <c r="E285" s="35"/>
      <c r="F285" s="202"/>
      <c r="G285" s="35"/>
      <c r="H285" s="35"/>
      <c r="I285" s="35"/>
      <c r="J285" s="35"/>
      <c r="K285" s="35"/>
      <c r="L285" s="35"/>
      <c r="M285" s="35"/>
      <c r="N285" s="35"/>
      <c r="O285" s="35"/>
      <c r="P285" s="35"/>
      <c r="Q285" s="35"/>
      <c r="R285" s="35"/>
      <c r="S285" s="202"/>
      <c r="T285" s="35"/>
      <c r="U285" s="207"/>
      <c r="V285" s="207"/>
      <c r="W285" s="75"/>
    </row>
    <row r="286" spans="1:23" x14ac:dyDescent="0.35">
      <c r="A286" s="74"/>
      <c r="B286" s="35"/>
      <c r="C286" s="35"/>
      <c r="D286" s="35"/>
      <c r="E286" s="35"/>
      <c r="F286" s="202"/>
      <c r="G286" s="35"/>
      <c r="H286" s="35"/>
      <c r="I286" s="35"/>
      <c r="J286" s="35"/>
      <c r="K286" s="35"/>
      <c r="L286" s="35"/>
      <c r="M286" s="35"/>
      <c r="N286" s="35"/>
      <c r="O286" s="35"/>
      <c r="P286" s="35"/>
      <c r="Q286" s="35"/>
      <c r="R286" s="35"/>
      <c r="S286" s="202"/>
      <c r="T286" s="35"/>
      <c r="U286" s="207"/>
      <c r="V286" s="207"/>
      <c r="W286" s="75"/>
    </row>
    <row r="287" spans="1:23" x14ac:dyDescent="0.35">
      <c r="A287" s="74"/>
      <c r="B287" s="35"/>
      <c r="C287" s="35"/>
      <c r="D287" s="35"/>
      <c r="E287" s="35"/>
      <c r="F287" s="202"/>
      <c r="G287" s="35"/>
      <c r="H287" s="35"/>
      <c r="I287" s="35"/>
      <c r="J287" s="35"/>
      <c r="K287" s="35"/>
      <c r="L287" s="35"/>
      <c r="M287" s="35"/>
      <c r="N287" s="35"/>
      <c r="O287" s="35"/>
      <c r="P287" s="35"/>
      <c r="Q287" s="35"/>
      <c r="R287" s="35"/>
      <c r="S287" s="202"/>
      <c r="T287" s="35"/>
      <c r="U287" s="207"/>
      <c r="V287" s="207"/>
      <c r="W287" s="75"/>
    </row>
    <row r="288" spans="1:23" x14ac:dyDescent="0.35">
      <c r="A288" s="74"/>
      <c r="B288" s="35"/>
      <c r="C288" s="35"/>
      <c r="D288" s="35"/>
      <c r="E288" s="35"/>
      <c r="F288" s="202"/>
      <c r="G288" s="35"/>
      <c r="H288" s="35"/>
      <c r="I288" s="35"/>
      <c r="J288" s="35"/>
      <c r="K288" s="35"/>
      <c r="L288" s="35"/>
      <c r="M288" s="35"/>
      <c r="N288" s="35"/>
      <c r="O288" s="35"/>
      <c r="P288" s="35"/>
      <c r="Q288" s="35"/>
      <c r="R288" s="35"/>
      <c r="S288" s="202"/>
      <c r="T288" s="35"/>
      <c r="U288" s="207"/>
      <c r="V288" s="207"/>
      <c r="W288" s="75"/>
    </row>
    <row r="289" spans="1:23" x14ac:dyDescent="0.35">
      <c r="A289" s="74"/>
      <c r="B289" s="35"/>
      <c r="C289" s="35"/>
      <c r="D289" s="35"/>
      <c r="E289" s="35"/>
      <c r="F289" s="202"/>
      <c r="G289" s="35"/>
      <c r="H289" s="35"/>
      <c r="I289" s="35"/>
      <c r="J289" s="35"/>
      <c r="K289" s="35"/>
      <c r="L289" s="35"/>
      <c r="M289" s="35"/>
      <c r="N289" s="35"/>
      <c r="O289" s="35"/>
      <c r="P289" s="35"/>
      <c r="Q289" s="35"/>
      <c r="R289" s="35"/>
      <c r="S289" s="202"/>
      <c r="T289" s="35"/>
      <c r="U289" s="207"/>
      <c r="V289" s="207"/>
      <c r="W289" s="75"/>
    </row>
    <row r="290" spans="1:23" x14ac:dyDescent="0.35">
      <c r="A290" s="74"/>
      <c r="B290" s="35"/>
      <c r="C290" s="35"/>
      <c r="D290" s="35"/>
      <c r="E290" s="35"/>
      <c r="F290" s="202"/>
      <c r="G290" s="35"/>
      <c r="H290" s="35"/>
      <c r="I290" s="35"/>
      <c r="J290" s="35"/>
      <c r="K290" s="35"/>
      <c r="L290" s="35"/>
      <c r="M290" s="35"/>
      <c r="N290" s="35"/>
      <c r="O290" s="35"/>
      <c r="P290" s="35"/>
      <c r="Q290" s="35"/>
      <c r="R290" s="35"/>
      <c r="S290" s="202"/>
      <c r="T290" s="35"/>
      <c r="U290" s="207"/>
      <c r="V290" s="207"/>
      <c r="W290" s="75"/>
    </row>
    <row r="291" spans="1:23" x14ac:dyDescent="0.35">
      <c r="A291" s="74"/>
      <c r="B291" s="35"/>
      <c r="C291" s="35"/>
      <c r="D291" s="35"/>
      <c r="E291" s="35"/>
      <c r="F291" s="202"/>
      <c r="G291" s="35"/>
      <c r="H291" s="35"/>
      <c r="I291" s="35"/>
      <c r="J291" s="35"/>
      <c r="K291" s="35"/>
      <c r="L291" s="35"/>
      <c r="M291" s="35"/>
      <c r="N291" s="35"/>
      <c r="O291" s="35"/>
      <c r="P291" s="35"/>
      <c r="Q291" s="35"/>
      <c r="R291" s="35"/>
      <c r="S291" s="202"/>
      <c r="T291" s="35"/>
      <c r="U291" s="207"/>
      <c r="V291" s="207"/>
      <c r="W291" s="75"/>
    </row>
    <row r="292" spans="1:23" x14ac:dyDescent="0.35">
      <c r="A292" s="74"/>
      <c r="B292" s="35"/>
      <c r="C292" s="35"/>
      <c r="D292" s="35"/>
      <c r="E292" s="35"/>
      <c r="F292" s="202"/>
      <c r="G292" s="35"/>
      <c r="H292" s="35"/>
      <c r="I292" s="35"/>
      <c r="J292" s="35"/>
      <c r="K292" s="35"/>
      <c r="L292" s="35"/>
      <c r="M292" s="35"/>
      <c r="N292" s="35"/>
      <c r="O292" s="35"/>
      <c r="P292" s="35"/>
      <c r="Q292" s="35"/>
      <c r="R292" s="35"/>
      <c r="S292" s="202"/>
      <c r="T292" s="35"/>
      <c r="U292" s="207"/>
      <c r="V292" s="207"/>
      <c r="W292" s="75"/>
    </row>
    <row r="293" spans="1:23" x14ac:dyDescent="0.35">
      <c r="A293" s="74"/>
      <c r="B293" s="35"/>
      <c r="C293" s="35"/>
      <c r="D293" s="35"/>
      <c r="E293" s="35"/>
      <c r="F293" s="202"/>
      <c r="G293" s="35"/>
      <c r="H293" s="35"/>
      <c r="I293" s="35"/>
      <c r="J293" s="35"/>
      <c r="K293" s="35"/>
      <c r="L293" s="35"/>
      <c r="M293" s="35"/>
      <c r="N293" s="35"/>
      <c r="O293" s="35"/>
      <c r="P293" s="35"/>
      <c r="Q293" s="35"/>
      <c r="R293" s="35"/>
      <c r="S293" s="202"/>
      <c r="T293" s="35"/>
      <c r="U293" s="207"/>
      <c r="V293" s="207"/>
      <c r="W293" s="75"/>
    </row>
    <row r="294" spans="1:23" x14ac:dyDescent="0.35">
      <c r="A294" s="74"/>
      <c r="B294" s="35"/>
      <c r="C294" s="35"/>
      <c r="D294" s="35"/>
      <c r="E294" s="35"/>
      <c r="F294" s="202"/>
      <c r="G294" s="35"/>
      <c r="H294" s="35"/>
      <c r="I294" s="35"/>
      <c r="J294" s="35"/>
      <c r="K294" s="35"/>
      <c r="L294" s="35"/>
      <c r="M294" s="35"/>
      <c r="N294" s="35"/>
      <c r="O294" s="35"/>
      <c r="P294" s="35"/>
      <c r="Q294" s="35"/>
      <c r="R294" s="35"/>
      <c r="S294" s="202"/>
      <c r="T294" s="35"/>
      <c r="U294" s="207"/>
      <c r="V294" s="207"/>
      <c r="W294" s="75"/>
    </row>
    <row r="295" spans="1:23" x14ac:dyDescent="0.35">
      <c r="A295" s="74"/>
      <c r="B295" s="35"/>
      <c r="C295" s="35"/>
      <c r="D295" s="35"/>
      <c r="E295" s="35"/>
      <c r="F295" s="202"/>
      <c r="G295" s="35"/>
      <c r="H295" s="35"/>
      <c r="I295" s="35"/>
      <c r="J295" s="35"/>
      <c r="K295" s="35"/>
      <c r="L295" s="35"/>
      <c r="M295" s="35"/>
      <c r="N295" s="35"/>
      <c r="O295" s="35"/>
      <c r="P295" s="35"/>
      <c r="Q295" s="35"/>
      <c r="R295" s="35"/>
      <c r="S295" s="202"/>
      <c r="T295" s="35"/>
      <c r="U295" s="207"/>
      <c r="V295" s="207"/>
      <c r="W295" s="75"/>
    </row>
    <row r="296" spans="1:23" x14ac:dyDescent="0.35">
      <c r="A296" s="74"/>
      <c r="B296" s="35"/>
      <c r="C296" s="35"/>
      <c r="D296" s="35"/>
      <c r="E296" s="35"/>
      <c r="F296" s="202"/>
      <c r="G296" s="35"/>
      <c r="H296" s="35"/>
      <c r="I296" s="35"/>
      <c r="J296" s="35"/>
      <c r="K296" s="35"/>
      <c r="L296" s="35"/>
      <c r="M296" s="35"/>
      <c r="N296" s="35"/>
      <c r="O296" s="35"/>
      <c r="P296" s="35"/>
      <c r="Q296" s="35"/>
      <c r="R296" s="35"/>
      <c r="S296" s="202"/>
      <c r="T296" s="35"/>
      <c r="U296" s="207"/>
      <c r="V296" s="207"/>
      <c r="W296" s="75"/>
    </row>
    <row r="297" spans="1:23" x14ac:dyDescent="0.35">
      <c r="A297" s="74"/>
      <c r="B297" s="35"/>
      <c r="C297" s="35"/>
      <c r="D297" s="35"/>
      <c r="E297" s="35"/>
      <c r="F297" s="202"/>
      <c r="G297" s="35"/>
      <c r="H297" s="35"/>
      <c r="I297" s="35"/>
      <c r="J297" s="35"/>
      <c r="K297" s="35"/>
      <c r="L297" s="35"/>
      <c r="M297" s="35"/>
      <c r="N297" s="35"/>
      <c r="O297" s="35"/>
      <c r="P297" s="35"/>
      <c r="Q297" s="35"/>
      <c r="R297" s="35"/>
      <c r="S297" s="202"/>
      <c r="T297" s="35"/>
      <c r="U297" s="207"/>
      <c r="V297" s="207"/>
      <c r="W297" s="75"/>
    </row>
    <row r="298" spans="1:23" x14ac:dyDescent="0.35">
      <c r="A298" s="74"/>
      <c r="B298" s="35"/>
      <c r="C298" s="35"/>
      <c r="D298" s="35"/>
      <c r="E298" s="35"/>
      <c r="F298" s="202"/>
      <c r="G298" s="35"/>
      <c r="H298" s="35"/>
      <c r="I298" s="35"/>
      <c r="J298" s="35"/>
      <c r="K298" s="35"/>
      <c r="L298" s="35"/>
      <c r="M298" s="35"/>
      <c r="N298" s="35"/>
      <c r="O298" s="35"/>
      <c r="P298" s="35"/>
      <c r="Q298" s="35"/>
      <c r="R298" s="35"/>
      <c r="S298" s="202"/>
      <c r="T298" s="35"/>
      <c r="U298" s="207"/>
      <c r="V298" s="207"/>
      <c r="W298" s="75"/>
    </row>
    <row r="299" spans="1:23" x14ac:dyDescent="0.35">
      <c r="A299" s="74"/>
      <c r="B299" s="35"/>
      <c r="C299" s="35"/>
      <c r="D299" s="35"/>
      <c r="E299" s="35"/>
      <c r="F299" s="202"/>
      <c r="G299" s="35"/>
      <c r="H299" s="35"/>
      <c r="I299" s="35"/>
      <c r="J299" s="35"/>
      <c r="K299" s="35"/>
      <c r="L299" s="35"/>
      <c r="M299" s="35"/>
      <c r="N299" s="35"/>
      <c r="O299" s="35"/>
      <c r="P299" s="35"/>
      <c r="Q299" s="35"/>
      <c r="R299" s="35"/>
      <c r="S299" s="202"/>
      <c r="T299" s="35"/>
      <c r="U299" s="207"/>
      <c r="V299" s="207"/>
      <c r="W299" s="75"/>
    </row>
    <row r="300" spans="1:23" x14ac:dyDescent="0.35">
      <c r="A300" s="74"/>
      <c r="B300" s="35"/>
      <c r="C300" s="35"/>
      <c r="D300" s="35"/>
      <c r="E300" s="35"/>
      <c r="F300" s="202"/>
      <c r="G300" s="35"/>
      <c r="H300" s="35"/>
      <c r="I300" s="35"/>
      <c r="J300" s="35"/>
      <c r="K300" s="35"/>
      <c r="L300" s="35"/>
      <c r="M300" s="35"/>
      <c r="N300" s="35"/>
      <c r="O300" s="35"/>
      <c r="P300" s="35"/>
      <c r="Q300" s="35"/>
      <c r="R300" s="35"/>
      <c r="S300" s="202"/>
      <c r="T300" s="35"/>
      <c r="U300" s="207"/>
      <c r="V300" s="207"/>
      <c r="W300" s="75"/>
    </row>
    <row r="301" spans="1:23" x14ac:dyDescent="0.35">
      <c r="A301" s="74"/>
      <c r="B301" s="35"/>
      <c r="C301" s="35"/>
      <c r="D301" s="35"/>
      <c r="E301" s="35"/>
      <c r="F301" s="202"/>
      <c r="G301" s="35"/>
      <c r="H301" s="35"/>
      <c r="I301" s="35"/>
      <c r="J301" s="35"/>
      <c r="K301" s="35"/>
      <c r="L301" s="35"/>
      <c r="M301" s="35"/>
      <c r="N301" s="35"/>
      <c r="O301" s="35"/>
      <c r="P301" s="35"/>
      <c r="Q301" s="35"/>
      <c r="R301" s="35"/>
      <c r="S301" s="202"/>
      <c r="T301" s="35"/>
      <c r="U301" s="207"/>
      <c r="V301" s="207"/>
      <c r="W301" s="75"/>
    </row>
    <row r="302" spans="1:23" x14ac:dyDescent="0.35">
      <c r="A302" s="74"/>
      <c r="B302" s="35"/>
      <c r="C302" s="35"/>
      <c r="D302" s="35"/>
      <c r="E302" s="35"/>
      <c r="F302" s="202"/>
      <c r="G302" s="35"/>
      <c r="H302" s="35"/>
      <c r="I302" s="35"/>
      <c r="J302" s="35"/>
      <c r="K302" s="35"/>
      <c r="L302" s="35"/>
      <c r="M302" s="35"/>
      <c r="N302" s="35"/>
      <c r="O302" s="35"/>
      <c r="P302" s="35"/>
      <c r="Q302" s="35"/>
      <c r="R302" s="35"/>
      <c r="S302" s="202"/>
      <c r="T302" s="35"/>
      <c r="U302" s="207"/>
      <c r="V302" s="207"/>
      <c r="W302" s="75"/>
    </row>
    <row r="303" spans="1:23" x14ac:dyDescent="0.35">
      <c r="A303" s="74"/>
      <c r="B303" s="35"/>
      <c r="C303" s="35"/>
      <c r="D303" s="35"/>
      <c r="E303" s="35"/>
      <c r="F303" s="202"/>
      <c r="G303" s="35"/>
      <c r="H303" s="35"/>
      <c r="I303" s="35"/>
      <c r="J303" s="35"/>
      <c r="K303" s="35"/>
      <c r="L303" s="35"/>
      <c r="M303" s="35"/>
      <c r="N303" s="35"/>
      <c r="O303" s="35"/>
      <c r="P303" s="35"/>
      <c r="Q303" s="35"/>
      <c r="R303" s="35"/>
      <c r="S303" s="202"/>
      <c r="T303" s="35"/>
      <c r="U303" s="207"/>
      <c r="V303" s="207"/>
      <c r="W303" s="75"/>
    </row>
    <row r="304" spans="1:23" x14ac:dyDescent="0.35">
      <c r="A304" s="74"/>
      <c r="B304" s="35"/>
      <c r="C304" s="35"/>
      <c r="D304" s="35"/>
      <c r="E304" s="35"/>
      <c r="F304" s="202"/>
      <c r="G304" s="35"/>
      <c r="H304" s="35"/>
      <c r="I304" s="35"/>
      <c r="J304" s="35"/>
      <c r="K304" s="35"/>
      <c r="L304" s="35"/>
      <c r="M304" s="35"/>
      <c r="N304" s="35"/>
      <c r="O304" s="35"/>
      <c r="P304" s="35"/>
      <c r="Q304" s="35"/>
      <c r="R304" s="35"/>
      <c r="S304" s="202"/>
      <c r="T304" s="35"/>
      <c r="U304" s="207"/>
      <c r="V304" s="207"/>
      <c r="W304" s="75"/>
    </row>
    <row r="305" spans="1:23" x14ac:dyDescent="0.35">
      <c r="A305" s="74"/>
      <c r="B305" s="35"/>
      <c r="C305" s="35"/>
      <c r="D305" s="35"/>
      <c r="E305" s="35"/>
      <c r="F305" s="202"/>
      <c r="G305" s="35"/>
      <c r="H305" s="35"/>
      <c r="I305" s="35"/>
      <c r="J305" s="35"/>
      <c r="K305" s="35"/>
      <c r="L305" s="35"/>
      <c r="M305" s="35"/>
      <c r="N305" s="35"/>
      <c r="O305" s="35"/>
      <c r="P305" s="35"/>
      <c r="Q305" s="35"/>
      <c r="R305" s="35"/>
      <c r="S305" s="202"/>
      <c r="T305" s="35"/>
      <c r="U305" s="207"/>
      <c r="V305" s="207"/>
      <c r="W305" s="75"/>
    </row>
    <row r="306" spans="1:23" x14ac:dyDescent="0.35">
      <c r="A306" s="74"/>
      <c r="B306" s="35"/>
      <c r="C306" s="35"/>
      <c r="D306" s="35"/>
      <c r="E306" s="35"/>
      <c r="F306" s="202"/>
      <c r="G306" s="35"/>
      <c r="H306" s="35"/>
      <c r="I306" s="35"/>
      <c r="J306" s="35"/>
      <c r="K306" s="35"/>
      <c r="L306" s="35"/>
      <c r="M306" s="35"/>
      <c r="N306" s="35"/>
      <c r="O306" s="35"/>
      <c r="P306" s="35"/>
      <c r="Q306" s="35"/>
      <c r="R306" s="35"/>
      <c r="S306" s="202"/>
      <c r="T306" s="35"/>
      <c r="U306" s="207"/>
      <c r="V306" s="207"/>
      <c r="W306" s="75"/>
    </row>
    <row r="307" spans="1:23" x14ac:dyDescent="0.35">
      <c r="A307" s="74"/>
      <c r="B307" s="35"/>
      <c r="C307" s="35"/>
      <c r="D307" s="35"/>
      <c r="E307" s="35"/>
      <c r="F307" s="202"/>
      <c r="G307" s="35"/>
      <c r="H307" s="35"/>
      <c r="I307" s="35"/>
      <c r="J307" s="35"/>
      <c r="K307" s="35"/>
      <c r="L307" s="35"/>
      <c r="M307" s="35"/>
      <c r="N307" s="35"/>
      <c r="O307" s="35"/>
      <c r="P307" s="35"/>
      <c r="Q307" s="35"/>
      <c r="R307" s="35"/>
      <c r="S307" s="202"/>
      <c r="T307" s="35"/>
      <c r="U307" s="207"/>
      <c r="V307" s="207"/>
      <c r="W307" s="75"/>
    </row>
    <row r="308" spans="1:23" x14ac:dyDescent="0.35">
      <c r="A308" s="74"/>
      <c r="B308" s="35"/>
      <c r="C308" s="35"/>
      <c r="D308" s="35"/>
      <c r="E308" s="35"/>
      <c r="F308" s="202"/>
      <c r="G308" s="35"/>
      <c r="H308" s="35"/>
      <c r="I308" s="35"/>
      <c r="J308" s="35"/>
      <c r="K308" s="35"/>
      <c r="L308" s="35"/>
      <c r="M308" s="35"/>
      <c r="N308" s="35"/>
      <c r="O308" s="35"/>
      <c r="P308" s="35"/>
      <c r="Q308" s="35"/>
      <c r="R308" s="35"/>
      <c r="S308" s="202"/>
      <c r="T308" s="35"/>
      <c r="U308" s="207"/>
      <c r="V308" s="207"/>
      <c r="W308" s="75"/>
    </row>
    <row r="309" spans="1:23" x14ac:dyDescent="0.35">
      <c r="A309" s="74"/>
      <c r="B309" s="35"/>
      <c r="C309" s="35"/>
      <c r="D309" s="35"/>
      <c r="E309" s="35"/>
      <c r="F309" s="202"/>
      <c r="G309" s="35"/>
      <c r="H309" s="35"/>
      <c r="I309" s="35"/>
      <c r="J309" s="35"/>
      <c r="K309" s="35"/>
      <c r="L309" s="35"/>
      <c r="M309" s="35"/>
      <c r="N309" s="35"/>
      <c r="O309" s="35"/>
      <c r="P309" s="35"/>
      <c r="Q309" s="35"/>
      <c r="R309" s="35"/>
      <c r="S309" s="202"/>
      <c r="T309" s="35"/>
      <c r="U309" s="207"/>
      <c r="V309" s="207"/>
      <c r="W309" s="75"/>
    </row>
    <row r="310" spans="1:23" x14ac:dyDescent="0.35">
      <c r="A310" s="74"/>
      <c r="B310" s="35"/>
      <c r="C310" s="35"/>
      <c r="D310" s="35"/>
      <c r="E310" s="35"/>
      <c r="F310" s="202"/>
      <c r="G310" s="35"/>
      <c r="H310" s="35"/>
      <c r="I310" s="35"/>
      <c r="J310" s="35"/>
      <c r="K310" s="35"/>
      <c r="L310" s="35"/>
      <c r="M310" s="35"/>
      <c r="N310" s="35"/>
      <c r="O310" s="35"/>
      <c r="P310" s="35"/>
      <c r="Q310" s="35"/>
      <c r="R310" s="35"/>
      <c r="S310" s="202"/>
      <c r="T310" s="35"/>
      <c r="U310" s="207"/>
      <c r="V310" s="207"/>
      <c r="W310" s="75"/>
    </row>
    <row r="311" spans="1:23" x14ac:dyDescent="0.35">
      <c r="A311" s="74"/>
      <c r="B311" s="35"/>
      <c r="C311" s="35"/>
      <c r="D311" s="35"/>
      <c r="E311" s="35"/>
      <c r="F311" s="202"/>
      <c r="G311" s="35"/>
      <c r="H311" s="35"/>
      <c r="I311" s="35"/>
      <c r="J311" s="35"/>
      <c r="K311" s="35"/>
      <c r="L311" s="35"/>
      <c r="M311" s="35"/>
      <c r="N311" s="35"/>
      <c r="O311" s="35"/>
      <c r="P311" s="35"/>
      <c r="Q311" s="35"/>
      <c r="R311" s="35"/>
      <c r="S311" s="202"/>
      <c r="T311" s="35"/>
      <c r="U311" s="207"/>
      <c r="V311" s="207"/>
      <c r="W311" s="75"/>
    </row>
    <row r="312" spans="1:23" x14ac:dyDescent="0.35">
      <c r="A312" s="74"/>
      <c r="B312" s="35"/>
      <c r="C312" s="35"/>
      <c r="D312" s="35"/>
      <c r="E312" s="35"/>
      <c r="F312" s="202"/>
      <c r="G312" s="35"/>
      <c r="H312" s="35"/>
      <c r="I312" s="35"/>
      <c r="J312" s="35"/>
      <c r="K312" s="35"/>
      <c r="L312" s="35"/>
      <c r="M312" s="35"/>
      <c r="N312" s="35"/>
      <c r="O312" s="35"/>
      <c r="P312" s="35"/>
      <c r="Q312" s="35"/>
      <c r="R312" s="35"/>
      <c r="S312" s="202"/>
      <c r="T312" s="35"/>
      <c r="U312" s="207"/>
      <c r="V312" s="207"/>
      <c r="W312" s="75"/>
    </row>
    <row r="313" spans="1:23" x14ac:dyDescent="0.35">
      <c r="A313" s="74"/>
      <c r="B313" s="35"/>
      <c r="C313" s="35"/>
      <c r="D313" s="35"/>
      <c r="E313" s="35"/>
      <c r="F313" s="202"/>
      <c r="G313" s="35"/>
      <c r="H313" s="35"/>
      <c r="I313" s="35"/>
      <c r="J313" s="35"/>
      <c r="K313" s="35"/>
      <c r="L313" s="35"/>
      <c r="M313" s="35"/>
      <c r="N313" s="35"/>
      <c r="O313" s="35"/>
      <c r="P313" s="35"/>
      <c r="Q313" s="35"/>
      <c r="R313" s="35"/>
      <c r="S313" s="202"/>
      <c r="T313" s="35"/>
      <c r="U313" s="207"/>
      <c r="V313" s="207"/>
      <c r="W313" s="75"/>
    </row>
    <row r="314" spans="1:23" x14ac:dyDescent="0.35">
      <c r="A314" s="74"/>
      <c r="B314" s="35"/>
      <c r="C314" s="35"/>
      <c r="D314" s="35"/>
      <c r="E314" s="35"/>
      <c r="F314" s="202"/>
      <c r="G314" s="35"/>
      <c r="H314" s="35"/>
      <c r="I314" s="35"/>
      <c r="J314" s="35"/>
      <c r="K314" s="35"/>
      <c r="L314" s="35"/>
      <c r="M314" s="35"/>
      <c r="N314" s="35"/>
      <c r="O314" s="35"/>
      <c r="P314" s="35"/>
      <c r="Q314" s="35"/>
      <c r="R314" s="35"/>
      <c r="S314" s="202"/>
      <c r="T314" s="35"/>
      <c r="U314" s="207"/>
      <c r="V314" s="207"/>
      <c r="W314" s="75"/>
    </row>
    <row r="315" spans="1:23" x14ac:dyDescent="0.35">
      <c r="A315" s="74"/>
      <c r="B315" s="35"/>
      <c r="C315" s="35"/>
      <c r="D315" s="35"/>
      <c r="E315" s="35"/>
      <c r="F315" s="202"/>
      <c r="G315" s="35"/>
      <c r="H315" s="35"/>
      <c r="I315" s="35"/>
      <c r="J315" s="35"/>
      <c r="K315" s="35"/>
      <c r="L315" s="35"/>
      <c r="M315" s="35"/>
      <c r="N315" s="35"/>
      <c r="O315" s="35"/>
      <c r="P315" s="35"/>
      <c r="Q315" s="35"/>
      <c r="R315" s="35"/>
      <c r="S315" s="202"/>
      <c r="T315" s="35"/>
      <c r="U315" s="207"/>
      <c r="V315" s="207"/>
      <c r="W315" s="75"/>
    </row>
    <row r="316" spans="1:23" x14ac:dyDescent="0.35">
      <c r="A316" s="74"/>
      <c r="B316" s="35"/>
      <c r="C316" s="35"/>
      <c r="D316" s="35"/>
      <c r="E316" s="35"/>
      <c r="F316" s="202"/>
      <c r="G316" s="35"/>
      <c r="H316" s="35"/>
      <c r="I316" s="35"/>
      <c r="J316" s="35"/>
      <c r="K316" s="35"/>
      <c r="L316" s="35"/>
      <c r="M316" s="35"/>
      <c r="N316" s="35"/>
      <c r="O316" s="35"/>
      <c r="P316" s="35"/>
      <c r="Q316" s="35"/>
      <c r="R316" s="35"/>
      <c r="S316" s="202"/>
      <c r="T316" s="35"/>
      <c r="U316" s="207"/>
      <c r="V316" s="207"/>
      <c r="W316" s="75"/>
    </row>
    <row r="317" spans="1:23" x14ac:dyDescent="0.35">
      <c r="A317" s="74"/>
      <c r="B317" s="35"/>
      <c r="C317" s="35"/>
      <c r="D317" s="35"/>
      <c r="E317" s="35"/>
      <c r="F317" s="202"/>
      <c r="G317" s="35"/>
      <c r="H317" s="35"/>
      <c r="I317" s="35"/>
      <c r="J317" s="35"/>
      <c r="K317" s="35"/>
      <c r="L317" s="35"/>
      <c r="M317" s="35"/>
      <c r="N317" s="35"/>
      <c r="O317" s="35"/>
      <c r="P317" s="35"/>
      <c r="Q317" s="35"/>
      <c r="R317" s="35"/>
      <c r="S317" s="202"/>
      <c r="T317" s="35"/>
      <c r="U317" s="207"/>
      <c r="V317" s="207"/>
      <c r="W317" s="75"/>
    </row>
    <row r="318" spans="1:23" x14ac:dyDescent="0.35">
      <c r="A318" s="74"/>
      <c r="B318" s="35"/>
      <c r="C318" s="35"/>
      <c r="D318" s="35"/>
      <c r="E318" s="35"/>
      <c r="F318" s="202"/>
      <c r="G318" s="35"/>
      <c r="H318" s="35"/>
      <c r="I318" s="35"/>
      <c r="J318" s="35"/>
      <c r="K318" s="35"/>
      <c r="L318" s="35"/>
      <c r="M318" s="35"/>
      <c r="N318" s="35"/>
      <c r="O318" s="35"/>
      <c r="P318" s="35"/>
      <c r="Q318" s="35"/>
      <c r="R318" s="35"/>
      <c r="S318" s="202"/>
      <c r="T318" s="35"/>
      <c r="U318" s="207"/>
      <c r="V318" s="207"/>
      <c r="W318" s="75"/>
    </row>
    <row r="319" spans="1:23" x14ac:dyDescent="0.35">
      <c r="A319" s="74"/>
      <c r="B319" s="35"/>
      <c r="C319" s="35"/>
      <c r="D319" s="35"/>
      <c r="E319" s="35"/>
      <c r="F319" s="202"/>
      <c r="G319" s="35"/>
      <c r="H319" s="35"/>
      <c r="I319" s="35"/>
      <c r="J319" s="35"/>
      <c r="K319" s="35"/>
      <c r="L319" s="35"/>
      <c r="M319" s="35"/>
      <c r="N319" s="35"/>
      <c r="O319" s="35"/>
      <c r="P319" s="35"/>
      <c r="Q319" s="35"/>
      <c r="R319" s="35"/>
      <c r="S319" s="202"/>
      <c r="T319" s="35"/>
      <c r="U319" s="207"/>
      <c r="V319" s="207"/>
      <c r="W319" s="75"/>
    </row>
    <row r="320" spans="1:23" x14ac:dyDescent="0.35">
      <c r="A320" s="74"/>
      <c r="B320" s="35"/>
      <c r="C320" s="35"/>
      <c r="D320" s="35"/>
      <c r="E320" s="35"/>
      <c r="F320" s="202"/>
      <c r="G320" s="35"/>
      <c r="H320" s="35"/>
      <c r="I320" s="35"/>
      <c r="J320" s="35"/>
      <c r="K320" s="35"/>
      <c r="L320" s="35"/>
      <c r="M320" s="35"/>
      <c r="N320" s="35"/>
      <c r="O320" s="35"/>
      <c r="P320" s="35"/>
      <c r="Q320" s="35"/>
      <c r="R320" s="35"/>
      <c r="S320" s="202"/>
      <c r="T320" s="35"/>
      <c r="U320" s="207"/>
      <c r="V320" s="207"/>
      <c r="W320" s="75"/>
    </row>
    <row r="321" spans="1:23" x14ac:dyDescent="0.35">
      <c r="A321" s="74"/>
      <c r="B321" s="35"/>
      <c r="C321" s="35"/>
      <c r="D321" s="35"/>
      <c r="E321" s="35"/>
      <c r="F321" s="202"/>
      <c r="G321" s="35"/>
      <c r="H321" s="35"/>
      <c r="I321" s="35"/>
      <c r="J321" s="35"/>
      <c r="K321" s="35"/>
      <c r="L321" s="35"/>
      <c r="M321" s="35"/>
      <c r="N321" s="35"/>
      <c r="O321" s="35"/>
      <c r="P321" s="35"/>
      <c r="Q321" s="35"/>
      <c r="R321" s="35"/>
      <c r="S321" s="202"/>
      <c r="T321" s="35"/>
      <c r="U321" s="207"/>
      <c r="V321" s="207"/>
      <c r="W321" s="75"/>
    </row>
    <row r="322" spans="1:23" x14ac:dyDescent="0.35">
      <c r="A322" s="74"/>
      <c r="B322" s="35"/>
      <c r="C322" s="35"/>
      <c r="D322" s="35"/>
      <c r="E322" s="35"/>
      <c r="F322" s="202"/>
      <c r="G322" s="35"/>
      <c r="H322" s="35"/>
      <c r="I322" s="35"/>
      <c r="J322" s="35"/>
      <c r="K322" s="35"/>
      <c r="L322" s="35"/>
      <c r="M322" s="35"/>
      <c r="N322" s="35"/>
      <c r="O322" s="35"/>
      <c r="P322" s="35"/>
      <c r="Q322" s="35"/>
      <c r="R322" s="35"/>
      <c r="S322" s="202"/>
      <c r="T322" s="35"/>
      <c r="U322" s="207"/>
      <c r="V322" s="207"/>
      <c r="W322" s="75"/>
    </row>
    <row r="323" spans="1:23" x14ac:dyDescent="0.35">
      <c r="A323" s="74"/>
      <c r="B323" s="35"/>
      <c r="C323" s="35"/>
      <c r="D323" s="35"/>
      <c r="E323" s="35"/>
      <c r="F323" s="202"/>
      <c r="G323" s="35"/>
      <c r="H323" s="35"/>
      <c r="I323" s="35"/>
      <c r="J323" s="35"/>
      <c r="K323" s="35"/>
      <c r="L323" s="35"/>
      <c r="M323" s="35"/>
      <c r="N323" s="35"/>
      <c r="O323" s="35"/>
      <c r="P323" s="35"/>
      <c r="Q323" s="35"/>
      <c r="R323" s="35"/>
      <c r="S323" s="202"/>
      <c r="T323" s="35"/>
      <c r="U323" s="207"/>
      <c r="V323" s="207"/>
      <c r="W323" s="75"/>
    </row>
    <row r="324" spans="1:23" x14ac:dyDescent="0.35">
      <c r="A324" s="74"/>
      <c r="B324" s="35"/>
      <c r="C324" s="35"/>
      <c r="D324" s="35"/>
      <c r="E324" s="35"/>
      <c r="F324" s="202"/>
      <c r="G324" s="35"/>
      <c r="H324" s="35"/>
      <c r="I324" s="35"/>
      <c r="J324" s="35"/>
      <c r="K324" s="35"/>
      <c r="L324" s="35"/>
      <c r="M324" s="35"/>
      <c r="N324" s="35"/>
      <c r="O324" s="35"/>
      <c r="P324" s="35"/>
      <c r="Q324" s="35"/>
      <c r="R324" s="35"/>
      <c r="S324" s="202"/>
      <c r="T324" s="35"/>
      <c r="U324" s="207"/>
      <c r="V324" s="207"/>
      <c r="W324" s="75"/>
    </row>
    <row r="325" spans="1:23" x14ac:dyDescent="0.35">
      <c r="A325" s="74"/>
      <c r="B325" s="35"/>
      <c r="C325" s="35"/>
      <c r="D325" s="35"/>
      <c r="E325" s="35"/>
      <c r="F325" s="202"/>
      <c r="G325" s="35"/>
      <c r="H325" s="35"/>
      <c r="I325" s="35"/>
      <c r="J325" s="35"/>
      <c r="K325" s="35"/>
      <c r="L325" s="35"/>
      <c r="M325" s="35"/>
      <c r="N325" s="35"/>
      <c r="O325" s="35"/>
      <c r="P325" s="35"/>
      <c r="Q325" s="35"/>
      <c r="R325" s="35"/>
      <c r="S325" s="202"/>
      <c r="T325" s="35"/>
      <c r="U325" s="207"/>
      <c r="V325" s="207"/>
      <c r="W325" s="75"/>
    </row>
    <row r="326" spans="1:23" x14ac:dyDescent="0.35">
      <c r="A326" s="74"/>
      <c r="B326" s="35"/>
      <c r="C326" s="35"/>
      <c r="D326" s="35"/>
      <c r="E326" s="35"/>
      <c r="F326" s="202"/>
      <c r="G326" s="35"/>
      <c r="H326" s="35"/>
      <c r="I326" s="35"/>
      <c r="J326" s="35"/>
      <c r="K326" s="35"/>
      <c r="L326" s="35"/>
      <c r="M326" s="35"/>
      <c r="N326" s="35"/>
      <c r="O326" s="35"/>
      <c r="P326" s="35"/>
      <c r="Q326" s="35"/>
      <c r="R326" s="35"/>
      <c r="S326" s="202"/>
      <c r="T326" s="35"/>
      <c r="U326" s="207"/>
      <c r="V326" s="207"/>
      <c r="W326" s="75"/>
    </row>
    <row r="327" spans="1:23" x14ac:dyDescent="0.35">
      <c r="A327" s="74"/>
      <c r="B327" s="35"/>
      <c r="C327" s="35"/>
      <c r="D327" s="35"/>
      <c r="E327" s="35"/>
      <c r="F327" s="202"/>
      <c r="G327" s="35"/>
      <c r="H327" s="35"/>
      <c r="I327" s="35"/>
      <c r="J327" s="35"/>
      <c r="K327" s="35"/>
      <c r="L327" s="35"/>
      <c r="M327" s="35"/>
      <c r="N327" s="35"/>
      <c r="O327" s="35"/>
      <c r="P327" s="35"/>
      <c r="Q327" s="35"/>
      <c r="R327" s="35"/>
      <c r="S327" s="202"/>
      <c r="T327" s="35"/>
      <c r="U327" s="207"/>
      <c r="V327" s="207"/>
      <c r="W327" s="75"/>
    </row>
    <row r="328" spans="1:23" x14ac:dyDescent="0.35">
      <c r="A328" s="74"/>
      <c r="B328" s="35"/>
      <c r="C328" s="35"/>
      <c r="D328" s="35"/>
      <c r="E328" s="35"/>
      <c r="F328" s="202"/>
      <c r="G328" s="35"/>
      <c r="H328" s="35"/>
      <c r="I328" s="35"/>
      <c r="J328" s="35"/>
      <c r="K328" s="35"/>
      <c r="L328" s="35"/>
      <c r="M328" s="35"/>
      <c r="N328" s="35"/>
      <c r="O328" s="35"/>
      <c r="P328" s="35"/>
      <c r="Q328" s="35"/>
      <c r="R328" s="35"/>
      <c r="S328" s="202"/>
      <c r="T328" s="35"/>
      <c r="U328" s="207"/>
      <c r="V328" s="207"/>
      <c r="W328" s="75"/>
    </row>
    <row r="329" spans="1:23" x14ac:dyDescent="0.35">
      <c r="A329" s="74"/>
      <c r="B329" s="35"/>
      <c r="C329" s="35"/>
      <c r="D329" s="35"/>
      <c r="E329" s="35"/>
      <c r="F329" s="202"/>
      <c r="G329" s="35"/>
      <c r="H329" s="35"/>
      <c r="I329" s="35"/>
      <c r="J329" s="35"/>
      <c r="K329" s="35"/>
      <c r="L329" s="35"/>
      <c r="M329" s="35"/>
      <c r="N329" s="35"/>
      <c r="O329" s="35"/>
      <c r="P329" s="35"/>
      <c r="Q329" s="35"/>
      <c r="R329" s="35"/>
      <c r="S329" s="202"/>
      <c r="T329" s="35"/>
      <c r="U329" s="207"/>
      <c r="V329" s="207"/>
      <c r="W329" s="75"/>
    </row>
    <row r="330" spans="1:23" x14ac:dyDescent="0.35">
      <c r="A330" s="74"/>
      <c r="B330" s="35"/>
      <c r="C330" s="35"/>
      <c r="D330" s="35"/>
      <c r="E330" s="35"/>
      <c r="F330" s="202"/>
      <c r="G330" s="35"/>
      <c r="H330" s="35"/>
      <c r="I330" s="35"/>
      <c r="J330" s="35"/>
      <c r="K330" s="35"/>
      <c r="L330" s="35"/>
      <c r="M330" s="35"/>
      <c r="N330" s="35"/>
      <c r="O330" s="35"/>
      <c r="P330" s="35"/>
      <c r="Q330" s="35"/>
      <c r="R330" s="35"/>
      <c r="S330" s="202"/>
      <c r="T330" s="35"/>
      <c r="U330" s="207"/>
      <c r="V330" s="207"/>
      <c r="W330" s="75"/>
    </row>
    <row r="331" spans="1:23" x14ac:dyDescent="0.35">
      <c r="A331" s="74"/>
      <c r="B331" s="35"/>
      <c r="C331" s="35"/>
      <c r="D331" s="35"/>
      <c r="E331" s="35"/>
      <c r="F331" s="202"/>
      <c r="G331" s="35"/>
      <c r="H331" s="35"/>
      <c r="I331" s="35"/>
      <c r="J331" s="35"/>
      <c r="K331" s="35"/>
      <c r="L331" s="35"/>
      <c r="M331" s="35"/>
      <c r="N331" s="35"/>
      <c r="O331" s="35"/>
      <c r="P331" s="35"/>
      <c r="Q331" s="35"/>
      <c r="R331" s="35"/>
      <c r="S331" s="202"/>
      <c r="T331" s="35"/>
      <c r="U331" s="207"/>
      <c r="V331" s="207"/>
      <c r="W331" s="75"/>
    </row>
    <row r="332" spans="1:23" x14ac:dyDescent="0.35">
      <c r="A332" s="74"/>
      <c r="B332" s="35"/>
      <c r="C332" s="35"/>
      <c r="D332" s="35"/>
      <c r="E332" s="35"/>
      <c r="F332" s="202"/>
      <c r="G332" s="35"/>
      <c r="H332" s="35"/>
      <c r="I332" s="35"/>
      <c r="J332" s="35"/>
      <c r="K332" s="35"/>
      <c r="L332" s="35"/>
      <c r="M332" s="35"/>
      <c r="N332" s="35"/>
      <c r="O332" s="35"/>
      <c r="P332" s="35"/>
      <c r="Q332" s="35"/>
      <c r="R332" s="35"/>
      <c r="S332" s="202"/>
      <c r="T332" s="35"/>
      <c r="U332" s="207"/>
      <c r="V332" s="207"/>
      <c r="W332" s="75"/>
    </row>
    <row r="333" spans="1:23" x14ac:dyDescent="0.35">
      <c r="A333" s="74"/>
      <c r="B333" s="35"/>
      <c r="C333" s="35"/>
      <c r="D333" s="35"/>
      <c r="E333" s="35"/>
      <c r="F333" s="202"/>
      <c r="G333" s="35"/>
      <c r="H333" s="35"/>
      <c r="I333" s="35"/>
      <c r="J333" s="35"/>
      <c r="K333" s="35"/>
      <c r="L333" s="35"/>
      <c r="M333" s="35"/>
      <c r="N333" s="35"/>
      <c r="O333" s="35"/>
      <c r="P333" s="35"/>
      <c r="Q333" s="35"/>
      <c r="R333" s="35"/>
      <c r="S333" s="202"/>
      <c r="T333" s="35"/>
      <c r="U333" s="207"/>
      <c r="V333" s="207"/>
      <c r="W333" s="75"/>
    </row>
    <row r="334" spans="1:23" x14ac:dyDescent="0.35">
      <c r="A334" s="74"/>
      <c r="B334" s="35"/>
      <c r="C334" s="35"/>
      <c r="D334" s="35"/>
      <c r="E334" s="35"/>
      <c r="F334" s="202"/>
      <c r="G334" s="35"/>
      <c r="H334" s="35"/>
      <c r="I334" s="35"/>
      <c r="J334" s="35"/>
      <c r="K334" s="35"/>
      <c r="L334" s="35"/>
      <c r="M334" s="35"/>
      <c r="N334" s="35"/>
      <c r="O334" s="35"/>
      <c r="P334" s="35"/>
      <c r="Q334" s="35"/>
      <c r="R334" s="35"/>
      <c r="S334" s="202"/>
      <c r="T334" s="35"/>
      <c r="U334" s="207"/>
      <c r="V334" s="207"/>
      <c r="W334" s="75"/>
    </row>
    <row r="335" spans="1:23" x14ac:dyDescent="0.35">
      <c r="A335" s="74"/>
      <c r="B335" s="35"/>
      <c r="C335" s="35"/>
      <c r="D335" s="35"/>
      <c r="E335" s="35"/>
      <c r="F335" s="202"/>
      <c r="G335" s="35"/>
      <c r="H335" s="35"/>
      <c r="I335" s="35"/>
      <c r="J335" s="35"/>
      <c r="K335" s="35"/>
      <c r="L335" s="35"/>
      <c r="M335" s="35"/>
      <c r="N335" s="35"/>
      <c r="O335" s="35"/>
      <c r="P335" s="35"/>
      <c r="Q335" s="35"/>
      <c r="R335" s="35"/>
      <c r="S335" s="202"/>
      <c r="T335" s="35"/>
      <c r="U335" s="207"/>
      <c r="V335" s="207"/>
      <c r="W335" s="75"/>
    </row>
    <row r="336" spans="1:23" x14ac:dyDescent="0.35">
      <c r="A336" s="74"/>
      <c r="B336" s="35"/>
      <c r="C336" s="35"/>
      <c r="D336" s="35"/>
      <c r="E336" s="35"/>
      <c r="F336" s="202"/>
      <c r="G336" s="35"/>
      <c r="H336" s="35"/>
      <c r="I336" s="35"/>
      <c r="J336" s="35"/>
      <c r="K336" s="35"/>
      <c r="L336" s="35"/>
      <c r="M336" s="35"/>
      <c r="N336" s="35"/>
      <c r="O336" s="35"/>
      <c r="P336" s="35"/>
      <c r="Q336" s="35"/>
      <c r="R336" s="35"/>
      <c r="S336" s="202"/>
      <c r="T336" s="35"/>
      <c r="U336" s="207"/>
      <c r="V336" s="207"/>
      <c r="W336" s="75"/>
    </row>
    <row r="337" spans="1:23" x14ac:dyDescent="0.35">
      <c r="A337" s="74"/>
      <c r="B337" s="35"/>
      <c r="C337" s="35"/>
      <c r="D337" s="35"/>
      <c r="E337" s="35"/>
      <c r="F337" s="202"/>
      <c r="G337" s="35"/>
      <c r="H337" s="35"/>
      <c r="I337" s="35"/>
      <c r="J337" s="35"/>
      <c r="K337" s="35"/>
      <c r="L337" s="35"/>
      <c r="M337" s="35"/>
      <c r="N337" s="35"/>
      <c r="O337" s="35"/>
      <c r="P337" s="35"/>
      <c r="Q337" s="35"/>
      <c r="R337" s="35"/>
      <c r="S337" s="202"/>
      <c r="T337" s="35"/>
      <c r="U337" s="207"/>
      <c r="V337" s="207"/>
      <c r="W337" s="75"/>
    </row>
    <row r="338" spans="1:23" x14ac:dyDescent="0.35">
      <c r="A338" s="74"/>
      <c r="B338" s="35"/>
      <c r="C338" s="35"/>
      <c r="D338" s="35"/>
      <c r="E338" s="35"/>
      <c r="F338" s="202"/>
      <c r="G338" s="35"/>
      <c r="H338" s="35"/>
      <c r="I338" s="35"/>
      <c r="J338" s="35"/>
      <c r="K338" s="35"/>
      <c r="L338" s="35"/>
      <c r="M338" s="35"/>
      <c r="N338" s="35"/>
      <c r="O338" s="35"/>
      <c r="P338" s="35"/>
      <c r="Q338" s="35"/>
      <c r="R338" s="35"/>
      <c r="S338" s="202"/>
      <c r="T338" s="35"/>
      <c r="U338" s="207"/>
      <c r="V338" s="207"/>
      <c r="W338" s="75"/>
    </row>
    <row r="339" spans="1:23" x14ac:dyDescent="0.35">
      <c r="A339" s="74"/>
      <c r="B339" s="35"/>
      <c r="C339" s="35"/>
      <c r="D339" s="35"/>
      <c r="E339" s="35"/>
      <c r="F339" s="202"/>
      <c r="G339" s="35"/>
      <c r="H339" s="35"/>
      <c r="I339" s="35"/>
      <c r="J339" s="35"/>
      <c r="K339" s="35"/>
      <c r="L339" s="35"/>
      <c r="M339" s="35"/>
      <c r="N339" s="35"/>
      <c r="O339" s="35"/>
      <c r="P339" s="35"/>
      <c r="Q339" s="35"/>
      <c r="R339" s="35"/>
      <c r="S339" s="202"/>
      <c r="T339" s="35"/>
      <c r="U339" s="207"/>
      <c r="V339" s="207"/>
      <c r="W339" s="75"/>
    </row>
    <row r="340" spans="1:23" x14ac:dyDescent="0.35">
      <c r="A340" s="74"/>
      <c r="B340" s="35"/>
      <c r="C340" s="35"/>
      <c r="D340" s="35"/>
      <c r="E340" s="35"/>
      <c r="F340" s="202"/>
      <c r="G340" s="35"/>
      <c r="H340" s="35"/>
      <c r="I340" s="35"/>
      <c r="J340" s="35"/>
      <c r="K340" s="35"/>
      <c r="L340" s="35"/>
      <c r="M340" s="35"/>
      <c r="N340" s="35"/>
      <c r="O340" s="35"/>
      <c r="P340" s="35"/>
      <c r="Q340" s="35"/>
      <c r="R340" s="35"/>
      <c r="S340" s="202"/>
      <c r="T340" s="35"/>
      <c r="U340" s="207"/>
      <c r="V340" s="207"/>
      <c r="W340" s="75"/>
    </row>
    <row r="341" spans="1:23" x14ac:dyDescent="0.35">
      <c r="A341" s="74"/>
      <c r="B341" s="35"/>
      <c r="C341" s="35"/>
      <c r="D341" s="35"/>
      <c r="E341" s="35"/>
      <c r="F341" s="202"/>
      <c r="G341" s="35"/>
      <c r="H341" s="35"/>
      <c r="I341" s="35"/>
      <c r="J341" s="35"/>
      <c r="K341" s="35"/>
      <c r="L341" s="35"/>
      <c r="M341" s="35"/>
      <c r="N341" s="35"/>
      <c r="O341" s="35"/>
      <c r="P341" s="35"/>
      <c r="Q341" s="35"/>
      <c r="R341" s="35"/>
      <c r="S341" s="202"/>
      <c r="T341" s="35"/>
      <c r="U341" s="207"/>
      <c r="V341" s="207"/>
      <c r="W341" s="75"/>
    </row>
    <row r="342" spans="1:23" x14ac:dyDescent="0.35">
      <c r="A342" s="74"/>
      <c r="B342" s="35"/>
      <c r="C342" s="35"/>
      <c r="D342" s="35"/>
      <c r="E342" s="35"/>
      <c r="F342" s="202"/>
      <c r="G342" s="35"/>
      <c r="H342" s="35"/>
      <c r="I342" s="35"/>
      <c r="J342" s="35"/>
      <c r="K342" s="35"/>
      <c r="L342" s="35"/>
      <c r="M342" s="35"/>
      <c r="N342" s="35"/>
      <c r="O342" s="35"/>
      <c r="P342" s="35"/>
      <c r="Q342" s="35"/>
      <c r="R342" s="35"/>
      <c r="S342" s="202"/>
      <c r="T342" s="35"/>
      <c r="U342" s="207"/>
      <c r="V342" s="207"/>
      <c r="W342" s="75"/>
    </row>
    <row r="343" spans="1:23" x14ac:dyDescent="0.35">
      <c r="A343" s="74"/>
      <c r="B343" s="35"/>
      <c r="C343" s="35"/>
      <c r="D343" s="35"/>
      <c r="E343" s="35"/>
      <c r="F343" s="202"/>
      <c r="G343" s="35"/>
      <c r="H343" s="35"/>
      <c r="I343" s="35"/>
      <c r="J343" s="35"/>
      <c r="K343" s="35"/>
      <c r="L343" s="35"/>
      <c r="M343" s="35"/>
      <c r="N343" s="35"/>
      <c r="O343" s="35"/>
      <c r="P343" s="35"/>
      <c r="Q343" s="35"/>
      <c r="R343" s="35"/>
      <c r="S343" s="202"/>
      <c r="T343" s="35"/>
      <c r="U343" s="207"/>
      <c r="V343" s="207"/>
      <c r="W343" s="75"/>
    </row>
    <row r="344" spans="1:23" x14ac:dyDescent="0.35">
      <c r="A344" s="74"/>
      <c r="B344" s="35"/>
      <c r="C344" s="35"/>
      <c r="D344" s="35"/>
      <c r="E344" s="35"/>
      <c r="F344" s="202"/>
      <c r="G344" s="35"/>
      <c r="H344" s="35"/>
      <c r="I344" s="35"/>
      <c r="J344" s="35"/>
      <c r="K344" s="35"/>
      <c r="L344" s="35"/>
      <c r="M344" s="35"/>
      <c r="N344" s="35"/>
      <c r="O344" s="35"/>
      <c r="P344" s="35"/>
      <c r="Q344" s="35"/>
      <c r="R344" s="35"/>
      <c r="S344" s="202"/>
      <c r="T344" s="35"/>
      <c r="U344" s="207"/>
      <c r="V344" s="207"/>
      <c r="W344" s="75"/>
    </row>
    <row r="345" spans="1:23" x14ac:dyDescent="0.35">
      <c r="A345" s="74"/>
      <c r="B345" s="35"/>
      <c r="C345" s="35"/>
      <c r="D345" s="35"/>
      <c r="E345" s="35"/>
      <c r="F345" s="202"/>
      <c r="G345" s="35"/>
      <c r="H345" s="35"/>
      <c r="I345" s="35"/>
      <c r="J345" s="35"/>
      <c r="K345" s="35"/>
      <c r="L345" s="35"/>
      <c r="M345" s="35"/>
      <c r="N345" s="35"/>
      <c r="O345" s="35"/>
      <c r="P345" s="35"/>
      <c r="Q345" s="35"/>
      <c r="R345" s="35"/>
      <c r="S345" s="202"/>
      <c r="T345" s="35"/>
      <c r="U345" s="207"/>
      <c r="V345" s="207"/>
      <c r="W345" s="75"/>
    </row>
    <row r="346" spans="1:23" x14ac:dyDescent="0.35">
      <c r="A346" s="74"/>
      <c r="B346" s="35"/>
      <c r="C346" s="35"/>
      <c r="D346" s="35"/>
      <c r="E346" s="35"/>
      <c r="F346" s="202"/>
      <c r="G346" s="35"/>
      <c r="H346" s="35"/>
      <c r="I346" s="35"/>
      <c r="J346" s="35"/>
      <c r="K346" s="35"/>
      <c r="L346" s="35"/>
      <c r="M346" s="35"/>
      <c r="N346" s="35"/>
      <c r="O346" s="35"/>
      <c r="P346" s="35"/>
      <c r="Q346" s="35"/>
      <c r="R346" s="35"/>
      <c r="S346" s="202"/>
      <c r="T346" s="35"/>
      <c r="U346" s="207"/>
      <c r="V346" s="207"/>
      <c r="W346" s="75"/>
    </row>
    <row r="347" spans="1:23" x14ac:dyDescent="0.35">
      <c r="A347" s="74"/>
      <c r="B347" s="35"/>
      <c r="C347" s="35"/>
      <c r="D347" s="35"/>
      <c r="E347" s="35"/>
      <c r="F347" s="202"/>
      <c r="G347" s="35"/>
      <c r="H347" s="35"/>
      <c r="I347" s="35"/>
      <c r="J347" s="35"/>
      <c r="K347" s="35"/>
      <c r="L347" s="35"/>
      <c r="M347" s="35"/>
      <c r="N347" s="35"/>
      <c r="O347" s="35"/>
      <c r="P347" s="35"/>
      <c r="Q347" s="35"/>
      <c r="R347" s="35"/>
      <c r="S347" s="202"/>
      <c r="T347" s="35"/>
      <c r="U347" s="207"/>
      <c r="V347" s="207"/>
      <c r="W347" s="75"/>
    </row>
    <row r="348" spans="1:23" x14ac:dyDescent="0.35">
      <c r="A348" s="74"/>
      <c r="B348" s="35"/>
      <c r="C348" s="35"/>
      <c r="D348" s="35"/>
      <c r="E348" s="35"/>
      <c r="F348" s="202"/>
      <c r="G348" s="35"/>
      <c r="H348" s="35"/>
      <c r="I348" s="35"/>
      <c r="J348" s="35"/>
      <c r="K348" s="35"/>
      <c r="L348" s="35"/>
      <c r="M348" s="35"/>
      <c r="N348" s="35"/>
      <c r="O348" s="35"/>
      <c r="P348" s="35"/>
      <c r="Q348" s="35"/>
      <c r="R348" s="35"/>
      <c r="S348" s="202"/>
      <c r="T348" s="35"/>
      <c r="U348" s="207"/>
      <c r="V348" s="207"/>
      <c r="W348" s="75"/>
    </row>
    <row r="349" spans="1:23" x14ac:dyDescent="0.35">
      <c r="A349" s="74"/>
      <c r="B349" s="35"/>
      <c r="C349" s="35"/>
      <c r="D349" s="35"/>
      <c r="E349" s="35"/>
      <c r="F349" s="202"/>
      <c r="G349" s="35"/>
      <c r="H349" s="35"/>
      <c r="I349" s="35"/>
      <c r="J349" s="35"/>
      <c r="K349" s="35"/>
      <c r="L349" s="35"/>
      <c r="M349" s="35"/>
      <c r="N349" s="35"/>
      <c r="O349" s="35"/>
      <c r="P349" s="35"/>
      <c r="Q349" s="35"/>
      <c r="R349" s="35"/>
      <c r="S349" s="202"/>
      <c r="T349" s="35"/>
      <c r="U349" s="207"/>
      <c r="V349" s="207"/>
      <c r="W349" s="75"/>
    </row>
    <row r="350" spans="1:23" x14ac:dyDescent="0.35">
      <c r="A350" s="74"/>
      <c r="B350" s="35"/>
      <c r="C350" s="35"/>
      <c r="D350" s="35"/>
      <c r="E350" s="35"/>
      <c r="F350" s="202"/>
      <c r="G350" s="35"/>
      <c r="H350" s="35"/>
      <c r="I350" s="35"/>
      <c r="J350" s="35"/>
      <c r="K350" s="35"/>
      <c r="L350" s="35"/>
      <c r="M350" s="35"/>
      <c r="N350" s="35"/>
      <c r="O350" s="35"/>
      <c r="P350" s="35"/>
      <c r="Q350" s="35"/>
      <c r="R350" s="35"/>
      <c r="S350" s="202"/>
      <c r="T350" s="35"/>
      <c r="U350" s="207"/>
      <c r="V350" s="207"/>
      <c r="W350" s="75"/>
    </row>
    <row r="351" spans="1:23" x14ac:dyDescent="0.35">
      <c r="A351" s="74"/>
      <c r="B351" s="35"/>
      <c r="C351" s="35"/>
      <c r="D351" s="35"/>
      <c r="E351" s="35"/>
      <c r="F351" s="202"/>
      <c r="G351" s="35"/>
      <c r="H351" s="35"/>
      <c r="I351" s="35"/>
      <c r="J351" s="35"/>
      <c r="K351" s="35"/>
      <c r="L351" s="35"/>
      <c r="M351" s="35"/>
      <c r="N351" s="35"/>
      <c r="O351" s="35"/>
      <c r="P351" s="35"/>
      <c r="Q351" s="35"/>
      <c r="R351" s="35"/>
      <c r="S351" s="202"/>
      <c r="T351" s="35"/>
      <c r="U351" s="207"/>
      <c r="V351" s="207"/>
      <c r="W351" s="75"/>
    </row>
    <row r="352" spans="1:23" x14ac:dyDescent="0.35">
      <c r="A352" s="74"/>
      <c r="B352" s="35"/>
      <c r="C352" s="35"/>
      <c r="D352" s="35"/>
      <c r="E352" s="35"/>
      <c r="F352" s="202"/>
      <c r="G352" s="35"/>
      <c r="H352" s="35"/>
      <c r="I352" s="35"/>
      <c r="J352" s="35"/>
      <c r="K352" s="35"/>
      <c r="L352" s="35"/>
      <c r="M352" s="35"/>
      <c r="N352" s="35"/>
      <c r="O352" s="35"/>
      <c r="P352" s="35"/>
      <c r="Q352" s="35"/>
      <c r="R352" s="35"/>
      <c r="S352" s="202"/>
      <c r="T352" s="35"/>
      <c r="U352" s="207"/>
      <c r="V352" s="207"/>
      <c r="W352" s="75"/>
    </row>
    <row r="353" spans="1:23" x14ac:dyDescent="0.35">
      <c r="A353" s="74"/>
      <c r="B353" s="35"/>
      <c r="C353" s="35"/>
      <c r="D353" s="35"/>
      <c r="E353" s="35"/>
      <c r="F353" s="202"/>
      <c r="G353" s="35"/>
      <c r="H353" s="35"/>
      <c r="I353" s="35"/>
      <c r="J353" s="35"/>
      <c r="K353" s="35"/>
      <c r="L353" s="35"/>
      <c r="M353" s="35"/>
      <c r="N353" s="35"/>
      <c r="O353" s="35"/>
      <c r="P353" s="35"/>
      <c r="Q353" s="35"/>
      <c r="R353" s="35"/>
      <c r="S353" s="202"/>
      <c r="T353" s="35"/>
      <c r="U353" s="207"/>
      <c r="V353" s="207"/>
      <c r="W353" s="75"/>
    </row>
    <row r="354" spans="1:23" x14ac:dyDescent="0.35">
      <c r="A354" s="74"/>
      <c r="B354" s="35"/>
      <c r="C354" s="35"/>
      <c r="D354" s="35"/>
      <c r="E354" s="35"/>
      <c r="F354" s="202"/>
      <c r="G354" s="35"/>
      <c r="H354" s="35"/>
      <c r="I354" s="35"/>
      <c r="J354" s="35"/>
      <c r="K354" s="35"/>
      <c r="L354" s="35"/>
      <c r="M354" s="35"/>
      <c r="N354" s="35"/>
      <c r="O354" s="35"/>
      <c r="P354" s="35"/>
      <c r="Q354" s="35"/>
      <c r="R354" s="35"/>
      <c r="S354" s="202"/>
      <c r="T354" s="35"/>
      <c r="U354" s="207"/>
      <c r="V354" s="207"/>
      <c r="W354" s="75"/>
    </row>
    <row r="355" spans="1:23" x14ac:dyDescent="0.35">
      <c r="A355" s="74"/>
      <c r="B355" s="35"/>
      <c r="C355" s="35"/>
      <c r="D355" s="35"/>
      <c r="E355" s="35"/>
      <c r="F355" s="202"/>
      <c r="G355" s="35"/>
      <c r="H355" s="35"/>
      <c r="I355" s="35"/>
      <c r="J355" s="35"/>
      <c r="K355" s="35"/>
      <c r="L355" s="35"/>
      <c r="M355" s="35"/>
      <c r="N355" s="35"/>
      <c r="O355" s="35"/>
      <c r="P355" s="35"/>
      <c r="Q355" s="35"/>
      <c r="R355" s="35"/>
      <c r="S355" s="202"/>
      <c r="T355" s="35"/>
      <c r="U355" s="207"/>
      <c r="V355" s="207"/>
      <c r="W355" s="75"/>
    </row>
    <row r="356" spans="1:23" x14ac:dyDescent="0.35">
      <c r="A356" s="74"/>
      <c r="B356" s="35"/>
      <c r="C356" s="35"/>
      <c r="D356" s="35"/>
      <c r="E356" s="35"/>
      <c r="F356" s="202"/>
      <c r="G356" s="35"/>
      <c r="H356" s="35"/>
      <c r="I356" s="35"/>
      <c r="J356" s="35"/>
      <c r="K356" s="35"/>
      <c r="L356" s="35"/>
      <c r="M356" s="35"/>
      <c r="N356" s="35"/>
      <c r="O356" s="35"/>
      <c r="P356" s="35"/>
      <c r="Q356" s="35"/>
      <c r="R356" s="35"/>
      <c r="S356" s="202"/>
      <c r="T356" s="35"/>
      <c r="U356" s="207"/>
      <c r="V356" s="207"/>
      <c r="W356" s="75"/>
    </row>
    <row r="357" spans="1:23" x14ac:dyDescent="0.35">
      <c r="A357" s="74"/>
      <c r="B357" s="35"/>
      <c r="C357" s="35"/>
      <c r="D357" s="35"/>
      <c r="E357" s="35"/>
      <c r="F357" s="202"/>
      <c r="G357" s="35"/>
      <c r="H357" s="35"/>
      <c r="I357" s="35"/>
      <c r="J357" s="35"/>
      <c r="K357" s="35"/>
      <c r="L357" s="35"/>
      <c r="M357" s="35"/>
      <c r="N357" s="35"/>
      <c r="O357" s="35"/>
      <c r="P357" s="35"/>
      <c r="Q357" s="35"/>
      <c r="R357" s="35"/>
      <c r="S357" s="202"/>
      <c r="T357" s="35"/>
      <c r="U357" s="207"/>
      <c r="V357" s="207"/>
      <c r="W357" s="75"/>
    </row>
    <row r="358" spans="1:23" x14ac:dyDescent="0.35">
      <c r="A358" s="74"/>
      <c r="B358" s="35"/>
      <c r="C358" s="35"/>
      <c r="D358" s="35"/>
      <c r="E358" s="35"/>
      <c r="F358" s="202"/>
      <c r="G358" s="35"/>
      <c r="H358" s="35"/>
      <c r="I358" s="35"/>
      <c r="J358" s="35"/>
      <c r="K358" s="35"/>
      <c r="L358" s="35"/>
      <c r="M358" s="35"/>
      <c r="N358" s="35"/>
      <c r="O358" s="35"/>
      <c r="P358" s="35"/>
      <c r="Q358" s="35"/>
      <c r="R358" s="35"/>
      <c r="S358" s="202"/>
      <c r="T358" s="35"/>
      <c r="U358" s="207"/>
      <c r="V358" s="207"/>
      <c r="W358" s="75"/>
    </row>
    <row r="359" spans="1:23" x14ac:dyDescent="0.35">
      <c r="A359" s="74"/>
      <c r="B359" s="35"/>
      <c r="C359" s="35"/>
      <c r="D359" s="35"/>
      <c r="E359" s="35"/>
      <c r="F359" s="202"/>
      <c r="G359" s="35"/>
      <c r="H359" s="35"/>
      <c r="I359" s="35"/>
      <c r="J359" s="35"/>
      <c r="K359" s="35"/>
      <c r="L359" s="35"/>
      <c r="M359" s="35"/>
      <c r="N359" s="35"/>
      <c r="O359" s="35"/>
      <c r="P359" s="35"/>
      <c r="Q359" s="35"/>
      <c r="R359" s="35"/>
      <c r="S359" s="202"/>
      <c r="T359" s="35"/>
      <c r="U359" s="207"/>
      <c r="V359" s="207"/>
      <c r="W359" s="75"/>
    </row>
    <row r="360" spans="1:23" x14ac:dyDescent="0.35">
      <c r="A360" s="74"/>
      <c r="B360" s="35"/>
      <c r="C360" s="35"/>
      <c r="D360" s="35"/>
      <c r="E360" s="35"/>
      <c r="F360" s="202"/>
      <c r="G360" s="35"/>
      <c r="H360" s="35"/>
      <c r="I360" s="35"/>
      <c r="J360" s="35"/>
      <c r="K360" s="35"/>
      <c r="L360" s="35"/>
      <c r="M360" s="35"/>
      <c r="N360" s="35"/>
      <c r="O360" s="35"/>
      <c r="P360" s="35"/>
      <c r="Q360" s="35"/>
      <c r="R360" s="35"/>
      <c r="S360" s="202"/>
      <c r="T360" s="35"/>
      <c r="U360" s="207"/>
      <c r="V360" s="207"/>
      <c r="W360" s="75"/>
    </row>
    <row r="361" spans="1:23" x14ac:dyDescent="0.35">
      <c r="A361" s="74"/>
      <c r="B361" s="35"/>
      <c r="C361" s="35"/>
      <c r="D361" s="35"/>
      <c r="E361" s="35"/>
      <c r="F361" s="202"/>
      <c r="G361" s="35"/>
      <c r="H361" s="35"/>
      <c r="I361" s="35"/>
      <c r="J361" s="35"/>
      <c r="K361" s="35"/>
      <c r="L361" s="35"/>
      <c r="M361" s="35"/>
      <c r="N361" s="35"/>
      <c r="O361" s="35"/>
      <c r="P361" s="35"/>
      <c r="Q361" s="35"/>
      <c r="R361" s="35"/>
      <c r="S361" s="202"/>
      <c r="T361" s="35"/>
      <c r="U361" s="207"/>
      <c r="V361" s="207"/>
      <c r="W361" s="75"/>
    </row>
    <row r="362" spans="1:23" x14ac:dyDescent="0.35">
      <c r="A362" s="74"/>
      <c r="B362" s="35"/>
      <c r="C362" s="35"/>
      <c r="D362" s="35"/>
      <c r="E362" s="35"/>
      <c r="F362" s="202"/>
      <c r="G362" s="35"/>
      <c r="H362" s="35"/>
      <c r="I362" s="35"/>
      <c r="J362" s="35"/>
      <c r="K362" s="35"/>
      <c r="L362" s="35"/>
      <c r="M362" s="35"/>
      <c r="N362" s="35"/>
      <c r="O362" s="35"/>
      <c r="P362" s="35"/>
      <c r="Q362" s="35"/>
      <c r="R362" s="35"/>
      <c r="S362" s="202"/>
      <c r="T362" s="35"/>
      <c r="U362" s="207"/>
      <c r="V362" s="207"/>
      <c r="W362" s="75"/>
    </row>
    <row r="363" spans="1:23" x14ac:dyDescent="0.35">
      <c r="A363" s="74"/>
      <c r="B363" s="35"/>
      <c r="C363" s="35"/>
      <c r="D363" s="35"/>
      <c r="E363" s="35"/>
      <c r="F363" s="202"/>
      <c r="G363" s="35"/>
      <c r="H363" s="35"/>
      <c r="I363" s="35"/>
      <c r="J363" s="35"/>
      <c r="K363" s="35"/>
      <c r="L363" s="35"/>
      <c r="M363" s="35"/>
      <c r="N363" s="35"/>
      <c r="O363" s="35"/>
      <c r="P363" s="35"/>
      <c r="Q363" s="35"/>
      <c r="R363" s="35"/>
      <c r="S363" s="202"/>
      <c r="T363" s="35"/>
      <c r="U363" s="207"/>
      <c r="V363" s="207"/>
      <c r="W363" s="75"/>
    </row>
    <row r="364" spans="1:23" x14ac:dyDescent="0.35">
      <c r="A364" s="74"/>
      <c r="B364" s="35"/>
      <c r="C364" s="35"/>
      <c r="D364" s="35"/>
      <c r="E364" s="35"/>
      <c r="F364" s="202"/>
      <c r="G364" s="35"/>
      <c r="H364" s="35"/>
      <c r="I364" s="35"/>
      <c r="J364" s="35"/>
      <c r="K364" s="35"/>
      <c r="L364" s="35"/>
      <c r="M364" s="35"/>
      <c r="N364" s="35"/>
      <c r="O364" s="35"/>
      <c r="P364" s="35"/>
      <c r="Q364" s="35"/>
      <c r="R364" s="35"/>
      <c r="S364" s="202"/>
      <c r="T364" s="35"/>
      <c r="U364" s="207"/>
      <c r="V364" s="207"/>
      <c r="W364" s="75"/>
    </row>
    <row r="365" spans="1:23" x14ac:dyDescent="0.35">
      <c r="A365" s="74"/>
      <c r="B365" s="35"/>
      <c r="C365" s="35"/>
      <c r="D365" s="35"/>
      <c r="E365" s="35"/>
      <c r="F365" s="202"/>
      <c r="G365" s="35"/>
      <c r="H365" s="35"/>
      <c r="I365" s="35"/>
      <c r="J365" s="35"/>
      <c r="K365" s="35"/>
      <c r="L365" s="35"/>
      <c r="M365" s="35"/>
      <c r="N365" s="35"/>
      <c r="O365" s="35"/>
      <c r="P365" s="35"/>
      <c r="Q365" s="35"/>
      <c r="R365" s="35"/>
      <c r="S365" s="202"/>
      <c r="T365" s="35"/>
      <c r="U365" s="207"/>
      <c r="V365" s="207"/>
      <c r="W365" s="75"/>
    </row>
    <row r="366" spans="1:23" x14ac:dyDescent="0.35">
      <c r="A366" s="74"/>
      <c r="B366" s="35"/>
      <c r="C366" s="35"/>
      <c r="D366" s="35"/>
      <c r="E366" s="35"/>
      <c r="F366" s="202"/>
      <c r="G366" s="35"/>
      <c r="H366" s="35"/>
      <c r="I366" s="35"/>
      <c r="J366" s="35"/>
      <c r="K366" s="35"/>
      <c r="L366" s="35"/>
      <c r="M366" s="35"/>
      <c r="N366" s="35"/>
      <c r="O366" s="35"/>
      <c r="P366" s="35"/>
      <c r="Q366" s="35"/>
      <c r="R366" s="35"/>
      <c r="S366" s="202"/>
      <c r="T366" s="35"/>
      <c r="U366" s="207"/>
      <c r="V366" s="207"/>
      <c r="W366" s="75"/>
    </row>
    <row r="367" spans="1:23" x14ac:dyDescent="0.35">
      <c r="A367" s="74"/>
      <c r="B367" s="35"/>
      <c r="C367" s="35"/>
      <c r="D367" s="35"/>
      <c r="E367" s="35"/>
      <c r="F367" s="202"/>
      <c r="G367" s="35"/>
      <c r="H367" s="35"/>
      <c r="I367" s="35"/>
      <c r="J367" s="35"/>
      <c r="K367" s="35"/>
      <c r="L367" s="35"/>
      <c r="M367" s="35"/>
      <c r="N367" s="35"/>
      <c r="O367" s="35"/>
      <c r="P367" s="35"/>
      <c r="Q367" s="35"/>
      <c r="R367" s="35"/>
      <c r="S367" s="202"/>
      <c r="T367" s="35"/>
      <c r="U367" s="207"/>
      <c r="V367" s="207"/>
      <c r="W367" s="75"/>
    </row>
    <row r="368" spans="1:23" x14ac:dyDescent="0.35">
      <c r="A368" s="74"/>
      <c r="B368" s="35"/>
      <c r="C368" s="35"/>
      <c r="D368" s="35"/>
      <c r="E368" s="35"/>
      <c r="F368" s="202"/>
      <c r="G368" s="35"/>
      <c r="H368" s="35"/>
      <c r="I368" s="35"/>
      <c r="J368" s="35"/>
      <c r="K368" s="35"/>
      <c r="L368" s="35"/>
      <c r="M368" s="35"/>
      <c r="N368" s="35"/>
      <c r="O368" s="35"/>
      <c r="P368" s="35"/>
      <c r="Q368" s="35"/>
      <c r="R368" s="35"/>
      <c r="S368" s="202"/>
      <c r="T368" s="35"/>
      <c r="U368" s="207"/>
      <c r="V368" s="207"/>
      <c r="W368" s="75"/>
    </row>
    <row r="369" spans="1:23" x14ac:dyDescent="0.35">
      <c r="A369" s="74"/>
      <c r="B369" s="35"/>
      <c r="C369" s="35"/>
      <c r="D369" s="35"/>
      <c r="E369" s="35"/>
      <c r="F369" s="202"/>
      <c r="G369" s="35"/>
      <c r="H369" s="35"/>
      <c r="I369" s="35"/>
      <c r="J369" s="35"/>
      <c r="K369" s="35"/>
      <c r="L369" s="35"/>
      <c r="M369" s="35"/>
      <c r="N369" s="35"/>
      <c r="O369" s="35"/>
      <c r="P369" s="35"/>
      <c r="Q369" s="35"/>
      <c r="R369" s="35"/>
      <c r="S369" s="202"/>
      <c r="T369" s="35"/>
      <c r="U369" s="207"/>
      <c r="V369" s="207"/>
      <c r="W369" s="75"/>
    </row>
    <row r="370" spans="1:23" x14ac:dyDescent="0.35">
      <c r="A370" s="74"/>
      <c r="B370" s="35"/>
      <c r="C370" s="35"/>
      <c r="D370" s="35"/>
      <c r="E370" s="35"/>
      <c r="F370" s="202"/>
      <c r="G370" s="35"/>
      <c r="H370" s="35"/>
      <c r="I370" s="35"/>
      <c r="J370" s="35"/>
      <c r="K370" s="35"/>
      <c r="L370" s="35"/>
      <c r="M370" s="35"/>
      <c r="N370" s="35"/>
      <c r="O370" s="35"/>
      <c r="P370" s="35"/>
      <c r="Q370" s="35"/>
      <c r="R370" s="35"/>
      <c r="S370" s="202"/>
      <c r="T370" s="35"/>
      <c r="U370" s="207"/>
      <c r="V370" s="207"/>
      <c r="W370" s="75"/>
    </row>
    <row r="371" spans="1:23" x14ac:dyDescent="0.35">
      <c r="A371" s="74"/>
      <c r="B371" s="35"/>
      <c r="C371" s="35"/>
      <c r="D371" s="35"/>
      <c r="E371" s="35"/>
      <c r="F371" s="202"/>
      <c r="G371" s="35"/>
      <c r="H371" s="35"/>
      <c r="I371" s="35"/>
      <c r="J371" s="35"/>
      <c r="K371" s="35"/>
      <c r="L371" s="35"/>
      <c r="M371" s="35"/>
      <c r="N371" s="35"/>
      <c r="O371" s="35"/>
      <c r="P371" s="35"/>
      <c r="Q371" s="35"/>
      <c r="R371" s="35"/>
      <c r="S371" s="202"/>
      <c r="T371" s="35"/>
      <c r="U371" s="207"/>
      <c r="V371" s="207"/>
      <c r="W371" s="75"/>
    </row>
    <row r="372" spans="1:23" x14ac:dyDescent="0.35">
      <c r="A372" s="74"/>
      <c r="B372" s="35"/>
      <c r="C372" s="35"/>
      <c r="D372" s="35"/>
      <c r="E372" s="35"/>
      <c r="F372" s="202"/>
      <c r="G372" s="35"/>
      <c r="H372" s="35"/>
      <c r="I372" s="35"/>
      <c r="J372" s="35"/>
      <c r="K372" s="35"/>
      <c r="L372" s="35"/>
      <c r="M372" s="35"/>
      <c r="N372" s="35"/>
      <c r="O372" s="35"/>
      <c r="P372" s="35"/>
      <c r="Q372" s="35"/>
      <c r="R372" s="35"/>
      <c r="S372" s="202"/>
      <c r="T372" s="35"/>
      <c r="U372" s="207"/>
      <c r="V372" s="207"/>
      <c r="W372" s="75"/>
    </row>
    <row r="373" spans="1:23" x14ac:dyDescent="0.35">
      <c r="A373" s="74"/>
      <c r="B373" s="35"/>
      <c r="C373" s="35"/>
      <c r="D373" s="35"/>
      <c r="E373" s="35"/>
      <c r="F373" s="202"/>
      <c r="G373" s="35"/>
      <c r="H373" s="35"/>
      <c r="I373" s="35"/>
      <c r="J373" s="35"/>
      <c r="K373" s="35"/>
      <c r="L373" s="35"/>
      <c r="M373" s="35"/>
      <c r="N373" s="35"/>
      <c r="O373" s="35"/>
      <c r="P373" s="35"/>
      <c r="Q373" s="35"/>
      <c r="R373" s="35"/>
      <c r="S373" s="202"/>
      <c r="T373" s="35"/>
      <c r="U373" s="207"/>
      <c r="V373" s="207"/>
      <c r="W373" s="75"/>
    </row>
    <row r="374" spans="1:23" x14ac:dyDescent="0.35">
      <c r="A374" s="74"/>
      <c r="B374" s="35"/>
      <c r="C374" s="35"/>
      <c r="D374" s="35"/>
      <c r="E374" s="35"/>
      <c r="F374" s="202"/>
      <c r="G374" s="35"/>
      <c r="H374" s="35"/>
      <c r="I374" s="35"/>
      <c r="J374" s="35"/>
      <c r="K374" s="35"/>
      <c r="L374" s="35"/>
      <c r="M374" s="35"/>
      <c r="N374" s="35"/>
      <c r="O374" s="35"/>
      <c r="P374" s="35"/>
      <c r="Q374" s="35"/>
      <c r="R374" s="35"/>
      <c r="S374" s="202"/>
      <c r="T374" s="35"/>
      <c r="U374" s="207"/>
      <c r="V374" s="207"/>
      <c r="W374" s="75"/>
    </row>
    <row r="375" spans="1:23" x14ac:dyDescent="0.35">
      <c r="A375" s="74"/>
      <c r="B375" s="35"/>
      <c r="C375" s="35"/>
      <c r="D375" s="35"/>
      <c r="E375" s="35"/>
      <c r="F375" s="202"/>
      <c r="G375" s="35"/>
      <c r="H375" s="35"/>
      <c r="I375" s="35"/>
      <c r="J375" s="35"/>
      <c r="K375" s="35"/>
      <c r="L375" s="35"/>
      <c r="M375" s="35"/>
      <c r="N375" s="35"/>
      <c r="O375" s="35"/>
      <c r="P375" s="35"/>
      <c r="Q375" s="35"/>
      <c r="R375" s="35"/>
      <c r="S375" s="202"/>
      <c r="T375" s="35"/>
      <c r="U375" s="207"/>
      <c r="V375" s="207"/>
      <c r="W375" s="75"/>
    </row>
    <row r="376" spans="1:23" x14ac:dyDescent="0.35">
      <c r="A376" s="74"/>
      <c r="B376" s="35"/>
      <c r="C376" s="35"/>
      <c r="D376" s="35"/>
      <c r="E376" s="35"/>
      <c r="F376" s="202"/>
      <c r="G376" s="35"/>
      <c r="H376" s="35"/>
      <c r="I376" s="35"/>
      <c r="J376" s="35"/>
      <c r="K376" s="35"/>
      <c r="L376" s="35"/>
      <c r="M376" s="35"/>
      <c r="N376" s="35"/>
      <c r="O376" s="35"/>
      <c r="P376" s="35"/>
      <c r="Q376" s="35"/>
      <c r="R376" s="35"/>
      <c r="S376" s="202"/>
      <c r="T376" s="35"/>
      <c r="U376" s="207"/>
      <c r="V376" s="207"/>
      <c r="W376" s="75"/>
    </row>
    <row r="377" spans="1:23" x14ac:dyDescent="0.35">
      <c r="A377" s="74"/>
      <c r="B377" s="35"/>
      <c r="C377" s="35"/>
      <c r="D377" s="35"/>
      <c r="E377" s="35"/>
      <c r="F377" s="202"/>
      <c r="G377" s="35"/>
      <c r="H377" s="35"/>
      <c r="I377" s="35"/>
      <c r="J377" s="35"/>
      <c r="K377" s="35"/>
      <c r="L377" s="35"/>
      <c r="M377" s="35"/>
      <c r="N377" s="35"/>
      <c r="O377" s="35"/>
      <c r="P377" s="35"/>
      <c r="Q377" s="35"/>
      <c r="R377" s="35"/>
      <c r="S377" s="202"/>
      <c r="T377" s="35"/>
      <c r="U377" s="207"/>
      <c r="V377" s="207"/>
      <c r="W377" s="75"/>
    </row>
    <row r="378" spans="1:23" x14ac:dyDescent="0.35">
      <c r="A378" s="74"/>
      <c r="B378" s="35"/>
      <c r="C378" s="35"/>
      <c r="D378" s="35"/>
      <c r="E378" s="35"/>
      <c r="F378" s="202"/>
      <c r="G378" s="35"/>
      <c r="H378" s="35"/>
      <c r="I378" s="35"/>
      <c r="J378" s="35"/>
      <c r="K378" s="35"/>
      <c r="L378" s="35"/>
      <c r="M378" s="35"/>
      <c r="N378" s="35"/>
      <c r="O378" s="35"/>
      <c r="P378" s="35"/>
      <c r="Q378" s="35"/>
      <c r="R378" s="35"/>
      <c r="S378" s="202"/>
      <c r="T378" s="35"/>
      <c r="U378" s="207"/>
      <c r="V378" s="207"/>
      <c r="W378" s="75"/>
    </row>
    <row r="379" spans="1:23" x14ac:dyDescent="0.35">
      <c r="A379" s="74"/>
      <c r="B379" s="35"/>
      <c r="C379" s="35"/>
      <c r="D379" s="35"/>
      <c r="E379" s="35"/>
      <c r="F379" s="202"/>
      <c r="G379" s="35"/>
      <c r="H379" s="35"/>
      <c r="I379" s="35"/>
      <c r="J379" s="35"/>
      <c r="K379" s="35"/>
      <c r="L379" s="35"/>
      <c r="M379" s="35"/>
      <c r="N379" s="35"/>
      <c r="O379" s="35"/>
      <c r="P379" s="35"/>
      <c r="Q379" s="35"/>
      <c r="R379" s="35"/>
      <c r="S379" s="202"/>
      <c r="T379" s="35"/>
      <c r="U379" s="207"/>
      <c r="V379" s="207"/>
      <c r="W379" s="75"/>
    </row>
    <row r="380" spans="1:23" x14ac:dyDescent="0.35">
      <c r="A380" s="74"/>
      <c r="B380" s="35"/>
      <c r="C380" s="35"/>
      <c r="D380" s="35"/>
      <c r="E380" s="35"/>
      <c r="F380" s="202"/>
      <c r="G380" s="35"/>
      <c r="H380" s="35"/>
      <c r="I380" s="35"/>
      <c r="J380" s="35"/>
      <c r="K380" s="35"/>
      <c r="L380" s="35"/>
      <c r="M380" s="35"/>
      <c r="N380" s="35"/>
      <c r="O380" s="35"/>
      <c r="P380" s="35"/>
      <c r="Q380" s="35"/>
      <c r="R380" s="35"/>
      <c r="S380" s="202"/>
      <c r="T380" s="35"/>
      <c r="U380" s="207"/>
      <c r="V380" s="207"/>
      <c r="W380" s="75"/>
    </row>
    <row r="381" spans="1:23" x14ac:dyDescent="0.35">
      <c r="A381" s="74"/>
      <c r="B381" s="35"/>
      <c r="C381" s="35"/>
      <c r="D381" s="35"/>
      <c r="E381" s="35"/>
      <c r="F381" s="202"/>
      <c r="G381" s="35"/>
      <c r="H381" s="35"/>
      <c r="I381" s="35"/>
      <c r="J381" s="35"/>
      <c r="K381" s="35"/>
      <c r="L381" s="35"/>
      <c r="M381" s="35"/>
      <c r="N381" s="35"/>
      <c r="O381" s="35"/>
      <c r="P381" s="35"/>
      <c r="Q381" s="35"/>
      <c r="R381" s="35"/>
      <c r="S381" s="202"/>
      <c r="T381" s="35"/>
      <c r="U381" s="207"/>
      <c r="V381" s="207"/>
      <c r="W381" s="75"/>
    </row>
    <row r="382" spans="1:23" x14ac:dyDescent="0.35">
      <c r="A382" s="74"/>
      <c r="B382" s="35"/>
      <c r="C382" s="35"/>
      <c r="D382" s="35"/>
      <c r="E382" s="35"/>
      <c r="F382" s="202"/>
      <c r="G382" s="35"/>
      <c r="H382" s="35"/>
      <c r="I382" s="35"/>
      <c r="J382" s="35"/>
      <c r="K382" s="35"/>
      <c r="L382" s="35"/>
      <c r="M382" s="35"/>
      <c r="N382" s="35"/>
      <c r="O382" s="35"/>
      <c r="P382" s="35"/>
      <c r="Q382" s="35"/>
      <c r="R382" s="35"/>
      <c r="S382" s="202"/>
      <c r="T382" s="35"/>
      <c r="U382" s="207"/>
      <c r="V382" s="207"/>
      <c r="W382" s="75"/>
    </row>
    <row r="383" spans="1:23" x14ac:dyDescent="0.35">
      <c r="A383" s="74"/>
      <c r="B383" s="35"/>
      <c r="C383" s="35"/>
      <c r="D383" s="35"/>
      <c r="E383" s="35"/>
      <c r="F383" s="202"/>
      <c r="G383" s="35"/>
      <c r="H383" s="35"/>
      <c r="I383" s="35"/>
      <c r="J383" s="35"/>
      <c r="K383" s="35"/>
      <c r="L383" s="35"/>
      <c r="M383" s="35"/>
      <c r="N383" s="35"/>
      <c r="O383" s="35"/>
      <c r="P383" s="35"/>
      <c r="Q383" s="35"/>
      <c r="R383" s="35"/>
      <c r="S383" s="202"/>
      <c r="T383" s="35"/>
      <c r="U383" s="207"/>
      <c r="V383" s="207"/>
      <c r="W383" s="75"/>
    </row>
    <row r="384" spans="1:23" x14ac:dyDescent="0.35">
      <c r="A384" s="74"/>
      <c r="B384" s="35"/>
      <c r="C384" s="35"/>
      <c r="D384" s="35"/>
      <c r="E384" s="35"/>
      <c r="F384" s="202"/>
      <c r="G384" s="35"/>
      <c r="H384" s="35"/>
      <c r="I384" s="35"/>
      <c r="J384" s="35"/>
      <c r="K384" s="35"/>
      <c r="L384" s="35"/>
      <c r="M384" s="35"/>
      <c r="N384" s="35"/>
      <c r="O384" s="35"/>
      <c r="P384" s="35"/>
      <c r="Q384" s="35"/>
      <c r="R384" s="35"/>
      <c r="S384" s="202"/>
      <c r="T384" s="35"/>
      <c r="U384" s="207"/>
      <c r="V384" s="207"/>
      <c r="W384" s="75"/>
    </row>
    <row r="385" spans="1:23" x14ac:dyDescent="0.35">
      <c r="A385" s="74"/>
      <c r="B385" s="35"/>
      <c r="C385" s="35"/>
      <c r="D385" s="35"/>
      <c r="E385" s="35"/>
      <c r="F385" s="202"/>
      <c r="G385" s="35"/>
      <c r="H385" s="35"/>
      <c r="I385" s="35"/>
      <c r="J385" s="35"/>
      <c r="K385" s="35"/>
      <c r="L385" s="35"/>
      <c r="M385" s="35"/>
      <c r="N385" s="35"/>
      <c r="O385" s="35"/>
      <c r="P385" s="35"/>
      <c r="Q385" s="35"/>
      <c r="R385" s="35"/>
      <c r="S385" s="202"/>
      <c r="T385" s="35"/>
      <c r="U385" s="207"/>
      <c r="V385" s="207"/>
      <c r="W385" s="75"/>
    </row>
    <row r="386" spans="1:23" x14ac:dyDescent="0.35">
      <c r="A386" s="74"/>
      <c r="B386" s="35"/>
      <c r="C386" s="35"/>
      <c r="D386" s="35"/>
      <c r="E386" s="35"/>
      <c r="F386" s="202"/>
      <c r="G386" s="35"/>
      <c r="H386" s="35"/>
      <c r="I386" s="35"/>
      <c r="J386" s="35"/>
      <c r="K386" s="35"/>
      <c r="L386" s="35"/>
      <c r="M386" s="35"/>
      <c r="N386" s="35"/>
      <c r="O386" s="35"/>
      <c r="P386" s="35"/>
      <c r="Q386" s="35"/>
      <c r="R386" s="35"/>
      <c r="S386" s="202"/>
      <c r="T386" s="35"/>
      <c r="U386" s="207"/>
      <c r="V386" s="207"/>
      <c r="W386" s="75"/>
    </row>
    <row r="387" spans="1:23" x14ac:dyDescent="0.35">
      <c r="A387" s="74"/>
      <c r="B387" s="35"/>
      <c r="C387" s="35"/>
      <c r="D387" s="35"/>
      <c r="E387" s="35"/>
      <c r="F387" s="202"/>
      <c r="G387" s="35"/>
      <c r="H387" s="35"/>
      <c r="I387" s="35"/>
      <c r="J387" s="35"/>
      <c r="K387" s="35"/>
      <c r="L387" s="35"/>
      <c r="M387" s="35"/>
      <c r="N387" s="35"/>
      <c r="O387" s="35"/>
      <c r="P387" s="35"/>
      <c r="Q387" s="35"/>
      <c r="R387" s="35"/>
      <c r="S387" s="202"/>
      <c r="T387" s="35"/>
      <c r="U387" s="207"/>
      <c r="V387" s="207"/>
      <c r="W387" s="75"/>
    </row>
    <row r="388" spans="1:23" x14ac:dyDescent="0.35">
      <c r="A388" s="74"/>
      <c r="B388" s="35"/>
      <c r="C388" s="35"/>
      <c r="D388" s="35"/>
      <c r="E388" s="35"/>
      <c r="F388" s="202"/>
      <c r="G388" s="35"/>
      <c r="H388" s="35"/>
      <c r="I388" s="35"/>
      <c r="J388" s="35"/>
      <c r="K388" s="35"/>
      <c r="L388" s="35"/>
      <c r="M388" s="35"/>
      <c r="N388" s="35"/>
      <c r="O388" s="35"/>
      <c r="P388" s="35"/>
      <c r="Q388" s="35"/>
      <c r="R388" s="35"/>
      <c r="S388" s="202"/>
      <c r="T388" s="35"/>
      <c r="U388" s="207"/>
      <c r="V388" s="207"/>
      <c r="W388" s="75"/>
    </row>
    <row r="389" spans="1:23" x14ac:dyDescent="0.35">
      <c r="A389" s="74"/>
      <c r="B389" s="35"/>
      <c r="C389" s="35"/>
      <c r="D389" s="35"/>
      <c r="E389" s="35"/>
      <c r="F389" s="202"/>
      <c r="G389" s="35"/>
      <c r="H389" s="35"/>
      <c r="I389" s="35"/>
      <c r="J389" s="35"/>
      <c r="K389" s="35"/>
      <c r="L389" s="35"/>
      <c r="M389" s="35"/>
      <c r="N389" s="35"/>
      <c r="O389" s="35"/>
      <c r="P389" s="35"/>
      <c r="Q389" s="35"/>
      <c r="R389" s="35"/>
      <c r="S389" s="202"/>
      <c r="T389" s="35"/>
      <c r="U389" s="207"/>
      <c r="V389" s="207"/>
      <c r="W389" s="75"/>
    </row>
    <row r="390" spans="1:23" x14ac:dyDescent="0.35">
      <c r="A390" s="74"/>
      <c r="B390" s="35"/>
      <c r="C390" s="35"/>
      <c r="D390" s="35"/>
      <c r="E390" s="35"/>
      <c r="F390" s="202"/>
      <c r="G390" s="35"/>
      <c r="H390" s="35"/>
      <c r="I390" s="35"/>
      <c r="J390" s="35"/>
      <c r="K390" s="35"/>
      <c r="L390" s="35"/>
      <c r="M390" s="35"/>
      <c r="N390" s="35"/>
      <c r="O390" s="35"/>
      <c r="P390" s="35"/>
      <c r="Q390" s="35"/>
      <c r="R390" s="35"/>
      <c r="S390" s="202"/>
      <c r="T390" s="35"/>
      <c r="U390" s="207"/>
      <c r="V390" s="207"/>
      <c r="W390" s="75"/>
    </row>
    <row r="391" spans="1:23" x14ac:dyDescent="0.35">
      <c r="A391" s="74"/>
      <c r="B391" s="35"/>
      <c r="C391" s="35"/>
      <c r="D391" s="35"/>
      <c r="E391" s="35"/>
      <c r="F391" s="202"/>
      <c r="G391" s="35"/>
      <c r="H391" s="35"/>
      <c r="I391" s="35"/>
      <c r="J391" s="35"/>
      <c r="K391" s="35"/>
      <c r="L391" s="35"/>
      <c r="M391" s="35"/>
      <c r="N391" s="35"/>
      <c r="O391" s="35"/>
      <c r="P391" s="35"/>
      <c r="Q391" s="35"/>
      <c r="R391" s="35"/>
      <c r="S391" s="202"/>
      <c r="T391" s="35"/>
      <c r="U391" s="207"/>
      <c r="V391" s="207"/>
      <c r="W391" s="75"/>
    </row>
    <row r="392" spans="1:23" x14ac:dyDescent="0.35">
      <c r="A392" s="74"/>
      <c r="B392" s="35"/>
      <c r="C392" s="35"/>
      <c r="D392" s="35"/>
      <c r="E392" s="35"/>
      <c r="F392" s="202"/>
      <c r="G392" s="35"/>
      <c r="H392" s="35"/>
      <c r="I392" s="35"/>
      <c r="J392" s="35"/>
      <c r="K392" s="35"/>
      <c r="L392" s="35"/>
      <c r="M392" s="35"/>
      <c r="N392" s="35"/>
      <c r="O392" s="35"/>
      <c r="P392" s="35"/>
      <c r="Q392" s="35"/>
      <c r="R392" s="35"/>
      <c r="S392" s="202"/>
      <c r="T392" s="35"/>
      <c r="U392" s="207"/>
      <c r="V392" s="207"/>
      <c r="W392" s="75"/>
    </row>
    <row r="393" spans="1:23" x14ac:dyDescent="0.35">
      <c r="A393" s="74"/>
      <c r="B393" s="35"/>
      <c r="C393" s="35"/>
      <c r="D393" s="35"/>
      <c r="E393" s="35"/>
      <c r="F393" s="202"/>
      <c r="G393" s="35"/>
      <c r="H393" s="35"/>
      <c r="I393" s="35"/>
      <c r="J393" s="35"/>
      <c r="K393" s="35"/>
      <c r="L393" s="35"/>
      <c r="M393" s="35"/>
      <c r="N393" s="35"/>
      <c r="O393" s="35"/>
      <c r="P393" s="35"/>
      <c r="Q393" s="35"/>
      <c r="R393" s="35"/>
      <c r="S393" s="202"/>
      <c r="T393" s="35"/>
      <c r="U393" s="207"/>
      <c r="V393" s="207"/>
      <c r="W393" s="75"/>
    </row>
    <row r="394" spans="1:23" x14ac:dyDescent="0.35">
      <c r="A394" s="74"/>
      <c r="B394" s="35"/>
      <c r="C394" s="35"/>
      <c r="D394" s="35"/>
      <c r="E394" s="35"/>
      <c r="F394" s="202"/>
      <c r="G394" s="35"/>
      <c r="H394" s="35"/>
      <c r="I394" s="35"/>
      <c r="J394" s="35"/>
      <c r="K394" s="35"/>
      <c r="L394" s="35"/>
      <c r="M394" s="35"/>
      <c r="N394" s="35"/>
      <c r="O394" s="35"/>
      <c r="P394" s="35"/>
      <c r="Q394" s="35"/>
      <c r="R394" s="35"/>
      <c r="S394" s="202"/>
      <c r="T394" s="35"/>
      <c r="U394" s="207"/>
      <c r="V394" s="207"/>
      <c r="W394" s="75"/>
    </row>
    <row r="395" spans="1:23" x14ac:dyDescent="0.35">
      <c r="A395" s="74"/>
      <c r="B395" s="35"/>
      <c r="C395" s="35"/>
      <c r="D395" s="35"/>
      <c r="E395" s="35"/>
      <c r="F395" s="202"/>
      <c r="G395" s="35"/>
      <c r="H395" s="35"/>
      <c r="I395" s="35"/>
      <c r="J395" s="35"/>
      <c r="K395" s="35"/>
      <c r="L395" s="35"/>
      <c r="M395" s="35"/>
      <c r="N395" s="35"/>
      <c r="O395" s="35"/>
      <c r="P395" s="35"/>
      <c r="Q395" s="35"/>
      <c r="R395" s="35"/>
      <c r="S395" s="202"/>
      <c r="T395" s="35"/>
      <c r="U395" s="207"/>
      <c r="V395" s="207"/>
      <c r="W395" s="75"/>
    </row>
    <row r="396" spans="1:23" x14ac:dyDescent="0.35">
      <c r="A396" s="74"/>
      <c r="B396" s="35"/>
      <c r="C396" s="35"/>
      <c r="D396" s="35"/>
      <c r="E396" s="35"/>
      <c r="F396" s="202"/>
      <c r="G396" s="35"/>
      <c r="H396" s="35"/>
      <c r="I396" s="35"/>
      <c r="J396" s="35"/>
      <c r="K396" s="35"/>
      <c r="L396" s="35"/>
      <c r="M396" s="35"/>
      <c r="N396" s="35"/>
      <c r="O396" s="35"/>
      <c r="P396" s="35"/>
      <c r="Q396" s="35"/>
      <c r="R396" s="35"/>
      <c r="S396" s="202"/>
      <c r="T396" s="35"/>
      <c r="U396" s="207"/>
      <c r="V396" s="207"/>
      <c r="W396" s="75"/>
    </row>
    <row r="397" spans="1:23" x14ac:dyDescent="0.35">
      <c r="A397" s="74"/>
      <c r="B397" s="35"/>
      <c r="C397" s="35"/>
      <c r="D397" s="35"/>
      <c r="E397" s="35"/>
      <c r="F397" s="202"/>
      <c r="G397" s="35"/>
      <c r="H397" s="35"/>
      <c r="I397" s="35"/>
      <c r="J397" s="35"/>
      <c r="K397" s="35"/>
      <c r="L397" s="35"/>
      <c r="M397" s="35"/>
      <c r="N397" s="35"/>
      <c r="O397" s="35"/>
      <c r="P397" s="35"/>
      <c r="Q397" s="35"/>
      <c r="R397" s="35"/>
      <c r="S397" s="202"/>
      <c r="T397" s="35"/>
      <c r="U397" s="207"/>
      <c r="V397" s="207"/>
      <c r="W397" s="75"/>
    </row>
    <row r="398" spans="1:23" x14ac:dyDescent="0.35">
      <c r="A398" s="74"/>
      <c r="B398" s="35"/>
      <c r="C398" s="35"/>
      <c r="D398" s="35"/>
      <c r="E398" s="35"/>
      <c r="F398" s="202"/>
      <c r="G398" s="35"/>
      <c r="H398" s="35"/>
      <c r="I398" s="35"/>
      <c r="J398" s="35"/>
      <c r="K398" s="35"/>
      <c r="L398" s="35"/>
      <c r="M398" s="35"/>
      <c r="N398" s="35"/>
      <c r="O398" s="35"/>
      <c r="P398" s="35"/>
      <c r="Q398" s="35"/>
      <c r="R398" s="35"/>
      <c r="S398" s="202"/>
      <c r="T398" s="35"/>
      <c r="U398" s="207"/>
      <c r="V398" s="207"/>
      <c r="W398" s="75"/>
    </row>
    <row r="399" spans="1:23" x14ac:dyDescent="0.35">
      <c r="A399" s="74"/>
      <c r="B399" s="35"/>
      <c r="C399" s="35"/>
      <c r="D399" s="35"/>
      <c r="E399" s="35"/>
      <c r="F399" s="202"/>
      <c r="G399" s="35"/>
      <c r="H399" s="35"/>
      <c r="I399" s="35"/>
      <c r="J399" s="35"/>
      <c r="K399" s="35"/>
      <c r="L399" s="35"/>
      <c r="M399" s="35"/>
      <c r="N399" s="35"/>
      <c r="O399" s="35"/>
      <c r="P399" s="35"/>
      <c r="Q399" s="35"/>
      <c r="R399" s="35"/>
      <c r="S399" s="202"/>
      <c r="T399" s="35"/>
      <c r="U399" s="207"/>
      <c r="V399" s="207"/>
      <c r="W399" s="75"/>
    </row>
    <row r="400" spans="1:23" x14ac:dyDescent="0.35">
      <c r="A400" s="74"/>
      <c r="B400" s="35"/>
      <c r="C400" s="35"/>
      <c r="D400" s="35"/>
      <c r="E400" s="35"/>
      <c r="F400" s="202"/>
      <c r="G400" s="35"/>
      <c r="H400" s="35"/>
      <c r="I400" s="35"/>
      <c r="J400" s="35"/>
      <c r="K400" s="35"/>
      <c r="L400" s="35"/>
      <c r="M400" s="35"/>
      <c r="N400" s="35"/>
      <c r="O400" s="35"/>
      <c r="P400" s="35"/>
      <c r="Q400" s="35"/>
      <c r="R400" s="35"/>
      <c r="S400" s="202"/>
      <c r="T400" s="35"/>
      <c r="U400" s="207"/>
      <c r="V400" s="207"/>
      <c r="W400" s="75"/>
    </row>
    <row r="401" spans="1:23" x14ac:dyDescent="0.35">
      <c r="A401" s="74"/>
      <c r="B401" s="35"/>
      <c r="C401" s="35"/>
      <c r="D401" s="35"/>
      <c r="E401" s="35"/>
      <c r="F401" s="202"/>
      <c r="G401" s="35"/>
      <c r="H401" s="35"/>
      <c r="I401" s="35"/>
      <c r="J401" s="35"/>
      <c r="K401" s="35"/>
      <c r="L401" s="35"/>
      <c r="M401" s="35"/>
      <c r="N401" s="35"/>
      <c r="O401" s="35"/>
      <c r="P401" s="35"/>
      <c r="Q401" s="35"/>
      <c r="R401" s="35"/>
      <c r="S401" s="202"/>
      <c r="T401" s="35"/>
      <c r="U401" s="207"/>
      <c r="V401" s="207"/>
      <c r="W401" s="75"/>
    </row>
    <row r="402" spans="1:23" x14ac:dyDescent="0.35">
      <c r="A402" s="74"/>
      <c r="B402" s="35"/>
      <c r="C402" s="35"/>
      <c r="D402" s="35"/>
      <c r="E402" s="35"/>
      <c r="F402" s="202"/>
      <c r="G402" s="35"/>
      <c r="H402" s="35"/>
      <c r="I402" s="35"/>
      <c r="J402" s="35"/>
      <c r="K402" s="35"/>
      <c r="L402" s="35"/>
      <c r="M402" s="35"/>
      <c r="N402" s="35"/>
      <c r="O402" s="35"/>
      <c r="P402" s="35"/>
      <c r="Q402" s="35"/>
      <c r="R402" s="35"/>
      <c r="S402" s="202"/>
      <c r="T402" s="35"/>
      <c r="U402" s="207"/>
      <c r="V402" s="207"/>
      <c r="W402" s="75"/>
    </row>
    <row r="403" spans="1:23" x14ac:dyDescent="0.35">
      <c r="A403" s="74"/>
      <c r="B403" s="35"/>
      <c r="C403" s="35"/>
      <c r="D403" s="35"/>
      <c r="E403" s="35"/>
      <c r="F403" s="202"/>
      <c r="G403" s="35"/>
      <c r="H403" s="35"/>
      <c r="I403" s="35"/>
      <c r="J403" s="35"/>
      <c r="K403" s="35"/>
      <c r="L403" s="35"/>
      <c r="M403" s="35"/>
      <c r="N403" s="35"/>
      <c r="O403" s="35"/>
      <c r="P403" s="35"/>
      <c r="Q403" s="35"/>
      <c r="R403" s="35"/>
      <c r="S403" s="202"/>
      <c r="T403" s="35"/>
      <c r="U403" s="207"/>
      <c r="V403" s="207"/>
      <c r="W403" s="75"/>
    </row>
    <row r="404" spans="1:23" x14ac:dyDescent="0.35">
      <c r="A404" s="74"/>
      <c r="B404" s="35"/>
      <c r="C404" s="35"/>
      <c r="D404" s="35"/>
      <c r="E404" s="35"/>
      <c r="F404" s="202"/>
      <c r="G404" s="35"/>
      <c r="H404" s="35"/>
      <c r="I404" s="35"/>
      <c r="J404" s="35"/>
      <c r="K404" s="35"/>
      <c r="L404" s="35"/>
      <c r="M404" s="35"/>
      <c r="N404" s="35"/>
      <c r="O404" s="35"/>
      <c r="P404" s="35"/>
      <c r="Q404" s="35"/>
      <c r="R404" s="35"/>
      <c r="S404" s="202"/>
      <c r="T404" s="35"/>
      <c r="U404" s="207"/>
      <c r="V404" s="207"/>
      <c r="W404" s="75"/>
    </row>
    <row r="405" spans="1:23" x14ac:dyDescent="0.35">
      <c r="A405" s="74"/>
      <c r="B405" s="35"/>
      <c r="C405" s="35"/>
      <c r="D405" s="35"/>
      <c r="E405" s="35"/>
      <c r="F405" s="202"/>
      <c r="G405" s="35"/>
      <c r="H405" s="35"/>
      <c r="I405" s="35"/>
      <c r="J405" s="35"/>
      <c r="K405" s="35"/>
      <c r="L405" s="35"/>
      <c r="M405" s="35"/>
      <c r="N405" s="35"/>
      <c r="O405" s="35"/>
      <c r="P405" s="35"/>
      <c r="Q405" s="35"/>
      <c r="R405" s="35"/>
      <c r="S405" s="202"/>
      <c r="T405" s="35"/>
      <c r="U405" s="207"/>
      <c r="V405" s="207"/>
      <c r="W405" s="75"/>
    </row>
    <row r="406" spans="1:23" x14ac:dyDescent="0.35">
      <c r="A406" s="74"/>
      <c r="B406" s="35"/>
      <c r="C406" s="35"/>
      <c r="D406" s="35"/>
      <c r="E406" s="35"/>
      <c r="F406" s="202"/>
      <c r="G406" s="35"/>
      <c r="H406" s="35"/>
      <c r="I406" s="35"/>
      <c r="J406" s="35"/>
      <c r="K406" s="35"/>
      <c r="L406" s="35"/>
      <c r="M406" s="35"/>
      <c r="N406" s="35"/>
      <c r="O406" s="35"/>
      <c r="P406" s="35"/>
      <c r="Q406" s="35"/>
      <c r="R406" s="35"/>
      <c r="S406" s="202"/>
      <c r="T406" s="35"/>
      <c r="U406" s="207"/>
      <c r="V406" s="207"/>
      <c r="W406" s="75"/>
    </row>
    <row r="407" spans="1:23" x14ac:dyDescent="0.35">
      <c r="A407" s="74"/>
      <c r="B407" s="35"/>
      <c r="C407" s="35"/>
      <c r="D407" s="35"/>
      <c r="E407" s="35"/>
      <c r="F407" s="202"/>
      <c r="G407" s="35"/>
      <c r="H407" s="35"/>
      <c r="I407" s="35"/>
      <c r="J407" s="35"/>
      <c r="K407" s="35"/>
      <c r="L407" s="35"/>
      <c r="M407" s="35"/>
      <c r="N407" s="35"/>
      <c r="O407" s="35"/>
      <c r="P407" s="35"/>
      <c r="Q407" s="35"/>
      <c r="R407" s="35"/>
      <c r="S407" s="202"/>
      <c r="T407" s="35"/>
      <c r="U407" s="207"/>
      <c r="V407" s="207"/>
      <c r="W407" s="75"/>
    </row>
    <row r="408" spans="1:23" x14ac:dyDescent="0.35">
      <c r="A408" s="74"/>
      <c r="B408" s="35"/>
      <c r="C408" s="35"/>
      <c r="D408" s="35"/>
      <c r="E408" s="35"/>
      <c r="F408" s="202"/>
      <c r="G408" s="35"/>
      <c r="H408" s="35"/>
      <c r="I408" s="35"/>
      <c r="J408" s="35"/>
      <c r="K408" s="35"/>
      <c r="L408" s="35"/>
      <c r="M408" s="35"/>
      <c r="N408" s="35"/>
      <c r="O408" s="35"/>
      <c r="P408" s="35"/>
      <c r="Q408" s="35"/>
      <c r="R408" s="35"/>
      <c r="S408" s="202"/>
      <c r="T408" s="35"/>
      <c r="U408" s="207"/>
      <c r="V408" s="207"/>
      <c r="W408" s="75"/>
    </row>
    <row r="409" spans="1:23" x14ac:dyDescent="0.35">
      <c r="A409" s="74"/>
      <c r="B409" s="35"/>
      <c r="C409" s="35"/>
      <c r="D409" s="35"/>
      <c r="E409" s="35"/>
      <c r="F409" s="202"/>
      <c r="G409" s="35"/>
      <c r="H409" s="35"/>
      <c r="I409" s="35"/>
      <c r="J409" s="35"/>
      <c r="K409" s="35"/>
      <c r="L409" s="35"/>
      <c r="M409" s="35"/>
      <c r="N409" s="35"/>
      <c r="O409" s="35"/>
      <c r="P409" s="35"/>
      <c r="Q409" s="35"/>
      <c r="R409" s="35"/>
      <c r="S409" s="202"/>
      <c r="T409" s="35"/>
      <c r="U409" s="207"/>
      <c r="V409" s="207"/>
      <c r="W409" s="75"/>
    </row>
    <row r="410" spans="1:23" x14ac:dyDescent="0.35">
      <c r="A410" s="74"/>
      <c r="B410" s="35"/>
      <c r="C410" s="35"/>
      <c r="D410" s="35"/>
      <c r="E410" s="35"/>
      <c r="F410" s="202"/>
      <c r="G410" s="35"/>
      <c r="H410" s="35"/>
      <c r="I410" s="35"/>
      <c r="J410" s="35"/>
      <c r="K410" s="35"/>
      <c r="L410" s="35"/>
      <c r="M410" s="35"/>
      <c r="N410" s="35"/>
      <c r="O410" s="35"/>
      <c r="P410" s="35"/>
      <c r="Q410" s="35"/>
      <c r="R410" s="35"/>
      <c r="S410" s="202"/>
      <c r="T410" s="35"/>
      <c r="U410" s="207"/>
      <c r="V410" s="207"/>
      <c r="W410" s="75"/>
    </row>
    <row r="411" spans="1:23" x14ac:dyDescent="0.35">
      <c r="A411" s="74"/>
      <c r="B411" s="35"/>
      <c r="C411" s="35"/>
      <c r="D411" s="35"/>
      <c r="E411" s="35"/>
      <c r="F411" s="202"/>
      <c r="G411" s="35"/>
      <c r="H411" s="35"/>
      <c r="I411" s="35"/>
      <c r="J411" s="35"/>
      <c r="K411" s="35"/>
      <c r="L411" s="35"/>
      <c r="M411" s="35"/>
      <c r="N411" s="35"/>
      <c r="O411" s="35"/>
      <c r="P411" s="35"/>
      <c r="Q411" s="35"/>
      <c r="R411" s="35"/>
      <c r="S411" s="202"/>
      <c r="T411" s="35"/>
      <c r="U411" s="207"/>
      <c r="V411" s="207"/>
      <c r="W411" s="75"/>
    </row>
    <row r="412" spans="1:23" x14ac:dyDescent="0.35">
      <c r="A412" s="74"/>
      <c r="B412" s="35"/>
      <c r="C412" s="35"/>
      <c r="D412" s="35"/>
      <c r="E412" s="35"/>
      <c r="F412" s="202"/>
      <c r="G412" s="35"/>
      <c r="H412" s="35"/>
      <c r="I412" s="35"/>
      <c r="J412" s="35"/>
      <c r="K412" s="35"/>
      <c r="L412" s="35"/>
      <c r="M412" s="35"/>
      <c r="N412" s="35"/>
      <c r="O412" s="35"/>
      <c r="P412" s="35"/>
      <c r="Q412" s="35"/>
      <c r="R412" s="35"/>
      <c r="S412" s="202"/>
      <c r="T412" s="35"/>
      <c r="U412" s="207"/>
      <c r="V412" s="207"/>
      <c r="W412" s="75"/>
    </row>
    <row r="413" spans="1:23" x14ac:dyDescent="0.35">
      <c r="A413" s="74"/>
      <c r="B413" s="35"/>
      <c r="C413" s="35"/>
      <c r="D413" s="35"/>
      <c r="E413" s="35"/>
      <c r="F413" s="202"/>
      <c r="G413" s="35"/>
      <c r="H413" s="35"/>
      <c r="I413" s="35"/>
      <c r="J413" s="35"/>
      <c r="K413" s="35"/>
      <c r="L413" s="35"/>
      <c r="M413" s="35"/>
      <c r="N413" s="35"/>
      <c r="O413" s="35"/>
      <c r="P413" s="35"/>
      <c r="Q413" s="35"/>
      <c r="R413" s="35"/>
      <c r="S413" s="202"/>
      <c r="T413" s="35"/>
      <c r="U413" s="207"/>
      <c r="V413" s="207"/>
      <c r="W413" s="75"/>
    </row>
    <row r="414" spans="1:23" x14ac:dyDescent="0.35">
      <c r="A414" s="74"/>
      <c r="B414" s="35"/>
      <c r="C414" s="35"/>
      <c r="D414" s="35"/>
      <c r="E414" s="35"/>
      <c r="F414" s="202"/>
      <c r="G414" s="35"/>
      <c r="H414" s="35"/>
      <c r="I414" s="35"/>
      <c r="J414" s="35"/>
      <c r="K414" s="35"/>
      <c r="L414" s="35"/>
      <c r="M414" s="35"/>
      <c r="N414" s="35"/>
      <c r="O414" s="35"/>
      <c r="P414" s="35"/>
      <c r="Q414" s="35"/>
      <c r="R414" s="35"/>
      <c r="S414" s="202"/>
      <c r="T414" s="35"/>
      <c r="U414" s="207"/>
      <c r="V414" s="207"/>
      <c r="W414" s="75"/>
    </row>
    <row r="415" spans="1:23" x14ac:dyDescent="0.35">
      <c r="A415" s="74"/>
      <c r="B415" s="35"/>
      <c r="C415" s="35"/>
      <c r="D415" s="35"/>
      <c r="E415" s="35"/>
      <c r="F415" s="202"/>
      <c r="G415" s="35"/>
      <c r="H415" s="35"/>
      <c r="I415" s="35"/>
      <c r="J415" s="35"/>
      <c r="K415" s="35"/>
      <c r="L415" s="35"/>
      <c r="M415" s="35"/>
      <c r="N415" s="35"/>
      <c r="O415" s="35"/>
      <c r="P415" s="35"/>
      <c r="Q415" s="35"/>
      <c r="R415" s="35"/>
      <c r="S415" s="202"/>
      <c r="T415" s="35"/>
      <c r="U415" s="207"/>
      <c r="V415" s="207"/>
      <c r="W415" s="75"/>
    </row>
    <row r="416" spans="1:23" x14ac:dyDescent="0.35">
      <c r="A416" s="74"/>
      <c r="B416" s="35"/>
      <c r="C416" s="35"/>
      <c r="D416" s="35"/>
      <c r="E416" s="35"/>
      <c r="F416" s="202"/>
      <c r="G416" s="35"/>
      <c r="H416" s="35"/>
      <c r="I416" s="35"/>
      <c r="J416" s="35"/>
      <c r="K416" s="35"/>
      <c r="L416" s="35"/>
      <c r="M416" s="35"/>
      <c r="N416" s="35"/>
      <c r="O416" s="35"/>
      <c r="P416" s="35"/>
      <c r="Q416" s="35"/>
      <c r="R416" s="35"/>
      <c r="S416" s="202"/>
      <c r="T416" s="35"/>
      <c r="U416" s="207"/>
      <c r="V416" s="207"/>
      <c r="W416" s="75"/>
    </row>
    <row r="417" spans="1:23" x14ac:dyDescent="0.35">
      <c r="A417" s="74"/>
      <c r="B417" s="35"/>
      <c r="C417" s="35"/>
      <c r="D417" s="35"/>
      <c r="E417" s="35"/>
      <c r="F417" s="202"/>
      <c r="G417" s="35"/>
      <c r="H417" s="35"/>
      <c r="I417" s="35"/>
      <c r="J417" s="35"/>
      <c r="K417" s="35"/>
      <c r="L417" s="35"/>
      <c r="M417" s="35"/>
      <c r="N417" s="35"/>
      <c r="O417" s="35"/>
      <c r="P417" s="35"/>
      <c r="Q417" s="35"/>
      <c r="R417" s="35"/>
      <c r="S417" s="202"/>
      <c r="T417" s="35"/>
      <c r="U417" s="207"/>
      <c r="V417" s="207"/>
      <c r="W417" s="75"/>
    </row>
    <row r="418" spans="1:23" x14ac:dyDescent="0.35">
      <c r="A418" s="74"/>
      <c r="B418" s="35"/>
      <c r="C418" s="35"/>
      <c r="D418" s="35"/>
      <c r="E418" s="35"/>
      <c r="F418" s="202"/>
      <c r="G418" s="35"/>
      <c r="H418" s="35"/>
      <c r="I418" s="35"/>
      <c r="J418" s="35"/>
      <c r="K418" s="35"/>
      <c r="L418" s="35"/>
      <c r="M418" s="35"/>
      <c r="N418" s="35"/>
      <c r="O418" s="35"/>
      <c r="P418" s="35"/>
      <c r="Q418" s="35"/>
      <c r="R418" s="35"/>
      <c r="S418" s="202"/>
      <c r="T418" s="35"/>
      <c r="U418" s="207"/>
      <c r="V418" s="207"/>
      <c r="W418" s="75"/>
    </row>
    <row r="419" spans="1:23" x14ac:dyDescent="0.35">
      <c r="A419" s="74"/>
      <c r="B419" s="35"/>
      <c r="C419" s="35"/>
      <c r="D419" s="35"/>
      <c r="E419" s="35"/>
      <c r="F419" s="202"/>
      <c r="G419" s="35"/>
      <c r="H419" s="35"/>
      <c r="I419" s="35"/>
      <c r="J419" s="35"/>
      <c r="K419" s="35"/>
      <c r="L419" s="35"/>
      <c r="M419" s="35"/>
      <c r="N419" s="35"/>
      <c r="O419" s="35"/>
      <c r="P419" s="35"/>
      <c r="Q419" s="35"/>
      <c r="R419" s="35"/>
      <c r="S419" s="202"/>
      <c r="T419" s="35"/>
      <c r="U419" s="207"/>
      <c r="V419" s="207"/>
      <c r="W419" s="75"/>
    </row>
    <row r="420" spans="1:23" x14ac:dyDescent="0.35">
      <c r="A420" s="74"/>
      <c r="B420" s="35"/>
      <c r="C420" s="35"/>
      <c r="D420" s="35"/>
      <c r="E420" s="35"/>
      <c r="F420" s="202"/>
      <c r="G420" s="35"/>
      <c r="H420" s="35"/>
      <c r="I420" s="35"/>
      <c r="J420" s="35"/>
      <c r="K420" s="35"/>
      <c r="L420" s="35"/>
      <c r="M420" s="35"/>
      <c r="N420" s="35"/>
      <c r="O420" s="35"/>
      <c r="P420" s="35"/>
      <c r="Q420" s="35"/>
      <c r="R420" s="35"/>
      <c r="S420" s="202"/>
      <c r="T420" s="35"/>
      <c r="U420" s="207"/>
      <c r="V420" s="207"/>
      <c r="W420" s="75"/>
    </row>
    <row r="421" spans="1:23" x14ac:dyDescent="0.35">
      <c r="A421" s="74"/>
      <c r="B421" s="35"/>
      <c r="C421" s="35"/>
      <c r="D421" s="35"/>
      <c r="E421" s="35"/>
      <c r="F421" s="202"/>
      <c r="G421" s="35"/>
      <c r="H421" s="35"/>
      <c r="I421" s="35"/>
      <c r="J421" s="35"/>
      <c r="K421" s="35"/>
      <c r="L421" s="35"/>
      <c r="M421" s="35"/>
      <c r="N421" s="35"/>
      <c r="O421" s="35"/>
      <c r="P421" s="35"/>
      <c r="Q421" s="35"/>
      <c r="R421" s="35"/>
      <c r="S421" s="202"/>
      <c r="T421" s="35"/>
      <c r="U421" s="207"/>
      <c r="V421" s="207"/>
      <c r="W421" s="75"/>
    </row>
    <row r="422" spans="1:23" x14ac:dyDescent="0.35">
      <c r="A422" s="74"/>
      <c r="B422" s="35"/>
      <c r="C422" s="35"/>
      <c r="D422" s="35"/>
      <c r="E422" s="35"/>
      <c r="F422" s="202"/>
      <c r="G422" s="35"/>
      <c r="H422" s="35"/>
      <c r="I422" s="35"/>
      <c r="J422" s="35"/>
      <c r="K422" s="35"/>
      <c r="L422" s="35"/>
      <c r="M422" s="35"/>
      <c r="N422" s="35"/>
      <c r="O422" s="35"/>
      <c r="P422" s="35"/>
      <c r="Q422" s="35"/>
      <c r="R422" s="35"/>
      <c r="S422" s="202"/>
      <c r="T422" s="35"/>
      <c r="U422" s="207"/>
      <c r="V422" s="207"/>
      <c r="W422" s="75"/>
    </row>
    <row r="423" spans="1:23" x14ac:dyDescent="0.35">
      <c r="A423" s="74"/>
      <c r="B423" s="35"/>
      <c r="C423" s="35"/>
      <c r="D423" s="35"/>
      <c r="E423" s="35"/>
      <c r="F423" s="202"/>
      <c r="G423" s="35"/>
      <c r="H423" s="35"/>
      <c r="I423" s="35"/>
      <c r="J423" s="35"/>
      <c r="K423" s="35"/>
      <c r="L423" s="35"/>
      <c r="M423" s="35"/>
      <c r="N423" s="35"/>
      <c r="O423" s="35"/>
      <c r="P423" s="35"/>
      <c r="Q423" s="35"/>
      <c r="R423" s="35"/>
      <c r="S423" s="202"/>
      <c r="T423" s="35"/>
      <c r="U423" s="207"/>
      <c r="V423" s="207"/>
      <c r="W423" s="75"/>
    </row>
    <row r="424" spans="1:23" x14ac:dyDescent="0.35">
      <c r="A424" s="74"/>
      <c r="B424" s="35"/>
      <c r="C424" s="35"/>
      <c r="D424" s="35"/>
      <c r="E424" s="35"/>
      <c r="F424" s="202"/>
      <c r="G424" s="35"/>
      <c r="H424" s="35"/>
      <c r="I424" s="35"/>
      <c r="J424" s="35"/>
      <c r="K424" s="35"/>
      <c r="L424" s="35"/>
      <c r="M424" s="35"/>
      <c r="N424" s="35"/>
      <c r="O424" s="35"/>
      <c r="P424" s="35"/>
      <c r="Q424" s="35"/>
      <c r="R424" s="35"/>
      <c r="S424" s="202"/>
      <c r="T424" s="35"/>
      <c r="U424" s="207"/>
      <c r="V424" s="207"/>
      <c r="W424" s="75"/>
    </row>
    <row r="425" spans="1:23" x14ac:dyDescent="0.35">
      <c r="A425" s="74"/>
      <c r="B425" s="35"/>
      <c r="C425" s="35"/>
      <c r="D425" s="35"/>
      <c r="E425" s="35"/>
      <c r="F425" s="202"/>
      <c r="G425" s="35"/>
      <c r="H425" s="35"/>
      <c r="I425" s="35"/>
      <c r="J425" s="35"/>
      <c r="K425" s="35"/>
      <c r="L425" s="35"/>
      <c r="M425" s="35"/>
      <c r="N425" s="35"/>
      <c r="O425" s="35"/>
      <c r="P425" s="35"/>
      <c r="Q425" s="35"/>
      <c r="R425" s="35"/>
      <c r="S425" s="202"/>
      <c r="T425" s="35"/>
      <c r="U425" s="207"/>
      <c r="V425" s="207"/>
      <c r="W425" s="75"/>
    </row>
    <row r="426" spans="1:23" x14ac:dyDescent="0.35">
      <c r="A426" s="74"/>
      <c r="B426" s="35"/>
      <c r="C426" s="35"/>
      <c r="D426" s="35"/>
      <c r="E426" s="35"/>
      <c r="F426" s="202"/>
      <c r="G426" s="35"/>
      <c r="H426" s="35"/>
      <c r="I426" s="35"/>
      <c r="J426" s="35"/>
      <c r="K426" s="35"/>
      <c r="L426" s="35"/>
      <c r="M426" s="35"/>
      <c r="N426" s="35"/>
      <c r="O426" s="35"/>
      <c r="P426" s="35"/>
      <c r="Q426" s="35"/>
      <c r="R426" s="35"/>
      <c r="S426" s="202"/>
      <c r="T426" s="35"/>
      <c r="U426" s="207"/>
      <c r="V426" s="207"/>
      <c r="W426" s="75"/>
    </row>
    <row r="427" spans="1:23" x14ac:dyDescent="0.35">
      <c r="A427" s="74"/>
      <c r="B427" s="35"/>
      <c r="C427" s="35"/>
      <c r="D427" s="35"/>
      <c r="E427" s="35"/>
      <c r="F427" s="202"/>
      <c r="G427" s="35"/>
      <c r="H427" s="35"/>
      <c r="I427" s="35"/>
      <c r="J427" s="35"/>
      <c r="K427" s="35"/>
      <c r="L427" s="35"/>
      <c r="M427" s="35"/>
      <c r="N427" s="35"/>
      <c r="O427" s="35"/>
      <c r="P427" s="35"/>
      <c r="Q427" s="35"/>
      <c r="R427" s="35"/>
      <c r="S427" s="202"/>
      <c r="T427" s="35"/>
      <c r="U427" s="207"/>
      <c r="V427" s="207"/>
      <c r="W427" s="75"/>
    </row>
    <row r="428" spans="1:23" x14ac:dyDescent="0.35">
      <c r="A428" s="74"/>
      <c r="B428" s="35"/>
      <c r="C428" s="35"/>
      <c r="D428" s="35"/>
      <c r="E428" s="35"/>
      <c r="F428" s="202"/>
      <c r="G428" s="35"/>
      <c r="H428" s="35"/>
      <c r="I428" s="35"/>
      <c r="J428" s="35"/>
      <c r="K428" s="35"/>
      <c r="L428" s="35"/>
      <c r="M428" s="35"/>
      <c r="N428" s="35"/>
      <c r="O428" s="35"/>
      <c r="P428" s="35"/>
      <c r="Q428" s="35"/>
      <c r="R428" s="35"/>
      <c r="S428" s="202"/>
      <c r="T428" s="35"/>
      <c r="U428" s="207"/>
      <c r="V428" s="207"/>
      <c r="W428" s="75"/>
    </row>
    <row r="429" spans="1:23" x14ac:dyDescent="0.35">
      <c r="A429" s="74"/>
      <c r="B429" s="35"/>
      <c r="C429" s="35"/>
      <c r="D429" s="35"/>
      <c r="E429" s="35"/>
      <c r="F429" s="202"/>
      <c r="G429" s="35"/>
      <c r="H429" s="35"/>
      <c r="I429" s="35"/>
      <c r="J429" s="35"/>
      <c r="K429" s="35"/>
      <c r="L429" s="35"/>
      <c r="M429" s="35"/>
      <c r="N429" s="35"/>
      <c r="O429" s="35"/>
      <c r="P429" s="35"/>
      <c r="Q429" s="35"/>
      <c r="R429" s="35"/>
      <c r="S429" s="202"/>
      <c r="T429" s="35"/>
      <c r="U429" s="207"/>
      <c r="V429" s="207"/>
      <c r="W429" s="75"/>
    </row>
    <row r="430" spans="1:23" x14ac:dyDescent="0.35">
      <c r="A430" s="74"/>
      <c r="B430" s="35"/>
      <c r="C430" s="35"/>
      <c r="D430" s="35"/>
      <c r="E430" s="35"/>
      <c r="F430" s="202"/>
      <c r="G430" s="35"/>
      <c r="H430" s="35"/>
      <c r="I430" s="35"/>
      <c r="J430" s="35"/>
      <c r="K430" s="35"/>
      <c r="L430" s="35"/>
      <c r="M430" s="35"/>
      <c r="N430" s="35"/>
      <c r="O430" s="35"/>
      <c r="P430" s="35"/>
      <c r="Q430" s="35"/>
      <c r="R430" s="35"/>
      <c r="S430" s="202"/>
      <c r="T430" s="35"/>
      <c r="U430" s="207"/>
      <c r="V430" s="207"/>
      <c r="W430" s="75"/>
    </row>
    <row r="431" spans="1:23" x14ac:dyDescent="0.35">
      <c r="A431" s="74"/>
      <c r="B431" s="35"/>
      <c r="C431" s="35"/>
      <c r="D431" s="35"/>
      <c r="E431" s="35"/>
      <c r="F431" s="202"/>
      <c r="G431" s="35"/>
      <c r="H431" s="35"/>
      <c r="I431" s="35"/>
      <c r="J431" s="35"/>
      <c r="K431" s="35"/>
      <c r="L431" s="35"/>
      <c r="M431" s="35"/>
      <c r="N431" s="35"/>
      <c r="O431" s="35"/>
      <c r="P431" s="35"/>
      <c r="Q431" s="35"/>
      <c r="R431" s="35"/>
      <c r="S431" s="202"/>
      <c r="T431" s="35"/>
      <c r="U431" s="207"/>
      <c r="V431" s="207"/>
      <c r="W431" s="75"/>
    </row>
    <row r="432" spans="1:23" x14ac:dyDescent="0.35">
      <c r="A432" s="74"/>
      <c r="B432" s="35"/>
      <c r="C432" s="35"/>
      <c r="D432" s="35"/>
      <c r="E432" s="35"/>
      <c r="F432" s="202"/>
      <c r="G432" s="35"/>
      <c r="H432" s="35"/>
      <c r="I432" s="35"/>
      <c r="J432" s="35"/>
      <c r="K432" s="35"/>
      <c r="L432" s="35"/>
      <c r="M432" s="35"/>
      <c r="N432" s="35"/>
      <c r="O432" s="35"/>
      <c r="P432" s="35"/>
      <c r="Q432" s="35"/>
      <c r="R432" s="35"/>
      <c r="S432" s="202"/>
      <c r="T432" s="35"/>
      <c r="U432" s="207"/>
      <c r="V432" s="207"/>
      <c r="W432" s="75"/>
    </row>
    <row r="433" spans="1:23" x14ac:dyDescent="0.35">
      <c r="A433" s="74"/>
      <c r="B433" s="35"/>
      <c r="C433" s="35"/>
      <c r="D433" s="35"/>
      <c r="E433" s="35"/>
      <c r="F433" s="202"/>
      <c r="G433" s="35"/>
      <c r="H433" s="35"/>
      <c r="I433" s="35"/>
      <c r="J433" s="35"/>
      <c r="K433" s="35"/>
      <c r="L433" s="35"/>
      <c r="M433" s="35"/>
      <c r="N433" s="35"/>
      <c r="O433" s="35"/>
      <c r="P433" s="35"/>
      <c r="Q433" s="35"/>
      <c r="R433" s="35"/>
      <c r="S433" s="202"/>
      <c r="T433" s="35"/>
      <c r="U433" s="207"/>
      <c r="V433" s="207"/>
      <c r="W433" s="75"/>
    </row>
    <row r="434" spans="1:23" x14ac:dyDescent="0.35">
      <c r="A434" s="74"/>
      <c r="B434" s="35"/>
      <c r="C434" s="35"/>
      <c r="D434" s="35"/>
      <c r="E434" s="35"/>
      <c r="F434" s="202"/>
      <c r="G434" s="35"/>
      <c r="H434" s="35"/>
      <c r="I434" s="35"/>
      <c r="J434" s="35"/>
      <c r="K434" s="35"/>
      <c r="L434" s="35"/>
      <c r="M434" s="35"/>
      <c r="N434" s="35"/>
      <c r="O434" s="35"/>
      <c r="P434" s="35"/>
      <c r="Q434" s="35"/>
      <c r="R434" s="35"/>
      <c r="S434" s="202"/>
      <c r="T434" s="35"/>
      <c r="U434" s="207"/>
      <c r="V434" s="207"/>
      <c r="W434" s="75"/>
    </row>
    <row r="435" spans="1:23" x14ac:dyDescent="0.35">
      <c r="A435" s="74"/>
      <c r="B435" s="35"/>
      <c r="C435" s="35"/>
      <c r="D435" s="35"/>
      <c r="E435" s="35"/>
      <c r="F435" s="202"/>
      <c r="G435" s="35"/>
      <c r="H435" s="35"/>
      <c r="I435" s="35"/>
      <c r="J435" s="35"/>
      <c r="K435" s="35"/>
      <c r="L435" s="35"/>
      <c r="M435" s="35"/>
      <c r="N435" s="35"/>
      <c r="O435" s="35"/>
      <c r="P435" s="35"/>
      <c r="Q435" s="35"/>
      <c r="R435" s="35"/>
      <c r="S435" s="202"/>
      <c r="T435" s="35"/>
      <c r="U435" s="207"/>
      <c r="V435" s="207"/>
      <c r="W435" s="75"/>
    </row>
    <row r="436" spans="1:23" x14ac:dyDescent="0.35">
      <c r="A436" s="74"/>
      <c r="B436" s="35"/>
      <c r="C436" s="35"/>
      <c r="D436" s="35"/>
      <c r="E436" s="35"/>
      <c r="F436" s="202"/>
      <c r="G436" s="35"/>
      <c r="H436" s="35"/>
      <c r="I436" s="35"/>
      <c r="J436" s="35"/>
      <c r="K436" s="35"/>
      <c r="L436" s="35"/>
      <c r="M436" s="35"/>
      <c r="N436" s="35"/>
      <c r="O436" s="35"/>
      <c r="P436" s="35"/>
      <c r="Q436" s="35"/>
      <c r="R436" s="35"/>
      <c r="S436" s="202"/>
      <c r="T436" s="35"/>
      <c r="U436" s="207"/>
      <c r="V436" s="207"/>
      <c r="W436" s="75"/>
    </row>
    <row r="437" spans="1:23" x14ac:dyDescent="0.35">
      <c r="A437" s="74"/>
      <c r="B437" s="35"/>
      <c r="C437" s="35"/>
      <c r="D437" s="35"/>
      <c r="E437" s="35"/>
      <c r="F437" s="202"/>
      <c r="G437" s="35"/>
      <c r="H437" s="35"/>
      <c r="I437" s="35"/>
      <c r="J437" s="35"/>
      <c r="K437" s="35"/>
      <c r="L437" s="35"/>
      <c r="M437" s="35"/>
      <c r="N437" s="35"/>
      <c r="O437" s="35"/>
      <c r="P437" s="35"/>
      <c r="Q437" s="35"/>
      <c r="R437" s="35"/>
      <c r="S437" s="202"/>
      <c r="T437" s="35"/>
      <c r="U437" s="207"/>
      <c r="V437" s="207"/>
      <c r="W437" s="75"/>
    </row>
    <row r="438" spans="1:23" x14ac:dyDescent="0.35">
      <c r="A438" s="74"/>
      <c r="B438" s="35"/>
      <c r="C438" s="35"/>
      <c r="D438" s="35"/>
      <c r="E438" s="35"/>
      <c r="F438" s="202"/>
      <c r="G438" s="35"/>
      <c r="H438" s="35"/>
      <c r="I438" s="35"/>
      <c r="J438" s="35"/>
      <c r="K438" s="35"/>
      <c r="L438" s="35"/>
      <c r="M438" s="35"/>
      <c r="N438" s="35"/>
      <c r="O438" s="35"/>
      <c r="P438" s="35"/>
      <c r="Q438" s="35"/>
      <c r="R438" s="35"/>
      <c r="S438" s="202"/>
      <c r="T438" s="35"/>
      <c r="U438" s="207"/>
      <c r="V438" s="207"/>
      <c r="W438" s="75"/>
    </row>
    <row r="439" spans="1:23" x14ac:dyDescent="0.35">
      <c r="A439" s="74"/>
      <c r="B439" s="35"/>
      <c r="C439" s="35"/>
      <c r="D439" s="35"/>
      <c r="E439" s="35"/>
      <c r="F439" s="202"/>
      <c r="G439" s="35"/>
      <c r="H439" s="35"/>
      <c r="I439" s="35"/>
      <c r="J439" s="35"/>
      <c r="K439" s="35"/>
      <c r="L439" s="35"/>
      <c r="M439" s="35"/>
      <c r="N439" s="35"/>
      <c r="O439" s="35"/>
      <c r="P439" s="35"/>
      <c r="Q439" s="35"/>
      <c r="R439" s="35"/>
      <c r="S439" s="202"/>
      <c r="T439" s="35"/>
      <c r="U439" s="207"/>
      <c r="V439" s="207"/>
      <c r="W439" s="75"/>
    </row>
    <row r="440" spans="1:23" x14ac:dyDescent="0.35">
      <c r="A440" s="74"/>
      <c r="B440" s="35"/>
      <c r="C440" s="35"/>
      <c r="D440" s="35"/>
      <c r="E440" s="35"/>
      <c r="F440" s="202"/>
      <c r="G440" s="35"/>
      <c r="H440" s="35"/>
      <c r="I440" s="35"/>
      <c r="J440" s="35"/>
      <c r="K440" s="35"/>
      <c r="L440" s="35"/>
      <c r="M440" s="35"/>
      <c r="N440" s="35"/>
      <c r="O440" s="35"/>
      <c r="P440" s="35"/>
      <c r="Q440" s="35"/>
      <c r="R440" s="35"/>
      <c r="S440" s="202"/>
      <c r="T440" s="35"/>
      <c r="U440" s="207"/>
      <c r="V440" s="207"/>
      <c r="W440" s="75"/>
    </row>
    <row r="441" spans="1:23" x14ac:dyDescent="0.35">
      <c r="A441" s="74"/>
      <c r="B441" s="35"/>
      <c r="C441" s="35"/>
      <c r="D441" s="35"/>
      <c r="E441" s="35"/>
      <c r="F441" s="202"/>
      <c r="G441" s="35"/>
      <c r="H441" s="35"/>
      <c r="I441" s="35"/>
      <c r="J441" s="35"/>
      <c r="K441" s="35"/>
      <c r="L441" s="35"/>
      <c r="M441" s="35"/>
      <c r="N441" s="35"/>
      <c r="O441" s="35"/>
      <c r="P441" s="35"/>
      <c r="Q441" s="35"/>
      <c r="R441" s="35"/>
      <c r="S441" s="202"/>
      <c r="T441" s="35"/>
      <c r="U441" s="207"/>
      <c r="V441" s="207"/>
      <c r="W441" s="75"/>
    </row>
    <row r="442" spans="1:23" x14ac:dyDescent="0.35">
      <c r="A442" s="74"/>
      <c r="B442" s="35"/>
      <c r="C442" s="35"/>
      <c r="D442" s="35"/>
      <c r="E442" s="35"/>
      <c r="F442" s="202"/>
      <c r="G442" s="35"/>
      <c r="H442" s="35"/>
      <c r="I442" s="35"/>
      <c r="J442" s="35"/>
      <c r="K442" s="35"/>
      <c r="L442" s="35"/>
      <c r="M442" s="35"/>
      <c r="N442" s="35"/>
      <c r="O442" s="35"/>
      <c r="P442" s="35"/>
      <c r="Q442" s="35"/>
      <c r="R442" s="35"/>
      <c r="S442" s="202"/>
      <c r="T442" s="35"/>
      <c r="U442" s="207"/>
      <c r="V442" s="207"/>
      <c r="W442" s="75"/>
    </row>
    <row r="443" spans="1:23" x14ac:dyDescent="0.35">
      <c r="A443" s="74"/>
      <c r="B443" s="35"/>
      <c r="C443" s="35"/>
      <c r="D443" s="35"/>
      <c r="E443" s="35"/>
      <c r="F443" s="202"/>
      <c r="G443" s="35"/>
      <c r="H443" s="35"/>
      <c r="I443" s="35"/>
      <c r="J443" s="35"/>
      <c r="K443" s="35"/>
      <c r="L443" s="35"/>
      <c r="M443" s="35"/>
      <c r="N443" s="35"/>
      <c r="O443" s="35"/>
      <c r="P443" s="35"/>
      <c r="Q443" s="35"/>
      <c r="R443" s="35"/>
      <c r="S443" s="202"/>
      <c r="T443" s="35"/>
      <c r="U443" s="207"/>
      <c r="V443" s="207"/>
      <c r="W443" s="75"/>
    </row>
    <row r="444" spans="1:23" x14ac:dyDescent="0.35">
      <c r="A444" s="74"/>
      <c r="B444" s="35"/>
      <c r="C444" s="35"/>
      <c r="D444" s="35"/>
      <c r="E444" s="35"/>
      <c r="F444" s="202"/>
      <c r="G444" s="35"/>
      <c r="H444" s="35"/>
      <c r="I444" s="35"/>
      <c r="J444" s="35"/>
      <c r="K444" s="35"/>
      <c r="L444" s="35"/>
      <c r="M444" s="35"/>
      <c r="N444" s="35"/>
      <c r="O444" s="35"/>
      <c r="P444" s="35"/>
      <c r="Q444" s="35"/>
      <c r="R444" s="35"/>
      <c r="S444" s="202"/>
      <c r="T444" s="35"/>
      <c r="U444" s="207"/>
      <c r="V444" s="207"/>
      <c r="W444" s="75"/>
    </row>
    <row r="445" spans="1:23" x14ac:dyDescent="0.35">
      <c r="A445" s="74"/>
      <c r="B445" s="35"/>
      <c r="C445" s="35"/>
      <c r="D445" s="35"/>
      <c r="E445" s="35"/>
      <c r="F445" s="202"/>
      <c r="G445" s="35"/>
      <c r="H445" s="35"/>
      <c r="I445" s="35"/>
      <c r="J445" s="35"/>
      <c r="K445" s="35"/>
      <c r="L445" s="35"/>
      <c r="M445" s="35"/>
      <c r="N445" s="35"/>
      <c r="O445" s="35"/>
      <c r="P445" s="35"/>
      <c r="Q445" s="35"/>
      <c r="R445" s="35"/>
      <c r="S445" s="202"/>
      <c r="T445" s="35"/>
      <c r="U445" s="207"/>
      <c r="V445" s="207"/>
      <c r="W445" s="75"/>
    </row>
    <row r="446" spans="1:23" x14ac:dyDescent="0.35">
      <c r="A446" s="74"/>
      <c r="B446" s="35"/>
      <c r="C446" s="35"/>
      <c r="D446" s="35"/>
      <c r="E446" s="35"/>
      <c r="F446" s="202"/>
      <c r="G446" s="35"/>
      <c r="H446" s="35"/>
      <c r="I446" s="35"/>
      <c r="J446" s="35"/>
      <c r="K446" s="35"/>
      <c r="L446" s="35"/>
      <c r="M446" s="35"/>
      <c r="N446" s="35"/>
      <c r="O446" s="35"/>
      <c r="P446" s="35"/>
      <c r="Q446" s="35"/>
      <c r="R446" s="35"/>
      <c r="S446" s="202"/>
      <c r="T446" s="35"/>
      <c r="U446" s="207"/>
      <c r="V446" s="207"/>
      <c r="W446" s="75"/>
    </row>
    <row r="447" spans="1:23" x14ac:dyDescent="0.35">
      <c r="A447" s="74"/>
      <c r="B447" s="35"/>
      <c r="C447" s="35"/>
      <c r="D447" s="35"/>
      <c r="E447" s="35"/>
      <c r="F447" s="202"/>
      <c r="G447" s="35"/>
      <c r="H447" s="35"/>
      <c r="I447" s="35"/>
      <c r="J447" s="35"/>
      <c r="K447" s="35"/>
      <c r="L447" s="35"/>
      <c r="M447" s="35"/>
      <c r="N447" s="35"/>
      <c r="O447" s="35"/>
      <c r="P447" s="35"/>
      <c r="Q447" s="35"/>
      <c r="R447" s="35"/>
      <c r="S447" s="202"/>
      <c r="T447" s="35"/>
      <c r="U447" s="207"/>
      <c r="V447" s="207"/>
      <c r="W447" s="75"/>
    </row>
    <row r="448" spans="1:23" x14ac:dyDescent="0.35">
      <c r="A448" s="74"/>
      <c r="B448" s="35"/>
      <c r="C448" s="35"/>
      <c r="D448" s="35"/>
      <c r="E448" s="35"/>
      <c r="F448" s="202"/>
      <c r="G448" s="35"/>
      <c r="H448" s="35"/>
      <c r="I448" s="35"/>
      <c r="J448" s="35"/>
      <c r="K448" s="35"/>
      <c r="L448" s="35"/>
      <c r="M448" s="35"/>
      <c r="N448" s="35"/>
      <c r="O448" s="35"/>
      <c r="P448" s="35"/>
      <c r="Q448" s="35"/>
      <c r="R448" s="35"/>
      <c r="S448" s="202"/>
      <c r="T448" s="35"/>
      <c r="U448" s="207"/>
      <c r="V448" s="207"/>
      <c r="W448" s="75"/>
    </row>
    <row r="449" spans="1:23" x14ac:dyDescent="0.35">
      <c r="A449" s="74"/>
      <c r="B449" s="35"/>
      <c r="C449" s="35"/>
      <c r="D449" s="35"/>
      <c r="E449" s="35"/>
      <c r="F449" s="202"/>
      <c r="G449" s="35"/>
      <c r="H449" s="35"/>
      <c r="I449" s="35"/>
      <c r="J449" s="35"/>
      <c r="K449" s="35"/>
      <c r="L449" s="35"/>
      <c r="M449" s="35"/>
      <c r="N449" s="35"/>
      <c r="O449" s="35"/>
      <c r="P449" s="35"/>
      <c r="Q449" s="35"/>
      <c r="R449" s="35"/>
      <c r="S449" s="202"/>
      <c r="T449" s="35"/>
      <c r="U449" s="207"/>
      <c r="V449" s="207"/>
      <c r="W449" s="75"/>
    </row>
    <row r="450" spans="1:23" x14ac:dyDescent="0.35">
      <c r="A450" s="74"/>
      <c r="B450" s="35"/>
      <c r="C450" s="35"/>
      <c r="D450" s="35"/>
      <c r="E450" s="35"/>
      <c r="F450" s="202"/>
      <c r="G450" s="35"/>
      <c r="H450" s="35"/>
      <c r="I450" s="35"/>
      <c r="J450" s="35"/>
      <c r="K450" s="35"/>
      <c r="L450" s="35"/>
      <c r="M450" s="35"/>
      <c r="N450" s="35"/>
      <c r="O450" s="35"/>
      <c r="P450" s="35"/>
      <c r="Q450" s="35"/>
      <c r="R450" s="35"/>
      <c r="S450" s="202"/>
      <c r="T450" s="35"/>
      <c r="U450" s="207"/>
      <c r="V450" s="207"/>
      <c r="W450" s="75"/>
    </row>
    <row r="451" spans="1:23" x14ac:dyDescent="0.35">
      <c r="A451" s="74"/>
      <c r="B451" s="35"/>
      <c r="C451" s="35"/>
      <c r="D451" s="35"/>
      <c r="E451" s="35"/>
      <c r="F451" s="202"/>
      <c r="G451" s="35"/>
      <c r="H451" s="35"/>
      <c r="I451" s="35"/>
      <c r="J451" s="35"/>
      <c r="K451" s="35"/>
      <c r="L451" s="35"/>
      <c r="M451" s="35"/>
      <c r="N451" s="35"/>
      <c r="O451" s="35"/>
      <c r="P451" s="35"/>
      <c r="Q451" s="35"/>
      <c r="R451" s="35"/>
      <c r="S451" s="202"/>
      <c r="T451" s="35"/>
      <c r="U451" s="207"/>
      <c r="V451" s="207"/>
      <c r="W451" s="75"/>
    </row>
    <row r="452" spans="1:23" x14ac:dyDescent="0.35">
      <c r="A452" s="74"/>
      <c r="B452" s="35"/>
      <c r="C452" s="35"/>
      <c r="D452" s="35"/>
      <c r="E452" s="35"/>
      <c r="F452" s="202"/>
      <c r="G452" s="35"/>
      <c r="H452" s="35"/>
      <c r="I452" s="35"/>
      <c r="J452" s="35"/>
      <c r="K452" s="35"/>
      <c r="L452" s="35"/>
      <c r="M452" s="35"/>
      <c r="N452" s="35"/>
      <c r="O452" s="35"/>
      <c r="P452" s="35"/>
      <c r="Q452" s="35"/>
      <c r="R452" s="35"/>
      <c r="S452" s="202"/>
      <c r="T452" s="35"/>
      <c r="U452" s="207"/>
      <c r="V452" s="207"/>
      <c r="W452" s="75"/>
    </row>
    <row r="453" spans="1:23" x14ac:dyDescent="0.35">
      <c r="A453" s="74"/>
      <c r="B453" s="35"/>
      <c r="C453" s="35"/>
      <c r="D453" s="35"/>
      <c r="E453" s="35"/>
      <c r="F453" s="202"/>
      <c r="G453" s="35"/>
      <c r="H453" s="35"/>
      <c r="I453" s="35"/>
      <c r="J453" s="35"/>
      <c r="K453" s="35"/>
      <c r="L453" s="35"/>
      <c r="M453" s="35"/>
      <c r="N453" s="35"/>
      <c r="O453" s="35"/>
      <c r="P453" s="35"/>
      <c r="Q453" s="35"/>
      <c r="R453" s="35"/>
      <c r="S453" s="202"/>
      <c r="T453" s="35"/>
      <c r="U453" s="207"/>
      <c r="V453" s="207"/>
      <c r="W453" s="75"/>
    </row>
    <row r="454" spans="1:23" x14ac:dyDescent="0.35">
      <c r="A454" s="74"/>
      <c r="B454" s="35"/>
      <c r="C454" s="35"/>
      <c r="D454" s="35"/>
      <c r="E454" s="35"/>
      <c r="F454" s="202"/>
      <c r="G454" s="35"/>
      <c r="H454" s="35"/>
      <c r="I454" s="35"/>
      <c r="J454" s="35"/>
      <c r="K454" s="35"/>
      <c r="L454" s="35"/>
      <c r="M454" s="35"/>
      <c r="N454" s="35"/>
      <c r="O454" s="35"/>
      <c r="P454" s="35"/>
      <c r="Q454" s="35"/>
      <c r="R454" s="35"/>
      <c r="S454" s="202"/>
      <c r="T454" s="35"/>
      <c r="U454" s="207"/>
      <c r="V454" s="207"/>
      <c r="W454" s="75"/>
    </row>
    <row r="455" spans="1:23" x14ac:dyDescent="0.35">
      <c r="A455" s="74"/>
      <c r="B455" s="35"/>
      <c r="C455" s="35"/>
      <c r="D455" s="35"/>
      <c r="E455" s="35"/>
      <c r="F455" s="202"/>
      <c r="G455" s="35"/>
      <c r="H455" s="35"/>
      <c r="I455" s="35"/>
      <c r="J455" s="35"/>
      <c r="K455" s="35"/>
      <c r="L455" s="35"/>
      <c r="M455" s="35"/>
      <c r="N455" s="35"/>
      <c r="O455" s="35"/>
      <c r="P455" s="35"/>
      <c r="Q455" s="35"/>
      <c r="R455" s="35"/>
      <c r="S455" s="202"/>
      <c r="T455" s="35"/>
      <c r="U455" s="207"/>
      <c r="V455" s="207"/>
      <c r="W455" s="75"/>
    </row>
    <row r="456" spans="1:23" x14ac:dyDescent="0.35">
      <c r="A456" s="74"/>
      <c r="B456" s="35"/>
      <c r="C456" s="35"/>
      <c r="D456" s="35"/>
      <c r="E456" s="35"/>
      <c r="F456" s="202"/>
      <c r="G456" s="35"/>
      <c r="H456" s="35"/>
      <c r="I456" s="35"/>
      <c r="J456" s="35"/>
      <c r="K456" s="35"/>
      <c r="L456" s="35"/>
      <c r="M456" s="35"/>
      <c r="N456" s="35"/>
      <c r="O456" s="35"/>
      <c r="P456" s="35"/>
      <c r="Q456" s="35"/>
      <c r="R456" s="35"/>
      <c r="S456" s="202"/>
      <c r="T456" s="35"/>
      <c r="U456" s="207"/>
      <c r="V456" s="207"/>
      <c r="W456" s="75"/>
    </row>
    <row r="457" spans="1:23" x14ac:dyDescent="0.35">
      <c r="A457" s="74"/>
      <c r="B457" s="35"/>
      <c r="C457" s="35"/>
      <c r="D457" s="35"/>
      <c r="E457" s="35"/>
      <c r="F457" s="202"/>
      <c r="G457" s="35"/>
      <c r="H457" s="35"/>
      <c r="I457" s="35"/>
      <c r="J457" s="35"/>
      <c r="K457" s="35"/>
      <c r="L457" s="35"/>
      <c r="M457" s="35"/>
      <c r="N457" s="35"/>
      <c r="O457" s="35"/>
      <c r="P457" s="35"/>
      <c r="Q457" s="35"/>
      <c r="R457" s="35"/>
      <c r="S457" s="202"/>
      <c r="T457" s="35"/>
      <c r="U457" s="207"/>
      <c r="V457" s="207"/>
      <c r="W457" s="75"/>
    </row>
    <row r="458" spans="1:23" x14ac:dyDescent="0.35">
      <c r="A458" s="74"/>
      <c r="B458" s="35"/>
      <c r="C458" s="35"/>
      <c r="D458" s="35"/>
      <c r="E458" s="35"/>
      <c r="F458" s="202"/>
      <c r="G458" s="35"/>
      <c r="H458" s="35"/>
      <c r="I458" s="35"/>
      <c r="J458" s="35"/>
      <c r="K458" s="35"/>
      <c r="L458" s="35"/>
      <c r="M458" s="35"/>
      <c r="N458" s="35"/>
      <c r="O458" s="35"/>
      <c r="P458" s="35"/>
      <c r="Q458" s="35"/>
      <c r="R458" s="35"/>
      <c r="S458" s="202"/>
      <c r="T458" s="35"/>
      <c r="U458" s="207"/>
      <c r="V458" s="207"/>
      <c r="W458" s="75"/>
    </row>
    <row r="459" spans="1:23" x14ac:dyDescent="0.35">
      <c r="A459" s="74"/>
      <c r="B459" s="35"/>
      <c r="C459" s="35"/>
      <c r="D459" s="35"/>
      <c r="E459" s="35"/>
      <c r="F459" s="202"/>
      <c r="G459" s="35"/>
      <c r="H459" s="35"/>
      <c r="I459" s="35"/>
      <c r="J459" s="35"/>
      <c r="K459" s="35"/>
      <c r="L459" s="35"/>
      <c r="M459" s="35"/>
      <c r="N459" s="35"/>
      <c r="O459" s="35"/>
      <c r="P459" s="35"/>
      <c r="Q459" s="35"/>
      <c r="R459" s="35"/>
      <c r="S459" s="202"/>
      <c r="T459" s="35"/>
      <c r="U459" s="207"/>
      <c r="V459" s="207"/>
      <c r="W459" s="75"/>
    </row>
    <row r="460" spans="1:23" x14ac:dyDescent="0.35">
      <c r="A460" s="74"/>
      <c r="B460" s="35"/>
      <c r="C460" s="35"/>
      <c r="D460" s="35"/>
      <c r="E460" s="35"/>
      <c r="F460" s="202"/>
      <c r="G460" s="35"/>
      <c r="H460" s="35"/>
      <c r="I460" s="35"/>
      <c r="J460" s="35"/>
      <c r="K460" s="35"/>
      <c r="L460" s="35"/>
      <c r="M460" s="35"/>
      <c r="N460" s="35"/>
      <c r="O460" s="35"/>
      <c r="P460" s="35"/>
      <c r="Q460" s="35"/>
      <c r="R460" s="35"/>
      <c r="S460" s="202"/>
      <c r="T460" s="35"/>
      <c r="U460" s="207"/>
      <c r="V460" s="207"/>
      <c r="W460" s="75"/>
    </row>
    <row r="461" spans="1:23" x14ac:dyDescent="0.35">
      <c r="A461" s="74"/>
      <c r="B461" s="35"/>
      <c r="C461" s="35"/>
      <c r="D461" s="35"/>
      <c r="E461" s="35"/>
      <c r="F461" s="202"/>
      <c r="G461" s="35"/>
      <c r="H461" s="35"/>
      <c r="I461" s="35"/>
      <c r="J461" s="35"/>
      <c r="K461" s="35"/>
      <c r="L461" s="35"/>
      <c r="M461" s="35"/>
      <c r="N461" s="35"/>
      <c r="O461" s="35"/>
      <c r="P461" s="35"/>
      <c r="Q461" s="35"/>
      <c r="R461" s="35"/>
      <c r="S461" s="202"/>
      <c r="T461" s="35"/>
      <c r="U461" s="207"/>
      <c r="V461" s="207"/>
      <c r="W461" s="75"/>
    </row>
    <row r="462" spans="1:23" x14ac:dyDescent="0.35">
      <c r="A462" s="74"/>
      <c r="B462" s="35"/>
      <c r="C462" s="35"/>
      <c r="D462" s="35"/>
      <c r="E462" s="35"/>
      <c r="F462" s="202"/>
      <c r="G462" s="35"/>
      <c r="H462" s="35"/>
      <c r="I462" s="35"/>
      <c r="J462" s="35"/>
      <c r="K462" s="35"/>
      <c r="L462" s="35"/>
      <c r="M462" s="35"/>
      <c r="N462" s="35"/>
      <c r="O462" s="35"/>
      <c r="P462" s="35"/>
      <c r="Q462" s="35"/>
      <c r="R462" s="35"/>
      <c r="S462" s="202"/>
      <c r="T462" s="35"/>
      <c r="U462" s="207"/>
      <c r="V462" s="207"/>
      <c r="W462" s="75"/>
    </row>
    <row r="463" spans="1:23" x14ac:dyDescent="0.35">
      <c r="A463" s="74"/>
      <c r="B463" s="35"/>
      <c r="C463" s="35"/>
      <c r="D463" s="35"/>
      <c r="E463" s="35"/>
      <c r="F463" s="202"/>
      <c r="G463" s="35"/>
      <c r="H463" s="35"/>
      <c r="I463" s="35"/>
      <c r="J463" s="35"/>
      <c r="K463" s="35"/>
      <c r="L463" s="35"/>
      <c r="M463" s="35"/>
      <c r="N463" s="35"/>
      <c r="O463" s="35"/>
      <c r="P463" s="35"/>
      <c r="Q463" s="35"/>
      <c r="R463" s="35"/>
      <c r="S463" s="202"/>
      <c r="T463" s="35"/>
      <c r="U463" s="207"/>
      <c r="V463" s="207"/>
      <c r="W463" s="75"/>
    </row>
    <row r="464" spans="1:23" x14ac:dyDescent="0.35">
      <c r="A464" s="74"/>
      <c r="B464" s="35"/>
      <c r="C464" s="35"/>
      <c r="D464" s="35"/>
      <c r="E464" s="35"/>
      <c r="F464" s="202"/>
      <c r="G464" s="35"/>
      <c r="H464" s="35"/>
      <c r="I464" s="35"/>
      <c r="J464" s="35"/>
      <c r="K464" s="35"/>
      <c r="L464" s="35"/>
      <c r="M464" s="35"/>
      <c r="N464" s="35"/>
      <c r="O464" s="35"/>
      <c r="P464" s="35"/>
      <c r="Q464" s="35"/>
      <c r="R464" s="35"/>
      <c r="S464" s="202"/>
      <c r="T464" s="35"/>
      <c r="U464" s="207"/>
      <c r="V464" s="207"/>
      <c r="W464" s="75"/>
    </row>
    <row r="465" spans="1:23" x14ac:dyDescent="0.35">
      <c r="A465" s="74"/>
      <c r="B465" s="35"/>
      <c r="C465" s="35"/>
      <c r="D465" s="35"/>
      <c r="E465" s="35"/>
      <c r="F465" s="202"/>
      <c r="G465" s="35"/>
      <c r="H465" s="35"/>
      <c r="I465" s="35"/>
      <c r="J465" s="35"/>
      <c r="K465" s="35"/>
      <c r="L465" s="35"/>
      <c r="M465" s="35"/>
      <c r="N465" s="35"/>
      <c r="O465" s="35"/>
      <c r="P465" s="35"/>
      <c r="Q465" s="35"/>
      <c r="R465" s="35"/>
      <c r="S465" s="202"/>
      <c r="T465" s="35"/>
      <c r="U465" s="207"/>
      <c r="V465" s="207"/>
      <c r="W465" s="75"/>
    </row>
    <row r="466" spans="1:23" x14ac:dyDescent="0.35">
      <c r="A466" s="74"/>
      <c r="B466" s="35"/>
      <c r="C466" s="35"/>
      <c r="D466" s="35"/>
      <c r="E466" s="35"/>
      <c r="F466" s="202"/>
      <c r="G466" s="35"/>
      <c r="H466" s="35"/>
      <c r="I466" s="35"/>
      <c r="J466" s="35"/>
      <c r="K466" s="35"/>
      <c r="L466" s="35"/>
      <c r="M466" s="35"/>
      <c r="N466" s="35"/>
      <c r="O466" s="35"/>
      <c r="P466" s="35"/>
      <c r="Q466" s="35"/>
      <c r="R466" s="35"/>
      <c r="S466" s="202"/>
      <c r="T466" s="35"/>
      <c r="U466" s="207"/>
      <c r="V466" s="207"/>
      <c r="W466" s="75"/>
    </row>
    <row r="467" spans="1:23" x14ac:dyDescent="0.35">
      <c r="A467" s="74"/>
      <c r="B467" s="35"/>
      <c r="C467" s="35"/>
      <c r="D467" s="35"/>
      <c r="E467" s="35"/>
      <c r="F467" s="202"/>
      <c r="G467" s="35"/>
      <c r="H467" s="35"/>
      <c r="I467" s="35"/>
      <c r="J467" s="35"/>
      <c r="K467" s="35"/>
      <c r="L467" s="35"/>
      <c r="M467" s="35"/>
      <c r="N467" s="35"/>
      <c r="O467" s="35"/>
      <c r="P467" s="35"/>
      <c r="Q467" s="35"/>
      <c r="R467" s="35"/>
      <c r="S467" s="202"/>
      <c r="T467" s="35"/>
      <c r="U467" s="207"/>
      <c r="V467" s="207"/>
      <c r="W467" s="75"/>
    </row>
    <row r="468" spans="1:23" x14ac:dyDescent="0.35">
      <c r="A468" s="74"/>
      <c r="B468" s="35"/>
      <c r="C468" s="35"/>
      <c r="D468" s="35"/>
      <c r="E468" s="35"/>
      <c r="F468" s="202"/>
      <c r="G468" s="35"/>
      <c r="H468" s="35"/>
      <c r="I468" s="35"/>
      <c r="J468" s="35"/>
      <c r="K468" s="35"/>
      <c r="L468" s="35"/>
      <c r="M468" s="35"/>
      <c r="N468" s="35"/>
      <c r="O468" s="35"/>
      <c r="P468" s="35"/>
      <c r="Q468" s="35"/>
      <c r="R468" s="35"/>
      <c r="S468" s="202"/>
      <c r="T468" s="35"/>
      <c r="U468" s="207"/>
      <c r="V468" s="207"/>
      <c r="W468" s="75"/>
    </row>
    <row r="469" spans="1:23" x14ac:dyDescent="0.35">
      <c r="A469" s="74"/>
      <c r="B469" s="35"/>
      <c r="C469" s="35"/>
      <c r="D469" s="35"/>
      <c r="E469" s="35"/>
      <c r="F469" s="202"/>
      <c r="G469" s="35"/>
      <c r="H469" s="35"/>
      <c r="I469" s="35"/>
      <c r="J469" s="35"/>
      <c r="K469" s="35"/>
      <c r="L469" s="35"/>
      <c r="M469" s="35"/>
      <c r="N469" s="35"/>
      <c r="O469" s="35"/>
      <c r="P469" s="35"/>
      <c r="Q469" s="35"/>
      <c r="R469" s="35"/>
      <c r="S469" s="202"/>
      <c r="T469" s="35"/>
      <c r="U469" s="207"/>
      <c r="V469" s="207"/>
      <c r="W469" s="75"/>
    </row>
    <row r="470" spans="1:23" x14ac:dyDescent="0.35">
      <c r="A470" s="74"/>
      <c r="B470" s="35"/>
      <c r="C470" s="35"/>
      <c r="D470" s="35"/>
      <c r="E470" s="35"/>
      <c r="F470" s="202"/>
      <c r="G470" s="35"/>
      <c r="H470" s="35"/>
      <c r="I470" s="35"/>
      <c r="J470" s="35"/>
      <c r="K470" s="35"/>
      <c r="L470" s="35"/>
      <c r="M470" s="35"/>
      <c r="N470" s="35"/>
      <c r="O470" s="35"/>
      <c r="P470" s="35"/>
      <c r="Q470" s="35"/>
      <c r="R470" s="35"/>
      <c r="S470" s="202"/>
      <c r="T470" s="35"/>
      <c r="U470" s="207"/>
      <c r="V470" s="207"/>
      <c r="W470" s="75"/>
    </row>
    <row r="471" spans="1:23" x14ac:dyDescent="0.35">
      <c r="A471" s="74"/>
      <c r="B471" s="35"/>
      <c r="C471" s="35"/>
      <c r="D471" s="35"/>
      <c r="E471" s="35"/>
      <c r="F471" s="202"/>
      <c r="G471" s="35"/>
      <c r="H471" s="35"/>
      <c r="I471" s="35"/>
      <c r="J471" s="35"/>
      <c r="K471" s="35"/>
      <c r="L471" s="35"/>
      <c r="M471" s="35"/>
      <c r="N471" s="35"/>
      <c r="O471" s="35"/>
      <c r="P471" s="35"/>
      <c r="Q471" s="35"/>
      <c r="R471" s="35"/>
      <c r="S471" s="202"/>
      <c r="T471" s="35"/>
      <c r="U471" s="207"/>
      <c r="V471" s="207"/>
      <c r="W471" s="75"/>
    </row>
    <row r="472" spans="1:23" x14ac:dyDescent="0.35">
      <c r="A472" s="74"/>
      <c r="B472" s="35"/>
      <c r="C472" s="35"/>
      <c r="D472" s="35"/>
      <c r="E472" s="35"/>
      <c r="F472" s="202"/>
      <c r="G472" s="35"/>
      <c r="H472" s="35"/>
      <c r="I472" s="35"/>
      <c r="J472" s="35"/>
      <c r="K472" s="35"/>
      <c r="L472" s="35"/>
      <c r="M472" s="35"/>
      <c r="N472" s="35"/>
      <c r="O472" s="35"/>
      <c r="P472" s="35"/>
      <c r="Q472" s="35"/>
      <c r="R472" s="35"/>
      <c r="S472" s="202"/>
      <c r="T472" s="35"/>
      <c r="U472" s="207"/>
      <c r="V472" s="207"/>
      <c r="W472" s="75"/>
    </row>
    <row r="473" spans="1:23" x14ac:dyDescent="0.35">
      <c r="A473" s="74"/>
      <c r="B473" s="35"/>
      <c r="C473" s="35"/>
      <c r="D473" s="35"/>
      <c r="E473" s="35"/>
      <c r="F473" s="202"/>
      <c r="G473" s="35"/>
      <c r="H473" s="35"/>
      <c r="I473" s="35"/>
      <c r="J473" s="35"/>
      <c r="K473" s="35"/>
      <c r="L473" s="35"/>
      <c r="M473" s="35"/>
      <c r="N473" s="35"/>
      <c r="O473" s="35"/>
      <c r="P473" s="35"/>
      <c r="Q473" s="35"/>
      <c r="R473" s="35"/>
      <c r="S473" s="202"/>
      <c r="T473" s="35"/>
      <c r="U473" s="207"/>
      <c r="V473" s="207"/>
      <c r="W473" s="75"/>
    </row>
    <row r="474" spans="1:23" x14ac:dyDescent="0.35">
      <c r="A474" s="74"/>
      <c r="B474" s="35"/>
      <c r="C474" s="35"/>
      <c r="D474" s="35"/>
      <c r="E474" s="35"/>
      <c r="F474" s="202"/>
      <c r="G474" s="35"/>
      <c r="H474" s="35"/>
      <c r="I474" s="35"/>
      <c r="J474" s="35"/>
      <c r="K474" s="35"/>
      <c r="L474" s="35"/>
      <c r="M474" s="35"/>
      <c r="N474" s="35"/>
      <c r="O474" s="35"/>
      <c r="P474" s="35"/>
      <c r="Q474" s="35"/>
      <c r="R474" s="35"/>
      <c r="S474" s="202"/>
      <c r="T474" s="35"/>
      <c r="U474" s="207"/>
      <c r="V474" s="207"/>
      <c r="W474" s="75"/>
    </row>
    <row r="475" spans="1:23" x14ac:dyDescent="0.35">
      <c r="A475" s="74"/>
      <c r="B475" s="35"/>
      <c r="C475" s="35"/>
      <c r="D475" s="35"/>
      <c r="E475" s="35"/>
      <c r="F475" s="202"/>
      <c r="G475" s="35"/>
      <c r="H475" s="35"/>
      <c r="I475" s="35"/>
      <c r="J475" s="35"/>
      <c r="K475" s="35"/>
      <c r="L475" s="35"/>
      <c r="M475" s="35"/>
      <c r="N475" s="35"/>
      <c r="O475" s="35"/>
      <c r="P475" s="35"/>
      <c r="Q475" s="35"/>
      <c r="R475" s="35"/>
      <c r="S475" s="202"/>
      <c r="T475" s="35"/>
      <c r="U475" s="207"/>
      <c r="V475" s="207"/>
      <c r="W475" s="75"/>
    </row>
    <row r="476" spans="1:23" x14ac:dyDescent="0.35">
      <c r="A476" s="74"/>
      <c r="B476" s="35"/>
      <c r="C476" s="35"/>
      <c r="D476" s="35"/>
      <c r="E476" s="35"/>
      <c r="F476" s="202"/>
      <c r="G476" s="35"/>
      <c r="H476" s="35"/>
      <c r="I476" s="35"/>
      <c r="J476" s="35"/>
      <c r="K476" s="35"/>
      <c r="L476" s="35"/>
      <c r="M476" s="35"/>
      <c r="N476" s="35"/>
      <c r="O476" s="35"/>
      <c r="P476" s="35"/>
      <c r="Q476" s="35"/>
      <c r="R476" s="35"/>
      <c r="S476" s="202"/>
      <c r="T476" s="35"/>
      <c r="U476" s="207"/>
      <c r="V476" s="207"/>
      <c r="W476" s="75"/>
    </row>
    <row r="477" spans="1:23" x14ac:dyDescent="0.35">
      <c r="A477" s="74"/>
      <c r="B477" s="35"/>
      <c r="C477" s="35"/>
      <c r="D477" s="35"/>
      <c r="E477" s="35"/>
      <c r="F477" s="202"/>
      <c r="G477" s="35"/>
      <c r="H477" s="35"/>
      <c r="I477" s="35"/>
      <c r="J477" s="35"/>
      <c r="K477" s="35"/>
      <c r="L477" s="35"/>
      <c r="M477" s="35"/>
      <c r="N477" s="35"/>
      <c r="O477" s="35"/>
      <c r="P477" s="35"/>
      <c r="Q477" s="35"/>
      <c r="R477" s="35"/>
      <c r="S477" s="202"/>
      <c r="T477" s="35"/>
      <c r="U477" s="207"/>
      <c r="V477" s="207"/>
      <c r="W477" s="75"/>
    </row>
    <row r="478" spans="1:23" x14ac:dyDescent="0.35">
      <c r="A478" s="74"/>
      <c r="B478" s="35"/>
      <c r="C478" s="35"/>
      <c r="D478" s="35"/>
      <c r="E478" s="35"/>
      <c r="F478" s="202"/>
      <c r="G478" s="35"/>
      <c r="H478" s="35"/>
      <c r="I478" s="35"/>
      <c r="J478" s="35"/>
      <c r="K478" s="35"/>
      <c r="L478" s="35"/>
      <c r="M478" s="35"/>
      <c r="N478" s="35"/>
      <c r="O478" s="35"/>
      <c r="P478" s="35"/>
      <c r="Q478" s="35"/>
      <c r="R478" s="35"/>
      <c r="S478" s="202"/>
      <c r="T478" s="35"/>
      <c r="U478" s="207"/>
      <c r="V478" s="207"/>
      <c r="W478" s="75"/>
    </row>
    <row r="479" spans="1:23" x14ac:dyDescent="0.35">
      <c r="A479" s="74"/>
      <c r="B479" s="35"/>
      <c r="C479" s="35"/>
      <c r="D479" s="35"/>
      <c r="E479" s="35"/>
      <c r="F479" s="202"/>
      <c r="G479" s="35"/>
      <c r="H479" s="35"/>
      <c r="I479" s="35"/>
      <c r="J479" s="35"/>
      <c r="K479" s="35"/>
      <c r="L479" s="35"/>
      <c r="M479" s="35"/>
      <c r="N479" s="35"/>
      <c r="O479" s="35"/>
      <c r="P479" s="35"/>
      <c r="Q479" s="35"/>
      <c r="R479" s="35"/>
      <c r="S479" s="202"/>
      <c r="T479" s="35"/>
      <c r="U479" s="207"/>
      <c r="V479" s="207"/>
      <c r="W479" s="75"/>
    </row>
    <row r="480" spans="1:23" x14ac:dyDescent="0.35">
      <c r="A480" s="74"/>
      <c r="B480" s="35"/>
      <c r="C480" s="35"/>
      <c r="D480" s="35"/>
      <c r="E480" s="35"/>
      <c r="F480" s="202"/>
      <c r="G480" s="35"/>
      <c r="H480" s="35"/>
      <c r="I480" s="35"/>
      <c r="J480" s="35"/>
      <c r="K480" s="35"/>
      <c r="L480" s="35"/>
      <c r="M480" s="35"/>
      <c r="N480" s="35"/>
      <c r="O480" s="35"/>
      <c r="P480" s="35"/>
      <c r="Q480" s="35"/>
      <c r="R480" s="35"/>
      <c r="S480" s="202"/>
      <c r="T480" s="35"/>
      <c r="U480" s="207"/>
      <c r="V480" s="207"/>
      <c r="W480" s="75"/>
    </row>
    <row r="481" spans="1:23" x14ac:dyDescent="0.35">
      <c r="A481" s="74"/>
      <c r="B481" s="35"/>
      <c r="C481" s="35"/>
      <c r="D481" s="35"/>
      <c r="E481" s="35"/>
      <c r="F481" s="202"/>
      <c r="G481" s="35"/>
      <c r="H481" s="35"/>
      <c r="I481" s="35"/>
      <c r="J481" s="35"/>
      <c r="K481" s="35"/>
      <c r="L481" s="35"/>
      <c r="M481" s="35"/>
      <c r="N481" s="35"/>
      <c r="O481" s="35"/>
      <c r="P481" s="35"/>
      <c r="Q481" s="35"/>
      <c r="R481" s="35"/>
      <c r="S481" s="202"/>
      <c r="T481" s="35"/>
      <c r="U481" s="207"/>
      <c r="V481" s="207"/>
      <c r="W481" s="75"/>
    </row>
    <row r="482" spans="1:23" x14ac:dyDescent="0.35">
      <c r="A482" s="74"/>
      <c r="B482" s="35"/>
      <c r="C482" s="35"/>
      <c r="D482" s="35"/>
      <c r="E482" s="35"/>
      <c r="F482" s="202"/>
      <c r="G482" s="35"/>
      <c r="H482" s="35"/>
      <c r="I482" s="35"/>
      <c r="J482" s="35"/>
      <c r="K482" s="35"/>
      <c r="L482" s="35"/>
      <c r="M482" s="35"/>
      <c r="N482" s="35"/>
      <c r="O482" s="35"/>
      <c r="P482" s="35"/>
      <c r="Q482" s="35"/>
      <c r="R482" s="35"/>
      <c r="S482" s="202"/>
      <c r="T482" s="35"/>
      <c r="U482" s="207"/>
      <c r="V482" s="207"/>
      <c r="W482" s="75"/>
    </row>
    <row r="483" spans="1:23" x14ac:dyDescent="0.35">
      <c r="A483" s="74"/>
      <c r="B483" s="35"/>
      <c r="C483" s="35"/>
      <c r="D483" s="35"/>
      <c r="E483" s="35"/>
      <c r="F483" s="202"/>
      <c r="G483" s="35"/>
      <c r="H483" s="35"/>
      <c r="I483" s="35"/>
      <c r="J483" s="35"/>
      <c r="K483" s="35"/>
      <c r="L483" s="35"/>
      <c r="M483" s="35"/>
      <c r="N483" s="35"/>
      <c r="O483" s="35"/>
      <c r="P483" s="35"/>
      <c r="Q483" s="35"/>
      <c r="R483" s="35"/>
      <c r="S483" s="202"/>
      <c r="T483" s="35"/>
      <c r="U483" s="207"/>
      <c r="V483" s="207"/>
      <c r="W483" s="75"/>
    </row>
    <row r="484" spans="1:23" x14ac:dyDescent="0.35">
      <c r="A484" s="74"/>
      <c r="B484" s="35"/>
      <c r="C484" s="35"/>
      <c r="D484" s="35"/>
      <c r="E484" s="35"/>
      <c r="F484" s="202"/>
      <c r="G484" s="35"/>
      <c r="H484" s="35"/>
      <c r="I484" s="35"/>
      <c r="J484" s="35"/>
      <c r="K484" s="35"/>
      <c r="L484" s="35"/>
      <c r="M484" s="35"/>
      <c r="N484" s="35"/>
      <c r="O484" s="35"/>
      <c r="P484" s="35"/>
      <c r="Q484" s="35"/>
      <c r="R484" s="35"/>
      <c r="S484" s="202"/>
      <c r="T484" s="35"/>
      <c r="U484" s="207"/>
      <c r="V484" s="207"/>
      <c r="W484" s="75"/>
    </row>
    <row r="485" spans="1:23" x14ac:dyDescent="0.35">
      <c r="A485" s="74"/>
      <c r="B485" s="35"/>
      <c r="C485" s="35"/>
      <c r="D485" s="35"/>
      <c r="E485" s="35"/>
      <c r="F485" s="202"/>
      <c r="G485" s="35"/>
      <c r="H485" s="35"/>
      <c r="I485" s="35"/>
      <c r="J485" s="35"/>
      <c r="K485" s="35"/>
      <c r="L485" s="35"/>
      <c r="M485" s="35"/>
      <c r="N485" s="35"/>
      <c r="O485" s="35"/>
      <c r="P485" s="35"/>
      <c r="Q485" s="35"/>
      <c r="R485" s="35"/>
      <c r="S485" s="202"/>
      <c r="T485" s="35"/>
      <c r="U485" s="207"/>
      <c r="V485" s="207"/>
      <c r="W485" s="75"/>
    </row>
    <row r="486" spans="1:23" x14ac:dyDescent="0.35">
      <c r="A486" s="74"/>
      <c r="B486" s="35"/>
      <c r="C486" s="35"/>
      <c r="D486" s="35"/>
      <c r="E486" s="35"/>
      <c r="F486" s="202"/>
      <c r="G486" s="35"/>
      <c r="H486" s="35"/>
      <c r="I486" s="35"/>
      <c r="J486" s="35"/>
      <c r="K486" s="35"/>
      <c r="L486" s="35"/>
      <c r="M486" s="35"/>
      <c r="N486" s="35"/>
      <c r="O486" s="35"/>
      <c r="P486" s="35"/>
      <c r="Q486" s="35"/>
      <c r="R486" s="35"/>
      <c r="S486" s="202"/>
      <c r="T486" s="35"/>
      <c r="U486" s="207"/>
      <c r="V486" s="207"/>
      <c r="W486" s="75"/>
    </row>
    <row r="487" spans="1:23" x14ac:dyDescent="0.35">
      <c r="A487" s="74"/>
      <c r="B487" s="35"/>
      <c r="C487" s="35"/>
      <c r="D487" s="35"/>
      <c r="E487" s="35"/>
      <c r="F487" s="202"/>
      <c r="G487" s="35"/>
      <c r="H487" s="35"/>
      <c r="I487" s="35"/>
      <c r="J487" s="35"/>
      <c r="K487" s="35"/>
      <c r="L487" s="35"/>
      <c r="M487" s="35"/>
      <c r="N487" s="35"/>
      <c r="O487" s="35"/>
      <c r="P487" s="35"/>
      <c r="Q487" s="35"/>
      <c r="R487" s="35"/>
      <c r="S487" s="202"/>
      <c r="T487" s="35"/>
      <c r="U487" s="207"/>
      <c r="V487" s="207"/>
      <c r="W487" s="75"/>
    </row>
    <row r="488" spans="1:23" x14ac:dyDescent="0.35">
      <c r="A488" s="74"/>
      <c r="B488" s="35"/>
      <c r="C488" s="35"/>
      <c r="D488" s="35"/>
      <c r="E488" s="35"/>
      <c r="F488" s="202"/>
      <c r="G488" s="35"/>
      <c r="H488" s="35"/>
      <c r="I488" s="35"/>
      <c r="J488" s="35"/>
      <c r="K488" s="35"/>
      <c r="L488" s="35"/>
      <c r="M488" s="35"/>
      <c r="N488" s="35"/>
      <c r="O488" s="35"/>
      <c r="P488" s="35"/>
      <c r="Q488" s="35"/>
      <c r="R488" s="35"/>
      <c r="S488" s="202"/>
      <c r="T488" s="35"/>
      <c r="U488" s="207"/>
      <c r="V488" s="207"/>
      <c r="W488" s="75"/>
    </row>
    <row r="489" spans="1:23" x14ac:dyDescent="0.35">
      <c r="A489" s="74"/>
      <c r="B489" s="35"/>
      <c r="C489" s="35"/>
      <c r="D489" s="35"/>
      <c r="E489" s="35"/>
      <c r="F489" s="202"/>
      <c r="G489" s="35"/>
      <c r="H489" s="35"/>
      <c r="I489" s="35"/>
      <c r="J489" s="35"/>
      <c r="K489" s="35"/>
      <c r="L489" s="35"/>
      <c r="M489" s="35"/>
      <c r="N489" s="35"/>
      <c r="O489" s="35"/>
      <c r="P489" s="35"/>
      <c r="Q489" s="35"/>
      <c r="R489" s="35"/>
      <c r="S489" s="202"/>
      <c r="T489" s="35"/>
      <c r="U489" s="207"/>
      <c r="V489" s="207"/>
      <c r="W489" s="75"/>
    </row>
    <row r="490" spans="1:23" x14ac:dyDescent="0.35">
      <c r="A490" s="74"/>
      <c r="B490" s="35"/>
      <c r="C490" s="35"/>
      <c r="D490" s="35"/>
      <c r="E490" s="35"/>
      <c r="F490" s="202"/>
      <c r="G490" s="35"/>
      <c r="H490" s="35"/>
      <c r="I490" s="35"/>
      <c r="J490" s="35"/>
      <c r="K490" s="35"/>
      <c r="L490" s="35"/>
      <c r="M490" s="35"/>
      <c r="N490" s="35"/>
      <c r="O490" s="35"/>
      <c r="P490" s="35"/>
      <c r="Q490" s="35"/>
      <c r="R490" s="35"/>
      <c r="S490" s="202"/>
      <c r="T490" s="35"/>
      <c r="U490" s="207"/>
      <c r="V490" s="207"/>
      <c r="W490" s="75"/>
    </row>
    <row r="491" spans="1:23" x14ac:dyDescent="0.35">
      <c r="A491" s="74"/>
      <c r="B491" s="35"/>
      <c r="C491" s="35"/>
      <c r="D491" s="35"/>
      <c r="E491" s="35"/>
      <c r="F491" s="202"/>
      <c r="G491" s="35"/>
      <c r="H491" s="35"/>
      <c r="I491" s="35"/>
      <c r="J491" s="35"/>
      <c r="K491" s="35"/>
      <c r="L491" s="35"/>
      <c r="M491" s="35"/>
      <c r="N491" s="35"/>
      <c r="O491" s="35"/>
      <c r="P491" s="35"/>
      <c r="Q491" s="35"/>
      <c r="R491" s="35"/>
      <c r="S491" s="202"/>
      <c r="T491" s="35"/>
      <c r="U491" s="207"/>
      <c r="V491" s="207"/>
      <c r="W491" s="75"/>
    </row>
    <row r="492" spans="1:23" x14ac:dyDescent="0.35">
      <c r="A492" s="74"/>
      <c r="B492" s="35"/>
      <c r="C492" s="35"/>
      <c r="D492" s="35"/>
      <c r="E492" s="35"/>
      <c r="F492" s="202"/>
      <c r="G492" s="35"/>
      <c r="H492" s="35"/>
      <c r="I492" s="35"/>
      <c r="J492" s="35"/>
      <c r="K492" s="35"/>
      <c r="L492" s="35"/>
      <c r="M492" s="35"/>
      <c r="N492" s="35"/>
      <c r="O492" s="35"/>
      <c r="P492" s="35"/>
      <c r="Q492" s="35"/>
      <c r="R492" s="35"/>
      <c r="S492" s="202"/>
      <c r="T492" s="35"/>
      <c r="U492" s="207"/>
      <c r="V492" s="207"/>
      <c r="W492" s="75"/>
    </row>
    <row r="493" spans="1:23" x14ac:dyDescent="0.35">
      <c r="A493" s="74"/>
      <c r="B493" s="35"/>
      <c r="C493" s="35"/>
      <c r="D493" s="35"/>
      <c r="E493" s="35"/>
      <c r="F493" s="202"/>
      <c r="G493" s="35"/>
      <c r="H493" s="35"/>
      <c r="I493" s="35"/>
      <c r="J493" s="35"/>
      <c r="K493" s="35"/>
      <c r="L493" s="35"/>
      <c r="M493" s="35"/>
      <c r="N493" s="35"/>
      <c r="O493" s="35"/>
      <c r="P493" s="35"/>
      <c r="Q493" s="35"/>
      <c r="R493" s="35"/>
      <c r="S493" s="202"/>
      <c r="T493" s="35"/>
      <c r="U493" s="207"/>
      <c r="V493" s="207"/>
      <c r="W493" s="75"/>
    </row>
    <row r="494" spans="1:23" x14ac:dyDescent="0.35">
      <c r="A494" s="74"/>
      <c r="B494" s="35"/>
      <c r="C494" s="35"/>
      <c r="D494" s="35"/>
      <c r="E494" s="35"/>
      <c r="F494" s="202"/>
      <c r="G494" s="35"/>
      <c r="H494" s="35"/>
      <c r="I494" s="35"/>
      <c r="J494" s="35"/>
      <c r="K494" s="35"/>
      <c r="L494" s="35"/>
      <c r="M494" s="35"/>
      <c r="N494" s="35"/>
      <c r="O494" s="35"/>
      <c r="P494" s="35"/>
      <c r="Q494" s="35"/>
      <c r="R494" s="35"/>
      <c r="S494" s="202"/>
      <c r="T494" s="35"/>
      <c r="U494" s="207"/>
      <c r="V494" s="207"/>
      <c r="W494" s="75"/>
    </row>
    <row r="495" spans="1:23" x14ac:dyDescent="0.35">
      <c r="A495" s="74"/>
      <c r="B495" s="35"/>
      <c r="C495" s="35"/>
      <c r="D495" s="35"/>
      <c r="E495" s="35"/>
      <c r="F495" s="202"/>
      <c r="G495" s="35"/>
      <c r="H495" s="35"/>
      <c r="I495" s="35"/>
      <c r="J495" s="35"/>
      <c r="K495" s="35"/>
      <c r="L495" s="35"/>
      <c r="M495" s="35"/>
      <c r="N495" s="35"/>
      <c r="O495" s="35"/>
      <c r="P495" s="35"/>
      <c r="Q495" s="35"/>
      <c r="R495" s="35"/>
      <c r="S495" s="202"/>
      <c r="T495" s="35"/>
      <c r="U495" s="207"/>
      <c r="V495" s="207"/>
      <c r="W495" s="75"/>
    </row>
    <row r="496" spans="1:23" x14ac:dyDescent="0.35">
      <c r="A496" s="74"/>
      <c r="B496" s="35"/>
      <c r="C496" s="35"/>
      <c r="D496" s="35"/>
      <c r="E496" s="35"/>
      <c r="F496" s="202"/>
      <c r="G496" s="35"/>
      <c r="H496" s="35"/>
      <c r="I496" s="35"/>
      <c r="J496" s="35"/>
      <c r="K496" s="35"/>
      <c r="L496" s="35"/>
      <c r="M496" s="35"/>
      <c r="N496" s="35"/>
      <c r="O496" s="35"/>
      <c r="P496" s="35"/>
      <c r="Q496" s="35"/>
      <c r="R496" s="35"/>
      <c r="S496" s="202"/>
      <c r="T496" s="35"/>
      <c r="U496" s="207"/>
      <c r="V496" s="207"/>
      <c r="W496" s="75"/>
    </row>
    <row r="497" spans="1:23" x14ac:dyDescent="0.35">
      <c r="A497" s="74"/>
      <c r="B497" s="35"/>
      <c r="C497" s="35"/>
      <c r="D497" s="35"/>
      <c r="E497" s="35"/>
      <c r="F497" s="202"/>
      <c r="G497" s="35"/>
      <c r="H497" s="35"/>
      <c r="I497" s="35"/>
      <c r="J497" s="35"/>
      <c r="K497" s="35"/>
      <c r="L497" s="35"/>
      <c r="M497" s="35"/>
      <c r="N497" s="35"/>
      <c r="O497" s="35"/>
      <c r="P497" s="35"/>
      <c r="Q497" s="35"/>
      <c r="R497" s="35"/>
      <c r="S497" s="202"/>
      <c r="T497" s="35"/>
      <c r="U497" s="207"/>
      <c r="V497" s="207"/>
      <c r="W497" s="75"/>
    </row>
    <row r="498" spans="1:23" x14ac:dyDescent="0.35">
      <c r="A498" s="74"/>
      <c r="B498" s="35"/>
      <c r="C498" s="35"/>
      <c r="D498" s="35"/>
      <c r="E498" s="35"/>
      <c r="F498" s="202"/>
      <c r="G498" s="35"/>
      <c r="H498" s="35"/>
      <c r="I498" s="35"/>
      <c r="J498" s="35"/>
      <c r="K498" s="35"/>
      <c r="L498" s="35"/>
      <c r="M498" s="35"/>
      <c r="N498" s="35"/>
      <c r="O498" s="35"/>
      <c r="P498" s="35"/>
      <c r="Q498" s="35"/>
      <c r="R498" s="35"/>
      <c r="S498" s="202"/>
      <c r="T498" s="35"/>
      <c r="U498" s="207"/>
      <c r="V498" s="207"/>
      <c r="W498" s="75"/>
    </row>
    <row r="499" spans="1:23" x14ac:dyDescent="0.35">
      <c r="A499" s="74"/>
      <c r="B499" s="35"/>
      <c r="C499" s="35"/>
      <c r="D499" s="35"/>
      <c r="E499" s="35"/>
      <c r="F499" s="202"/>
      <c r="G499" s="35"/>
      <c r="H499" s="35"/>
      <c r="I499" s="35"/>
      <c r="J499" s="35"/>
      <c r="K499" s="35"/>
      <c r="L499" s="35"/>
      <c r="M499" s="35"/>
      <c r="N499" s="35"/>
      <c r="O499" s="35"/>
      <c r="P499" s="35"/>
      <c r="Q499" s="35"/>
      <c r="R499" s="35"/>
      <c r="S499" s="202"/>
      <c r="T499" s="35"/>
      <c r="U499" s="207"/>
      <c r="V499" s="207"/>
      <c r="W499" s="75"/>
    </row>
    <row r="500" spans="1:23" x14ac:dyDescent="0.35">
      <c r="A500" s="74"/>
      <c r="B500" s="35"/>
      <c r="C500" s="35"/>
      <c r="D500" s="35"/>
      <c r="E500" s="35"/>
      <c r="F500" s="202"/>
      <c r="G500" s="35"/>
      <c r="H500" s="35"/>
      <c r="I500" s="35"/>
      <c r="J500" s="35"/>
      <c r="K500" s="35"/>
      <c r="L500" s="35"/>
      <c r="M500" s="35"/>
      <c r="N500" s="35"/>
      <c r="O500" s="35"/>
      <c r="P500" s="35"/>
      <c r="Q500" s="35"/>
      <c r="R500" s="35"/>
      <c r="S500" s="202"/>
      <c r="T500" s="35"/>
      <c r="U500" s="207"/>
      <c r="V500" s="207"/>
      <c r="W500" s="75"/>
    </row>
    <row r="501" spans="1:23" x14ac:dyDescent="0.35">
      <c r="A501" s="74"/>
      <c r="B501" s="35"/>
      <c r="C501" s="35"/>
      <c r="D501" s="35"/>
      <c r="E501" s="35"/>
      <c r="F501" s="202"/>
      <c r="G501" s="35"/>
      <c r="H501" s="35"/>
      <c r="I501" s="35"/>
      <c r="J501" s="35"/>
      <c r="K501" s="35"/>
      <c r="L501" s="35"/>
      <c r="M501" s="35"/>
      <c r="N501" s="35"/>
      <c r="O501" s="35"/>
      <c r="P501" s="35"/>
      <c r="Q501" s="35"/>
      <c r="R501" s="35"/>
      <c r="S501" s="202"/>
      <c r="T501" s="35"/>
      <c r="U501" s="207"/>
      <c r="V501" s="207"/>
      <c r="W501" s="75"/>
    </row>
    <row r="502" spans="1:23" x14ac:dyDescent="0.35">
      <c r="A502" s="74"/>
      <c r="B502" s="35"/>
      <c r="C502" s="35"/>
      <c r="D502" s="35"/>
      <c r="E502" s="35"/>
      <c r="F502" s="202"/>
      <c r="G502" s="35"/>
      <c r="H502" s="35"/>
      <c r="I502" s="35"/>
      <c r="J502" s="35"/>
      <c r="K502" s="35"/>
      <c r="L502" s="35"/>
      <c r="M502" s="35"/>
      <c r="N502" s="35"/>
      <c r="O502" s="35"/>
      <c r="P502" s="35"/>
      <c r="Q502" s="35"/>
      <c r="R502" s="35"/>
      <c r="S502" s="202"/>
      <c r="T502" s="35"/>
      <c r="U502" s="207"/>
      <c r="V502" s="207"/>
      <c r="W502" s="75"/>
    </row>
    <row r="503" spans="1:23" x14ac:dyDescent="0.35">
      <c r="A503" s="74"/>
      <c r="B503" s="35"/>
      <c r="C503" s="35"/>
      <c r="D503" s="35"/>
      <c r="E503" s="35"/>
      <c r="F503" s="202"/>
      <c r="G503" s="35"/>
      <c r="H503" s="35"/>
      <c r="I503" s="35"/>
      <c r="J503" s="35"/>
      <c r="K503" s="35"/>
      <c r="L503" s="35"/>
      <c r="M503" s="35"/>
      <c r="N503" s="35"/>
      <c r="O503" s="35"/>
      <c r="P503" s="35"/>
      <c r="Q503" s="35"/>
      <c r="R503" s="35"/>
      <c r="S503" s="202"/>
      <c r="T503" s="35"/>
      <c r="U503" s="207"/>
      <c r="V503" s="207"/>
      <c r="W503" s="75"/>
    </row>
    <row r="504" spans="1:23" x14ac:dyDescent="0.35">
      <c r="A504" s="74"/>
      <c r="B504" s="35"/>
      <c r="C504" s="35"/>
      <c r="D504" s="35"/>
      <c r="E504" s="35"/>
      <c r="F504" s="202"/>
      <c r="G504" s="35"/>
      <c r="H504" s="35"/>
      <c r="I504" s="35"/>
      <c r="J504" s="35"/>
      <c r="K504" s="35"/>
      <c r="L504" s="35"/>
      <c r="M504" s="35"/>
      <c r="N504" s="35"/>
      <c r="O504" s="35"/>
      <c r="P504" s="35"/>
      <c r="Q504" s="35"/>
      <c r="R504" s="35"/>
      <c r="S504" s="202"/>
      <c r="T504" s="35"/>
      <c r="U504" s="207"/>
      <c r="V504" s="207"/>
      <c r="W504" s="75"/>
    </row>
    <row r="505" spans="1:23" x14ac:dyDescent="0.35">
      <c r="A505" s="74"/>
      <c r="B505" s="35"/>
      <c r="C505" s="35"/>
      <c r="D505" s="35"/>
      <c r="E505" s="35"/>
      <c r="F505" s="202"/>
      <c r="G505" s="35"/>
      <c r="H505" s="35"/>
      <c r="I505" s="35"/>
      <c r="J505" s="35"/>
      <c r="K505" s="35"/>
      <c r="L505" s="35"/>
      <c r="M505" s="35"/>
      <c r="N505" s="35"/>
      <c r="O505" s="35"/>
      <c r="P505" s="35"/>
      <c r="Q505" s="35"/>
      <c r="R505" s="35"/>
      <c r="S505" s="202"/>
      <c r="T505" s="35"/>
      <c r="U505" s="207"/>
      <c r="V505" s="207"/>
      <c r="W505" s="75"/>
    </row>
    <row r="506" spans="1:23" x14ac:dyDescent="0.35">
      <c r="A506" s="74"/>
      <c r="B506" s="35"/>
      <c r="C506" s="35"/>
      <c r="D506" s="35"/>
      <c r="E506" s="35"/>
      <c r="F506" s="202"/>
      <c r="G506" s="35"/>
      <c r="H506" s="35"/>
      <c r="I506" s="35"/>
      <c r="J506" s="35"/>
      <c r="K506" s="35"/>
      <c r="L506" s="35"/>
      <c r="M506" s="35"/>
      <c r="N506" s="35"/>
      <c r="O506" s="35"/>
      <c r="P506" s="35"/>
      <c r="Q506" s="35"/>
      <c r="R506" s="35"/>
      <c r="S506" s="202"/>
      <c r="T506" s="35"/>
      <c r="U506" s="207"/>
      <c r="V506" s="207"/>
      <c r="W506" s="75"/>
    </row>
    <row r="507" spans="1:23" x14ac:dyDescent="0.35">
      <c r="A507" s="74"/>
      <c r="B507" s="35"/>
      <c r="C507" s="35"/>
      <c r="D507" s="35"/>
      <c r="E507" s="35"/>
      <c r="F507" s="202"/>
      <c r="G507" s="35"/>
      <c r="H507" s="35"/>
      <c r="I507" s="35"/>
      <c r="J507" s="35"/>
      <c r="K507" s="35"/>
      <c r="L507" s="35"/>
      <c r="M507" s="35"/>
      <c r="N507" s="35"/>
      <c r="O507" s="35"/>
      <c r="P507" s="35"/>
      <c r="Q507" s="35"/>
      <c r="R507" s="35"/>
      <c r="S507" s="202"/>
      <c r="T507" s="35"/>
      <c r="U507" s="207"/>
      <c r="V507" s="207"/>
      <c r="W507" s="75"/>
    </row>
    <row r="508" spans="1:23" x14ac:dyDescent="0.35">
      <c r="A508" s="74"/>
      <c r="B508" s="35"/>
      <c r="C508" s="35"/>
      <c r="D508" s="35"/>
      <c r="E508" s="35"/>
      <c r="F508" s="202"/>
      <c r="G508" s="35"/>
      <c r="H508" s="35"/>
      <c r="I508" s="35"/>
      <c r="J508" s="35"/>
      <c r="K508" s="35"/>
      <c r="L508" s="35"/>
      <c r="M508" s="35"/>
      <c r="N508" s="35"/>
      <c r="O508" s="35"/>
      <c r="P508" s="35"/>
      <c r="Q508" s="35"/>
      <c r="R508" s="35"/>
      <c r="S508" s="202"/>
      <c r="T508" s="35"/>
      <c r="U508" s="207"/>
      <c r="V508" s="207"/>
      <c r="W508" s="75"/>
    </row>
    <row r="509" spans="1:23" x14ac:dyDescent="0.35">
      <c r="A509" s="74"/>
      <c r="B509" s="35"/>
      <c r="C509" s="35"/>
      <c r="D509" s="35"/>
      <c r="E509" s="35"/>
      <c r="F509" s="202"/>
      <c r="G509" s="35"/>
      <c r="H509" s="35"/>
      <c r="I509" s="35"/>
      <c r="J509" s="35"/>
      <c r="K509" s="35"/>
      <c r="L509" s="35"/>
      <c r="M509" s="35"/>
      <c r="N509" s="35"/>
      <c r="O509" s="35"/>
      <c r="P509" s="35"/>
      <c r="Q509" s="35"/>
      <c r="R509" s="35"/>
      <c r="S509" s="202"/>
      <c r="T509" s="35"/>
      <c r="U509" s="207"/>
      <c r="V509" s="207"/>
      <c r="W509" s="75"/>
    </row>
    <row r="510" spans="1:23" x14ac:dyDescent="0.35">
      <c r="A510" s="74"/>
      <c r="B510" s="35"/>
      <c r="C510" s="35"/>
      <c r="D510" s="35"/>
      <c r="E510" s="35"/>
      <c r="F510" s="202"/>
      <c r="G510" s="35"/>
      <c r="H510" s="35"/>
      <c r="I510" s="35"/>
      <c r="J510" s="35"/>
      <c r="K510" s="35"/>
      <c r="L510" s="35"/>
      <c r="M510" s="35"/>
      <c r="N510" s="35"/>
      <c r="O510" s="35"/>
      <c r="P510" s="35"/>
      <c r="Q510" s="35"/>
      <c r="R510" s="35"/>
      <c r="S510" s="202"/>
      <c r="T510" s="35"/>
      <c r="U510" s="207"/>
      <c r="V510" s="207"/>
      <c r="W510" s="75"/>
    </row>
    <row r="511" spans="1:23" x14ac:dyDescent="0.35">
      <c r="A511" s="74"/>
      <c r="B511" s="35"/>
      <c r="C511" s="35"/>
      <c r="D511" s="35"/>
      <c r="E511" s="35"/>
      <c r="F511" s="202"/>
      <c r="G511" s="35"/>
      <c r="H511" s="35"/>
      <c r="I511" s="35"/>
      <c r="J511" s="35"/>
      <c r="K511" s="35"/>
      <c r="L511" s="35"/>
      <c r="M511" s="35"/>
      <c r="N511" s="35"/>
      <c r="O511" s="35"/>
      <c r="P511" s="35"/>
      <c r="Q511" s="35"/>
      <c r="R511" s="35"/>
      <c r="S511" s="202"/>
      <c r="T511" s="35"/>
      <c r="U511" s="207"/>
      <c r="V511" s="207"/>
      <c r="W511" s="75"/>
    </row>
    <row r="512" spans="1:23" x14ac:dyDescent="0.35">
      <c r="A512" s="74"/>
      <c r="B512" s="35"/>
      <c r="C512" s="35"/>
      <c r="D512" s="35"/>
      <c r="E512" s="35"/>
      <c r="F512" s="202"/>
      <c r="G512" s="35"/>
      <c r="H512" s="35"/>
      <c r="I512" s="35"/>
      <c r="J512" s="35"/>
      <c r="K512" s="35"/>
      <c r="L512" s="35"/>
      <c r="M512" s="35"/>
      <c r="N512" s="35"/>
      <c r="O512" s="35"/>
      <c r="P512" s="35"/>
      <c r="Q512" s="35"/>
      <c r="R512" s="35"/>
      <c r="S512" s="202"/>
      <c r="T512" s="35"/>
      <c r="U512" s="207"/>
      <c r="V512" s="207"/>
      <c r="W512" s="75"/>
    </row>
    <row r="513" spans="1:23" x14ac:dyDescent="0.35">
      <c r="A513" s="74"/>
      <c r="B513" s="35"/>
      <c r="C513" s="35"/>
      <c r="D513" s="35"/>
      <c r="E513" s="35"/>
      <c r="F513" s="202"/>
      <c r="G513" s="35"/>
      <c r="H513" s="35"/>
      <c r="I513" s="35"/>
      <c r="J513" s="35"/>
      <c r="K513" s="35"/>
      <c r="L513" s="35"/>
      <c r="M513" s="35"/>
      <c r="N513" s="35"/>
      <c r="O513" s="35"/>
      <c r="P513" s="35"/>
      <c r="Q513" s="35"/>
      <c r="R513" s="35"/>
      <c r="S513" s="202"/>
      <c r="T513" s="35"/>
      <c r="U513" s="207"/>
      <c r="V513" s="207"/>
      <c r="W513" s="75"/>
    </row>
    <row r="514" spans="1:23" x14ac:dyDescent="0.35">
      <c r="A514" s="74"/>
      <c r="B514" s="35"/>
      <c r="C514" s="35"/>
      <c r="D514" s="35"/>
      <c r="E514" s="35"/>
      <c r="F514" s="202"/>
      <c r="G514" s="35"/>
      <c r="H514" s="35"/>
      <c r="I514" s="35"/>
      <c r="J514" s="35"/>
      <c r="K514" s="35"/>
      <c r="L514" s="35"/>
      <c r="M514" s="35"/>
      <c r="N514" s="35"/>
      <c r="O514" s="35"/>
      <c r="P514" s="35"/>
      <c r="Q514" s="35"/>
      <c r="R514" s="35"/>
      <c r="S514" s="202"/>
      <c r="T514" s="35"/>
      <c r="U514" s="207"/>
      <c r="V514" s="207"/>
      <c r="W514" s="75"/>
    </row>
    <row r="515" spans="1:23" x14ac:dyDescent="0.35">
      <c r="A515" s="74"/>
      <c r="B515" s="35"/>
      <c r="C515" s="35"/>
      <c r="D515" s="35"/>
      <c r="E515" s="35"/>
      <c r="F515" s="202"/>
      <c r="G515" s="35"/>
      <c r="H515" s="35"/>
      <c r="I515" s="35"/>
      <c r="J515" s="35"/>
      <c r="K515" s="35"/>
      <c r="L515" s="35"/>
      <c r="M515" s="35"/>
      <c r="N515" s="35"/>
      <c r="O515" s="35"/>
      <c r="P515" s="35"/>
      <c r="Q515" s="35"/>
      <c r="R515" s="35"/>
      <c r="S515" s="202"/>
      <c r="T515" s="35"/>
      <c r="U515" s="207"/>
      <c r="V515" s="207"/>
      <c r="W515" s="75"/>
    </row>
    <row r="516" spans="1:23" x14ac:dyDescent="0.35">
      <c r="A516" s="74"/>
      <c r="B516" s="35"/>
      <c r="C516" s="35"/>
      <c r="D516" s="35"/>
      <c r="E516" s="35"/>
      <c r="F516" s="202"/>
      <c r="G516" s="35"/>
      <c r="H516" s="35"/>
      <c r="I516" s="35"/>
      <c r="J516" s="35"/>
      <c r="K516" s="35"/>
      <c r="L516" s="35"/>
      <c r="M516" s="35"/>
      <c r="N516" s="35"/>
      <c r="O516" s="35"/>
      <c r="P516" s="35"/>
      <c r="Q516" s="35"/>
      <c r="R516" s="35"/>
      <c r="S516" s="202"/>
      <c r="T516" s="35"/>
      <c r="U516" s="207"/>
      <c r="V516" s="207"/>
      <c r="W516" s="75"/>
    </row>
    <row r="517" spans="1:23" x14ac:dyDescent="0.35">
      <c r="A517" s="74"/>
      <c r="B517" s="35"/>
      <c r="C517" s="35"/>
      <c r="D517" s="35"/>
      <c r="E517" s="35"/>
      <c r="F517" s="202"/>
      <c r="G517" s="35"/>
      <c r="H517" s="35"/>
      <c r="I517" s="35"/>
      <c r="J517" s="35"/>
      <c r="K517" s="35"/>
      <c r="L517" s="35"/>
      <c r="M517" s="35"/>
      <c r="N517" s="35"/>
      <c r="O517" s="35"/>
      <c r="P517" s="35"/>
      <c r="Q517" s="35"/>
      <c r="R517" s="35"/>
      <c r="S517" s="202"/>
      <c r="T517" s="35"/>
      <c r="U517" s="207"/>
      <c r="V517" s="207"/>
      <c r="W517" s="75"/>
    </row>
    <row r="518" spans="1:23" x14ac:dyDescent="0.35">
      <c r="A518" s="74"/>
      <c r="B518" s="35"/>
      <c r="C518" s="35"/>
      <c r="D518" s="35"/>
      <c r="E518" s="35"/>
      <c r="F518" s="202"/>
      <c r="G518" s="35"/>
      <c r="H518" s="35"/>
      <c r="I518" s="35"/>
      <c r="J518" s="35"/>
      <c r="K518" s="35"/>
      <c r="L518" s="35"/>
      <c r="M518" s="35"/>
      <c r="N518" s="35"/>
      <c r="O518" s="35"/>
      <c r="P518" s="35"/>
      <c r="Q518" s="35"/>
      <c r="R518" s="35"/>
      <c r="S518" s="202"/>
      <c r="T518" s="35"/>
      <c r="U518" s="207"/>
      <c r="V518" s="207"/>
      <c r="W518" s="75"/>
    </row>
    <row r="519" spans="1:23" x14ac:dyDescent="0.35">
      <c r="A519" s="74"/>
      <c r="B519" s="35"/>
      <c r="C519" s="35"/>
      <c r="D519" s="35"/>
      <c r="E519" s="35"/>
      <c r="F519" s="202"/>
      <c r="G519" s="35"/>
      <c r="H519" s="35"/>
      <c r="I519" s="35"/>
      <c r="J519" s="35"/>
      <c r="K519" s="35"/>
      <c r="L519" s="35"/>
      <c r="M519" s="35"/>
      <c r="N519" s="35"/>
      <c r="O519" s="35"/>
      <c r="P519" s="35"/>
      <c r="Q519" s="35"/>
      <c r="R519" s="35"/>
      <c r="S519" s="202"/>
      <c r="T519" s="35"/>
      <c r="U519" s="207"/>
      <c r="V519" s="207"/>
      <c r="W519" s="75"/>
    </row>
    <row r="520" spans="1:23" x14ac:dyDescent="0.35">
      <c r="A520" s="74"/>
      <c r="B520" s="35"/>
      <c r="C520" s="35"/>
      <c r="D520" s="35"/>
      <c r="E520" s="35"/>
      <c r="F520" s="202"/>
      <c r="G520" s="35"/>
      <c r="H520" s="35"/>
      <c r="I520" s="35"/>
      <c r="J520" s="35"/>
      <c r="K520" s="35"/>
      <c r="L520" s="35"/>
      <c r="M520" s="35"/>
      <c r="N520" s="35"/>
      <c r="O520" s="35"/>
      <c r="P520" s="35"/>
      <c r="Q520" s="35"/>
      <c r="R520" s="35"/>
      <c r="S520" s="202"/>
      <c r="T520" s="35"/>
      <c r="U520" s="207"/>
      <c r="V520" s="207"/>
      <c r="W520" s="75"/>
    </row>
    <row r="521" spans="1:23" x14ac:dyDescent="0.35">
      <c r="A521" s="74"/>
      <c r="B521" s="35"/>
      <c r="C521" s="35"/>
      <c r="D521" s="35"/>
      <c r="E521" s="35"/>
      <c r="F521" s="202"/>
      <c r="G521" s="35"/>
      <c r="H521" s="35"/>
      <c r="I521" s="35"/>
      <c r="J521" s="35"/>
      <c r="K521" s="35"/>
      <c r="L521" s="35"/>
      <c r="M521" s="35"/>
      <c r="N521" s="35"/>
      <c r="O521" s="35"/>
      <c r="P521" s="35"/>
      <c r="Q521" s="35"/>
      <c r="R521" s="35"/>
      <c r="S521" s="202"/>
      <c r="T521" s="35"/>
      <c r="U521" s="207"/>
      <c r="V521" s="207"/>
      <c r="W521" s="75"/>
    </row>
    <row r="522" spans="1:23" x14ac:dyDescent="0.35">
      <c r="A522" s="74"/>
      <c r="B522" s="35"/>
      <c r="C522" s="35"/>
      <c r="D522" s="35"/>
      <c r="E522" s="35"/>
      <c r="F522" s="202"/>
      <c r="G522" s="35"/>
      <c r="H522" s="35"/>
      <c r="I522" s="35"/>
      <c r="J522" s="35"/>
      <c r="K522" s="35"/>
      <c r="L522" s="35"/>
      <c r="M522" s="35"/>
      <c r="N522" s="35"/>
      <c r="O522" s="35"/>
      <c r="P522" s="35"/>
      <c r="Q522" s="35"/>
      <c r="R522" s="35"/>
      <c r="S522" s="202"/>
      <c r="T522" s="35"/>
      <c r="U522" s="207"/>
      <c r="V522" s="207"/>
      <c r="W522" s="75"/>
    </row>
    <row r="523" spans="1:23" x14ac:dyDescent="0.35">
      <c r="A523" s="74"/>
      <c r="B523" s="35"/>
      <c r="C523" s="35"/>
      <c r="D523" s="35"/>
      <c r="E523" s="35"/>
      <c r="F523" s="202"/>
      <c r="G523" s="35"/>
      <c r="H523" s="35"/>
      <c r="I523" s="35"/>
      <c r="J523" s="35"/>
      <c r="K523" s="35"/>
      <c r="L523" s="35"/>
      <c r="M523" s="35"/>
      <c r="N523" s="35"/>
      <c r="O523" s="35"/>
      <c r="P523" s="35"/>
      <c r="Q523" s="35"/>
      <c r="R523" s="35"/>
      <c r="S523" s="202"/>
      <c r="T523" s="35"/>
      <c r="U523" s="207"/>
      <c r="V523" s="207"/>
      <c r="W523" s="75"/>
    </row>
    <row r="524" spans="1:23" x14ac:dyDescent="0.35">
      <c r="A524" s="74"/>
      <c r="B524" s="35"/>
      <c r="C524" s="35"/>
      <c r="D524" s="35"/>
      <c r="E524" s="35"/>
      <c r="F524" s="202"/>
      <c r="G524" s="35"/>
      <c r="H524" s="35"/>
      <c r="I524" s="35"/>
      <c r="J524" s="35"/>
      <c r="K524" s="35"/>
      <c r="L524" s="35"/>
      <c r="M524" s="35"/>
      <c r="N524" s="35"/>
      <c r="O524" s="35"/>
      <c r="P524" s="35"/>
      <c r="Q524" s="35"/>
      <c r="R524" s="35"/>
      <c r="S524" s="202"/>
      <c r="T524" s="35"/>
      <c r="U524" s="207"/>
      <c r="V524" s="207"/>
      <c r="W524" s="75"/>
    </row>
    <row r="525" spans="1:23" x14ac:dyDescent="0.35">
      <c r="A525" s="74"/>
      <c r="B525" s="35"/>
      <c r="C525" s="35"/>
      <c r="D525" s="35"/>
      <c r="E525" s="35"/>
      <c r="F525" s="202"/>
      <c r="G525" s="35"/>
      <c r="H525" s="35"/>
      <c r="I525" s="35"/>
      <c r="J525" s="35"/>
      <c r="K525" s="35"/>
      <c r="L525" s="35"/>
      <c r="M525" s="35"/>
      <c r="N525" s="35"/>
      <c r="O525" s="35"/>
      <c r="P525" s="35"/>
      <c r="Q525" s="35"/>
      <c r="R525" s="35"/>
      <c r="S525" s="202"/>
      <c r="T525" s="35"/>
      <c r="U525" s="207"/>
      <c r="V525" s="207"/>
      <c r="W525" s="75"/>
    </row>
    <row r="526" spans="1:23" x14ac:dyDescent="0.35">
      <c r="A526" s="74"/>
      <c r="B526" s="35"/>
      <c r="C526" s="35"/>
      <c r="D526" s="35"/>
      <c r="E526" s="35"/>
      <c r="F526" s="202"/>
      <c r="G526" s="35"/>
      <c r="H526" s="35"/>
      <c r="I526" s="35"/>
      <c r="J526" s="35"/>
      <c r="K526" s="35"/>
      <c r="L526" s="35"/>
      <c r="M526" s="35"/>
      <c r="N526" s="35"/>
      <c r="O526" s="35"/>
      <c r="P526" s="35"/>
      <c r="Q526" s="35"/>
      <c r="R526" s="35"/>
      <c r="S526" s="202"/>
      <c r="T526" s="35"/>
      <c r="U526" s="207"/>
      <c r="V526" s="207"/>
      <c r="W526" s="75"/>
    </row>
    <row r="527" spans="1:23" x14ac:dyDescent="0.35">
      <c r="A527" s="74"/>
      <c r="B527" s="35"/>
      <c r="C527" s="35"/>
      <c r="D527" s="35"/>
      <c r="E527" s="35"/>
      <c r="F527" s="202"/>
      <c r="G527" s="35"/>
      <c r="H527" s="35"/>
      <c r="I527" s="35"/>
      <c r="J527" s="35"/>
      <c r="K527" s="35"/>
      <c r="L527" s="35"/>
      <c r="M527" s="35"/>
      <c r="N527" s="35"/>
      <c r="O527" s="35"/>
      <c r="P527" s="35"/>
      <c r="Q527" s="35"/>
      <c r="R527" s="35"/>
      <c r="S527" s="202"/>
      <c r="T527" s="35"/>
      <c r="U527" s="207"/>
      <c r="V527" s="207"/>
      <c r="W527" s="75"/>
    </row>
    <row r="528" spans="1:23" x14ac:dyDescent="0.35">
      <c r="A528" s="74"/>
      <c r="B528" s="35"/>
      <c r="C528" s="35"/>
      <c r="D528" s="35"/>
      <c r="E528" s="35"/>
      <c r="F528" s="202"/>
      <c r="G528" s="35"/>
      <c r="H528" s="35"/>
      <c r="I528" s="35"/>
      <c r="J528" s="35"/>
      <c r="K528" s="35"/>
      <c r="L528" s="35"/>
      <c r="M528" s="35"/>
      <c r="N528" s="35"/>
      <c r="O528" s="35"/>
      <c r="P528" s="35"/>
      <c r="Q528" s="35"/>
      <c r="R528" s="35"/>
      <c r="S528" s="202"/>
      <c r="T528" s="35"/>
      <c r="U528" s="207"/>
      <c r="V528" s="207"/>
      <c r="W528" s="75"/>
    </row>
    <row r="529" spans="1:23" x14ac:dyDescent="0.35">
      <c r="A529" s="74"/>
      <c r="B529" s="35"/>
      <c r="C529" s="35"/>
      <c r="D529" s="35"/>
      <c r="E529" s="35"/>
      <c r="F529" s="202"/>
      <c r="G529" s="35"/>
      <c r="H529" s="35"/>
      <c r="I529" s="35"/>
      <c r="J529" s="35"/>
      <c r="K529" s="35"/>
      <c r="L529" s="35"/>
      <c r="M529" s="35"/>
      <c r="N529" s="35"/>
      <c r="O529" s="35"/>
      <c r="P529" s="35"/>
      <c r="Q529" s="35"/>
      <c r="R529" s="35"/>
      <c r="S529" s="202"/>
      <c r="T529" s="35"/>
      <c r="U529" s="207"/>
      <c r="V529" s="207"/>
      <c r="W529" s="75"/>
    </row>
    <row r="530" spans="1:23" x14ac:dyDescent="0.35">
      <c r="A530" s="74"/>
      <c r="B530" s="35"/>
      <c r="C530" s="35"/>
      <c r="D530" s="35"/>
      <c r="E530" s="35"/>
      <c r="F530" s="202"/>
      <c r="G530" s="35"/>
      <c r="H530" s="35"/>
      <c r="I530" s="35"/>
      <c r="J530" s="35"/>
      <c r="K530" s="35"/>
      <c r="L530" s="35"/>
      <c r="M530" s="35"/>
      <c r="N530" s="35"/>
      <c r="O530" s="35"/>
      <c r="P530" s="35"/>
      <c r="Q530" s="35"/>
      <c r="R530" s="35"/>
      <c r="S530" s="202"/>
      <c r="T530" s="35"/>
      <c r="U530" s="207"/>
      <c r="V530" s="207"/>
      <c r="W530" s="75"/>
    </row>
    <row r="531" spans="1:23" x14ac:dyDescent="0.35">
      <c r="A531" s="74"/>
      <c r="B531" s="35"/>
      <c r="C531" s="35"/>
      <c r="D531" s="35"/>
      <c r="E531" s="35"/>
      <c r="F531" s="202"/>
      <c r="G531" s="35"/>
      <c r="H531" s="35"/>
      <c r="I531" s="35"/>
      <c r="J531" s="35"/>
      <c r="K531" s="35"/>
      <c r="L531" s="35"/>
      <c r="M531" s="35"/>
      <c r="N531" s="35"/>
      <c r="O531" s="35"/>
      <c r="P531" s="35"/>
      <c r="Q531" s="35"/>
      <c r="R531" s="35"/>
      <c r="S531" s="202"/>
      <c r="T531" s="35"/>
      <c r="U531" s="207"/>
      <c r="V531" s="207"/>
      <c r="W531" s="75"/>
    </row>
    <row r="532" spans="1:23" x14ac:dyDescent="0.35">
      <c r="A532" s="74"/>
      <c r="B532" s="35"/>
      <c r="C532" s="35"/>
      <c r="D532" s="35"/>
      <c r="E532" s="35"/>
      <c r="F532" s="202"/>
      <c r="G532" s="35"/>
      <c r="H532" s="35"/>
      <c r="I532" s="35"/>
      <c r="J532" s="35"/>
      <c r="K532" s="35"/>
      <c r="L532" s="35"/>
      <c r="M532" s="35"/>
      <c r="N532" s="35"/>
      <c r="O532" s="35"/>
      <c r="P532" s="35"/>
      <c r="Q532" s="35"/>
      <c r="R532" s="35"/>
      <c r="S532" s="202"/>
      <c r="T532" s="35"/>
      <c r="U532" s="207"/>
      <c r="V532" s="207"/>
      <c r="W532" s="75"/>
    </row>
    <row r="533" spans="1:23" x14ac:dyDescent="0.35">
      <c r="A533" s="74"/>
      <c r="B533" s="35"/>
      <c r="C533" s="35"/>
      <c r="D533" s="35"/>
      <c r="E533" s="35"/>
      <c r="F533" s="202"/>
      <c r="G533" s="35"/>
      <c r="H533" s="35"/>
      <c r="I533" s="35"/>
      <c r="J533" s="35"/>
      <c r="K533" s="35"/>
      <c r="L533" s="35"/>
      <c r="M533" s="35"/>
      <c r="N533" s="35"/>
      <c r="O533" s="35"/>
      <c r="P533" s="35"/>
      <c r="Q533" s="35"/>
      <c r="R533" s="35"/>
      <c r="S533" s="202"/>
      <c r="T533" s="35"/>
      <c r="U533" s="207"/>
      <c r="V533" s="207"/>
      <c r="W533" s="75"/>
    </row>
    <row r="534" spans="1:23" x14ac:dyDescent="0.35">
      <c r="A534" s="74"/>
      <c r="B534" s="35"/>
      <c r="C534" s="35"/>
      <c r="D534" s="35"/>
      <c r="E534" s="35"/>
      <c r="F534" s="202"/>
      <c r="G534" s="35"/>
      <c r="H534" s="35"/>
      <c r="I534" s="35"/>
      <c r="J534" s="35"/>
      <c r="K534" s="35"/>
      <c r="L534" s="35"/>
      <c r="M534" s="35"/>
      <c r="N534" s="35"/>
      <c r="O534" s="35"/>
      <c r="P534" s="35"/>
      <c r="Q534" s="35"/>
      <c r="R534" s="35"/>
      <c r="S534" s="202"/>
      <c r="T534" s="35"/>
      <c r="U534" s="207"/>
      <c r="V534" s="207"/>
      <c r="W534" s="75"/>
    </row>
    <row r="535" spans="1:23" x14ac:dyDescent="0.35">
      <c r="A535" s="74"/>
      <c r="B535" s="35"/>
      <c r="C535" s="35"/>
      <c r="D535" s="35"/>
      <c r="E535" s="35"/>
      <c r="F535" s="202"/>
      <c r="G535" s="35"/>
      <c r="H535" s="35"/>
      <c r="I535" s="35"/>
      <c r="J535" s="35"/>
      <c r="K535" s="35"/>
      <c r="L535" s="35"/>
      <c r="M535" s="35"/>
      <c r="N535" s="35"/>
      <c r="O535" s="35"/>
      <c r="P535" s="35"/>
      <c r="Q535" s="35"/>
      <c r="R535" s="35"/>
      <c r="S535" s="202"/>
      <c r="T535" s="35"/>
      <c r="U535" s="207"/>
      <c r="V535" s="207"/>
      <c r="W535" s="75"/>
    </row>
    <row r="536" spans="1:23" x14ac:dyDescent="0.35">
      <c r="A536" s="74"/>
      <c r="B536" s="35"/>
      <c r="C536" s="35"/>
      <c r="D536" s="35"/>
      <c r="E536" s="35"/>
      <c r="F536" s="202"/>
      <c r="G536" s="35"/>
      <c r="H536" s="35"/>
      <c r="I536" s="35"/>
      <c r="J536" s="35"/>
      <c r="K536" s="35"/>
      <c r="L536" s="35"/>
      <c r="M536" s="35"/>
      <c r="N536" s="35"/>
      <c r="O536" s="35"/>
      <c r="P536" s="35"/>
      <c r="Q536" s="35"/>
      <c r="R536" s="35"/>
      <c r="S536" s="202"/>
      <c r="T536" s="35"/>
      <c r="U536" s="207"/>
      <c r="V536" s="207"/>
      <c r="W536" s="75"/>
    </row>
    <row r="537" spans="1:23" x14ac:dyDescent="0.35">
      <c r="A537" s="74"/>
      <c r="B537" s="35"/>
      <c r="C537" s="35"/>
      <c r="D537" s="35"/>
      <c r="E537" s="35"/>
      <c r="F537" s="202"/>
      <c r="G537" s="35"/>
      <c r="H537" s="35"/>
      <c r="I537" s="35"/>
      <c r="J537" s="35"/>
      <c r="K537" s="35"/>
      <c r="L537" s="35"/>
      <c r="M537" s="35"/>
      <c r="N537" s="35"/>
      <c r="O537" s="35"/>
      <c r="P537" s="35"/>
      <c r="Q537" s="35"/>
      <c r="R537" s="35"/>
      <c r="S537" s="202"/>
      <c r="T537" s="35"/>
      <c r="U537" s="207"/>
      <c r="V537" s="207"/>
      <c r="W537" s="75"/>
    </row>
    <row r="538" spans="1:23" x14ac:dyDescent="0.35">
      <c r="A538" s="74"/>
      <c r="B538" s="35"/>
      <c r="C538" s="35"/>
      <c r="D538" s="35"/>
      <c r="E538" s="35"/>
      <c r="F538" s="202"/>
      <c r="G538" s="35"/>
      <c r="H538" s="35"/>
      <c r="I538" s="35"/>
      <c r="J538" s="35"/>
      <c r="K538" s="35"/>
      <c r="L538" s="35"/>
      <c r="M538" s="35"/>
      <c r="N538" s="35"/>
      <c r="O538" s="35"/>
      <c r="P538" s="35"/>
      <c r="Q538" s="35"/>
      <c r="R538" s="35"/>
      <c r="S538" s="202"/>
      <c r="T538" s="35"/>
      <c r="U538" s="207"/>
      <c r="V538" s="207"/>
      <c r="W538" s="75"/>
    </row>
    <row r="539" spans="1:23" x14ac:dyDescent="0.35">
      <c r="A539" s="74"/>
      <c r="B539" s="35"/>
      <c r="C539" s="35"/>
      <c r="D539" s="35"/>
      <c r="E539" s="35"/>
      <c r="F539" s="202"/>
      <c r="G539" s="35"/>
      <c r="H539" s="35"/>
      <c r="I539" s="35"/>
      <c r="J539" s="35"/>
      <c r="K539" s="35"/>
      <c r="L539" s="35"/>
      <c r="M539" s="35"/>
      <c r="N539" s="35"/>
      <c r="O539" s="35"/>
      <c r="P539" s="35"/>
      <c r="Q539" s="35"/>
      <c r="R539" s="35"/>
      <c r="S539" s="202"/>
      <c r="T539" s="35"/>
      <c r="U539" s="207"/>
      <c r="V539" s="207"/>
      <c r="W539" s="75"/>
    </row>
    <row r="540" spans="1:23" x14ac:dyDescent="0.35">
      <c r="A540" s="74"/>
      <c r="B540" s="35"/>
      <c r="C540" s="35"/>
      <c r="D540" s="35"/>
      <c r="E540" s="35"/>
      <c r="F540" s="202"/>
      <c r="G540" s="35"/>
      <c r="H540" s="35"/>
      <c r="I540" s="35"/>
      <c r="J540" s="35"/>
      <c r="K540" s="35"/>
      <c r="L540" s="35"/>
      <c r="M540" s="35"/>
      <c r="N540" s="35"/>
      <c r="O540" s="35"/>
      <c r="P540" s="35"/>
      <c r="Q540" s="35"/>
      <c r="R540" s="35"/>
      <c r="S540" s="202"/>
      <c r="T540" s="35"/>
      <c r="U540" s="207"/>
      <c r="V540" s="207"/>
      <c r="W540" s="75"/>
    </row>
    <row r="541" spans="1:23" x14ac:dyDescent="0.35">
      <c r="A541" s="74"/>
      <c r="B541" s="35"/>
      <c r="C541" s="35"/>
      <c r="D541" s="35"/>
      <c r="E541" s="35"/>
      <c r="F541" s="202"/>
      <c r="G541" s="35"/>
      <c r="H541" s="35"/>
      <c r="I541" s="35"/>
      <c r="J541" s="35"/>
      <c r="K541" s="35"/>
      <c r="L541" s="35"/>
      <c r="M541" s="35"/>
      <c r="N541" s="35"/>
      <c r="O541" s="35"/>
      <c r="P541" s="35"/>
      <c r="Q541" s="35"/>
      <c r="R541" s="35"/>
      <c r="S541" s="202"/>
      <c r="T541" s="35"/>
      <c r="U541" s="207"/>
      <c r="V541" s="207"/>
      <c r="W541" s="75"/>
    </row>
    <row r="542" spans="1:23" x14ac:dyDescent="0.35">
      <c r="A542" s="74"/>
      <c r="B542" s="35"/>
      <c r="C542" s="35"/>
      <c r="D542" s="35"/>
      <c r="E542" s="35"/>
      <c r="F542" s="202"/>
      <c r="G542" s="35"/>
      <c r="H542" s="35"/>
      <c r="I542" s="35"/>
      <c r="J542" s="35"/>
      <c r="K542" s="35"/>
      <c r="L542" s="35"/>
      <c r="M542" s="35"/>
      <c r="N542" s="35"/>
      <c r="O542" s="35"/>
      <c r="P542" s="35"/>
      <c r="Q542" s="35"/>
      <c r="R542" s="35"/>
      <c r="S542" s="202"/>
      <c r="T542" s="35"/>
      <c r="U542" s="207"/>
      <c r="V542" s="207"/>
      <c r="W542" s="75"/>
    </row>
    <row r="543" spans="1:23" x14ac:dyDescent="0.35">
      <c r="A543" s="74"/>
      <c r="B543" s="35"/>
      <c r="C543" s="35"/>
      <c r="D543" s="35"/>
      <c r="E543" s="35"/>
      <c r="F543" s="202"/>
      <c r="G543" s="35"/>
      <c r="H543" s="35"/>
      <c r="I543" s="35"/>
      <c r="J543" s="35"/>
      <c r="K543" s="35"/>
      <c r="L543" s="35"/>
      <c r="M543" s="35"/>
      <c r="N543" s="35"/>
      <c r="O543" s="35"/>
      <c r="P543" s="35"/>
      <c r="Q543" s="35"/>
      <c r="R543" s="35"/>
      <c r="S543" s="202"/>
      <c r="T543" s="35"/>
      <c r="U543" s="207"/>
      <c r="V543" s="207"/>
      <c r="W543" s="75"/>
    </row>
    <row r="544" spans="1:23" x14ac:dyDescent="0.35">
      <c r="A544" s="74"/>
      <c r="B544" s="35"/>
      <c r="C544" s="35"/>
      <c r="D544" s="35"/>
      <c r="E544" s="35"/>
      <c r="F544" s="202"/>
      <c r="G544" s="35"/>
      <c r="H544" s="35"/>
      <c r="I544" s="35"/>
      <c r="J544" s="35"/>
      <c r="K544" s="35"/>
      <c r="L544" s="35"/>
      <c r="M544" s="35"/>
      <c r="N544" s="35"/>
      <c r="O544" s="35"/>
      <c r="P544" s="35"/>
      <c r="Q544" s="35"/>
      <c r="R544" s="35"/>
      <c r="S544" s="202"/>
      <c r="T544" s="35"/>
      <c r="U544" s="207"/>
      <c r="V544" s="207"/>
      <c r="W544" s="75"/>
    </row>
    <row r="545" spans="1:23" x14ac:dyDescent="0.35">
      <c r="A545" s="74"/>
      <c r="B545" s="35"/>
      <c r="C545" s="35"/>
      <c r="D545" s="35"/>
      <c r="E545" s="35"/>
      <c r="F545" s="202"/>
      <c r="G545" s="35"/>
      <c r="H545" s="35"/>
      <c r="I545" s="35"/>
      <c r="J545" s="35"/>
      <c r="K545" s="35"/>
      <c r="L545" s="35"/>
      <c r="M545" s="35"/>
      <c r="N545" s="35"/>
      <c r="O545" s="35"/>
      <c r="P545" s="35"/>
      <c r="Q545" s="35"/>
      <c r="R545" s="35"/>
      <c r="S545" s="202"/>
      <c r="T545" s="35"/>
      <c r="U545" s="207"/>
      <c r="V545" s="207"/>
      <c r="W545" s="75"/>
    </row>
    <row r="546" spans="1:23" x14ac:dyDescent="0.35">
      <c r="A546" s="74"/>
      <c r="B546" s="35"/>
      <c r="C546" s="35"/>
      <c r="D546" s="35"/>
      <c r="E546" s="35"/>
      <c r="F546" s="202"/>
      <c r="G546" s="35"/>
      <c r="H546" s="35"/>
      <c r="I546" s="35"/>
      <c r="J546" s="35"/>
      <c r="K546" s="35"/>
      <c r="L546" s="35"/>
      <c r="M546" s="35"/>
      <c r="N546" s="35"/>
      <c r="O546" s="35"/>
      <c r="P546" s="35"/>
      <c r="Q546" s="35"/>
      <c r="R546" s="35"/>
      <c r="S546" s="202"/>
      <c r="T546" s="35"/>
      <c r="U546" s="207"/>
      <c r="V546" s="207"/>
      <c r="W546" s="75"/>
    </row>
    <row r="547" spans="1:23" x14ac:dyDescent="0.35">
      <c r="A547" s="74"/>
      <c r="B547" s="35"/>
      <c r="C547" s="35"/>
      <c r="D547" s="35"/>
      <c r="E547" s="35"/>
      <c r="F547" s="202"/>
      <c r="G547" s="35"/>
      <c r="H547" s="35"/>
      <c r="I547" s="35"/>
      <c r="J547" s="35"/>
      <c r="K547" s="35"/>
      <c r="L547" s="35"/>
      <c r="M547" s="35"/>
      <c r="N547" s="35"/>
      <c r="O547" s="35"/>
      <c r="P547" s="35"/>
      <c r="Q547" s="35"/>
      <c r="R547" s="35"/>
      <c r="S547" s="202"/>
      <c r="T547" s="35"/>
      <c r="U547" s="207"/>
      <c r="V547" s="207"/>
      <c r="W547" s="75"/>
    </row>
    <row r="548" spans="1:23" x14ac:dyDescent="0.35">
      <c r="A548" s="74"/>
      <c r="B548" s="35"/>
      <c r="C548" s="35"/>
      <c r="D548" s="35"/>
      <c r="E548" s="35"/>
      <c r="F548" s="202"/>
      <c r="G548" s="35"/>
      <c r="H548" s="35"/>
      <c r="I548" s="35"/>
      <c r="J548" s="35"/>
      <c r="K548" s="35"/>
      <c r="L548" s="35"/>
      <c r="M548" s="35"/>
      <c r="N548" s="35"/>
      <c r="O548" s="35"/>
      <c r="P548" s="35"/>
      <c r="Q548" s="35"/>
      <c r="R548" s="35"/>
      <c r="S548" s="202"/>
      <c r="T548" s="35"/>
      <c r="U548" s="207"/>
      <c r="V548" s="207"/>
      <c r="W548" s="75"/>
    </row>
    <row r="549" spans="1:23" x14ac:dyDescent="0.35">
      <c r="A549" s="74"/>
      <c r="B549" s="35"/>
      <c r="C549" s="35"/>
      <c r="D549" s="35"/>
      <c r="E549" s="35"/>
      <c r="F549" s="202"/>
      <c r="G549" s="35"/>
      <c r="H549" s="35"/>
      <c r="I549" s="35"/>
      <c r="J549" s="35"/>
      <c r="K549" s="35"/>
      <c r="L549" s="35"/>
      <c r="M549" s="35"/>
      <c r="N549" s="35"/>
      <c r="O549" s="35"/>
      <c r="P549" s="35"/>
      <c r="Q549" s="35"/>
      <c r="R549" s="35"/>
      <c r="S549" s="202"/>
      <c r="T549" s="35"/>
      <c r="U549" s="207"/>
      <c r="V549" s="207"/>
      <c r="W549" s="75"/>
    </row>
    <row r="550" spans="1:23" x14ac:dyDescent="0.35">
      <c r="A550" s="74"/>
      <c r="B550" s="35"/>
      <c r="C550" s="35"/>
      <c r="D550" s="35"/>
      <c r="E550" s="35"/>
      <c r="F550" s="202"/>
      <c r="G550" s="35"/>
      <c r="H550" s="35"/>
      <c r="I550" s="35"/>
      <c r="J550" s="35"/>
      <c r="K550" s="35"/>
      <c r="L550" s="35"/>
      <c r="M550" s="35"/>
      <c r="N550" s="35"/>
      <c r="O550" s="35"/>
      <c r="P550" s="35"/>
      <c r="Q550" s="35"/>
      <c r="R550" s="35"/>
      <c r="S550" s="202"/>
      <c r="T550" s="35"/>
      <c r="U550" s="207"/>
      <c r="V550" s="207"/>
      <c r="W550" s="75"/>
    </row>
    <row r="551" spans="1:23" x14ac:dyDescent="0.35">
      <c r="A551" s="74"/>
      <c r="B551" s="35"/>
      <c r="C551" s="35"/>
      <c r="D551" s="35"/>
      <c r="E551" s="35"/>
      <c r="F551" s="202"/>
      <c r="G551" s="35"/>
      <c r="H551" s="35"/>
      <c r="I551" s="35"/>
      <c r="J551" s="35"/>
      <c r="K551" s="35"/>
      <c r="L551" s="35"/>
      <c r="M551" s="35"/>
      <c r="N551" s="35"/>
      <c r="O551" s="35"/>
      <c r="P551" s="35"/>
      <c r="Q551" s="35"/>
      <c r="R551" s="35"/>
      <c r="S551" s="202"/>
      <c r="T551" s="35"/>
      <c r="U551" s="207"/>
      <c r="V551" s="207"/>
      <c r="W551" s="75"/>
    </row>
    <row r="552" spans="1:23" x14ac:dyDescent="0.35">
      <c r="A552" s="74"/>
      <c r="B552" s="35"/>
      <c r="C552" s="35"/>
      <c r="D552" s="35"/>
      <c r="E552" s="35"/>
      <c r="F552" s="202"/>
      <c r="G552" s="35"/>
      <c r="H552" s="35"/>
      <c r="I552" s="35"/>
      <c r="J552" s="35"/>
      <c r="K552" s="35"/>
      <c r="L552" s="35"/>
      <c r="M552" s="35"/>
      <c r="N552" s="35"/>
      <c r="O552" s="35"/>
      <c r="P552" s="35"/>
      <c r="Q552" s="35"/>
      <c r="R552" s="35"/>
      <c r="S552" s="202"/>
      <c r="T552" s="35"/>
      <c r="U552" s="207"/>
      <c r="V552" s="207"/>
      <c r="W552" s="75"/>
    </row>
    <row r="553" spans="1:23" x14ac:dyDescent="0.35">
      <c r="A553" s="74"/>
      <c r="B553" s="35"/>
      <c r="C553" s="35"/>
      <c r="D553" s="35"/>
      <c r="E553" s="35"/>
      <c r="F553" s="202"/>
      <c r="G553" s="35"/>
      <c r="H553" s="35"/>
      <c r="I553" s="35"/>
      <c r="J553" s="35"/>
      <c r="K553" s="35"/>
      <c r="L553" s="35"/>
      <c r="M553" s="35"/>
      <c r="N553" s="35"/>
      <c r="O553" s="35"/>
      <c r="P553" s="35"/>
      <c r="Q553" s="35"/>
      <c r="R553" s="35"/>
      <c r="S553" s="202"/>
      <c r="T553" s="35"/>
      <c r="U553" s="207"/>
      <c r="V553" s="207"/>
      <c r="W553" s="75"/>
    </row>
    <row r="554" spans="1:23" x14ac:dyDescent="0.35">
      <c r="A554" s="74"/>
      <c r="B554" s="35"/>
      <c r="C554" s="35"/>
      <c r="D554" s="35"/>
      <c r="E554" s="35"/>
      <c r="F554" s="202"/>
      <c r="G554" s="35"/>
      <c r="H554" s="35"/>
      <c r="I554" s="35"/>
      <c r="J554" s="35"/>
      <c r="K554" s="35"/>
      <c r="L554" s="35"/>
      <c r="M554" s="35"/>
      <c r="N554" s="35"/>
      <c r="O554" s="35"/>
      <c r="P554" s="35"/>
      <c r="Q554" s="35"/>
      <c r="R554" s="35"/>
      <c r="S554" s="202"/>
      <c r="T554" s="35"/>
      <c r="U554" s="207"/>
      <c r="V554" s="207"/>
      <c r="W554" s="75"/>
    </row>
    <row r="555" spans="1:23" x14ac:dyDescent="0.35">
      <c r="A555" s="74"/>
      <c r="B555" s="35"/>
      <c r="C555" s="35"/>
      <c r="D555" s="35"/>
      <c r="E555" s="35"/>
      <c r="F555" s="202"/>
      <c r="G555" s="35"/>
      <c r="H555" s="35"/>
      <c r="I555" s="35"/>
      <c r="J555" s="35"/>
      <c r="K555" s="35"/>
      <c r="L555" s="35"/>
      <c r="M555" s="35"/>
      <c r="N555" s="35"/>
      <c r="O555" s="35"/>
      <c r="P555" s="35"/>
      <c r="Q555" s="35"/>
      <c r="R555" s="35"/>
      <c r="S555" s="202"/>
      <c r="T555" s="35"/>
      <c r="U555" s="207"/>
      <c r="V555" s="207"/>
      <c r="W555" s="75"/>
    </row>
    <row r="556" spans="1:23" x14ac:dyDescent="0.35">
      <c r="A556" s="74"/>
      <c r="B556" s="35"/>
      <c r="C556" s="35"/>
      <c r="D556" s="35"/>
      <c r="E556" s="35"/>
      <c r="F556" s="202"/>
      <c r="G556" s="35"/>
      <c r="H556" s="35"/>
      <c r="I556" s="35"/>
      <c r="J556" s="35"/>
      <c r="K556" s="35"/>
      <c r="L556" s="35"/>
      <c r="M556" s="35"/>
      <c r="N556" s="35"/>
      <c r="O556" s="35"/>
      <c r="P556" s="35"/>
      <c r="Q556" s="35"/>
      <c r="R556" s="35"/>
      <c r="S556" s="202"/>
      <c r="T556" s="35"/>
      <c r="U556" s="207"/>
      <c r="V556" s="207"/>
      <c r="W556" s="75"/>
    </row>
    <row r="557" spans="1:23" x14ac:dyDescent="0.35">
      <c r="A557" s="74"/>
      <c r="B557" s="35"/>
      <c r="C557" s="35"/>
      <c r="D557" s="35"/>
      <c r="E557" s="35"/>
      <c r="F557" s="202"/>
      <c r="G557" s="35"/>
      <c r="H557" s="35"/>
      <c r="I557" s="35"/>
      <c r="J557" s="35"/>
      <c r="K557" s="35"/>
      <c r="L557" s="35"/>
      <c r="M557" s="35"/>
      <c r="N557" s="35"/>
      <c r="O557" s="35"/>
      <c r="P557" s="35"/>
      <c r="Q557" s="35"/>
      <c r="R557" s="35"/>
      <c r="S557" s="202"/>
      <c r="T557" s="35"/>
      <c r="U557" s="207"/>
      <c r="V557" s="207"/>
      <c r="W557" s="75"/>
    </row>
    <row r="558" spans="1:23" x14ac:dyDescent="0.35">
      <c r="A558" s="74"/>
      <c r="B558" s="35"/>
      <c r="C558" s="35"/>
      <c r="D558" s="35"/>
      <c r="E558" s="35"/>
      <c r="F558" s="202"/>
      <c r="G558" s="35"/>
      <c r="H558" s="35"/>
      <c r="I558" s="35"/>
      <c r="J558" s="35"/>
      <c r="K558" s="35"/>
      <c r="L558" s="35"/>
      <c r="M558" s="35"/>
      <c r="N558" s="35"/>
      <c r="O558" s="35"/>
      <c r="P558" s="35"/>
      <c r="Q558" s="35"/>
      <c r="R558" s="35"/>
      <c r="S558" s="202"/>
      <c r="T558" s="35"/>
      <c r="U558" s="207"/>
      <c r="V558" s="207"/>
      <c r="W558" s="75"/>
    </row>
    <row r="559" spans="1:23" x14ac:dyDescent="0.35">
      <c r="A559" s="74"/>
      <c r="B559" s="35"/>
      <c r="C559" s="35"/>
      <c r="D559" s="35"/>
      <c r="E559" s="35"/>
      <c r="F559" s="202"/>
      <c r="G559" s="35"/>
      <c r="H559" s="35"/>
      <c r="I559" s="35"/>
      <c r="J559" s="35"/>
      <c r="K559" s="35"/>
      <c r="L559" s="35"/>
      <c r="M559" s="35"/>
      <c r="N559" s="35"/>
      <c r="O559" s="35"/>
      <c r="P559" s="35"/>
      <c r="Q559" s="35"/>
      <c r="R559" s="35"/>
      <c r="S559" s="202"/>
      <c r="T559" s="35"/>
      <c r="U559" s="207"/>
      <c r="V559" s="207"/>
      <c r="W559" s="75"/>
    </row>
    <row r="560" spans="1:23" x14ac:dyDescent="0.35">
      <c r="A560" s="74"/>
      <c r="B560" s="35"/>
      <c r="C560" s="35"/>
      <c r="D560" s="35"/>
      <c r="E560" s="35"/>
      <c r="F560" s="202"/>
      <c r="G560" s="35"/>
      <c r="H560" s="35"/>
      <c r="I560" s="35"/>
      <c r="J560" s="35"/>
      <c r="K560" s="35"/>
      <c r="L560" s="35"/>
      <c r="M560" s="35"/>
      <c r="N560" s="35"/>
      <c r="O560" s="35"/>
      <c r="P560" s="35"/>
      <c r="Q560" s="35"/>
      <c r="R560" s="35"/>
      <c r="S560" s="202"/>
      <c r="T560" s="35"/>
      <c r="U560" s="207"/>
      <c r="V560" s="207"/>
      <c r="W560" s="75"/>
    </row>
    <row r="561" spans="1:23" x14ac:dyDescent="0.35">
      <c r="A561" s="74"/>
      <c r="B561" s="35"/>
      <c r="C561" s="35"/>
      <c r="D561" s="35"/>
      <c r="E561" s="35"/>
      <c r="F561" s="202"/>
      <c r="G561" s="35"/>
      <c r="H561" s="35"/>
      <c r="I561" s="35"/>
      <c r="J561" s="35"/>
      <c r="K561" s="35"/>
      <c r="L561" s="35"/>
      <c r="M561" s="35"/>
      <c r="N561" s="35"/>
      <c r="O561" s="35"/>
      <c r="P561" s="35"/>
      <c r="Q561" s="35"/>
      <c r="R561" s="35"/>
      <c r="S561" s="202"/>
      <c r="T561" s="35"/>
      <c r="U561" s="207"/>
      <c r="V561" s="207"/>
      <c r="W561" s="75"/>
    </row>
    <row r="562" spans="1:23" x14ac:dyDescent="0.35">
      <c r="A562" s="74"/>
      <c r="B562" s="35"/>
      <c r="C562" s="35"/>
      <c r="D562" s="35"/>
      <c r="E562" s="35"/>
      <c r="F562" s="202"/>
      <c r="G562" s="35"/>
      <c r="H562" s="35"/>
      <c r="I562" s="35"/>
      <c r="J562" s="35"/>
      <c r="K562" s="35"/>
      <c r="L562" s="35"/>
      <c r="M562" s="35"/>
      <c r="N562" s="35"/>
      <c r="O562" s="35"/>
      <c r="P562" s="35"/>
      <c r="Q562" s="35"/>
      <c r="R562" s="35"/>
      <c r="S562" s="202"/>
      <c r="T562" s="35"/>
      <c r="U562" s="207"/>
      <c r="V562" s="207"/>
      <c r="W562" s="75"/>
    </row>
    <row r="563" spans="1:23" x14ac:dyDescent="0.35">
      <c r="A563" s="74"/>
      <c r="B563" s="35"/>
      <c r="C563" s="35"/>
      <c r="D563" s="35"/>
      <c r="E563" s="35"/>
      <c r="F563" s="202"/>
      <c r="G563" s="35"/>
      <c r="H563" s="35"/>
      <c r="I563" s="35"/>
      <c r="J563" s="35"/>
      <c r="K563" s="35"/>
      <c r="L563" s="35"/>
      <c r="M563" s="35"/>
      <c r="N563" s="35"/>
      <c r="O563" s="35"/>
      <c r="P563" s="35"/>
      <c r="Q563" s="35"/>
      <c r="R563" s="35"/>
      <c r="S563" s="202"/>
      <c r="T563" s="35"/>
      <c r="U563" s="207"/>
      <c r="V563" s="207"/>
      <c r="W563" s="75"/>
    </row>
    <row r="564" spans="1:23" x14ac:dyDescent="0.35">
      <c r="A564" s="74"/>
      <c r="B564" s="35"/>
      <c r="C564" s="35"/>
      <c r="D564" s="35"/>
      <c r="E564" s="35"/>
      <c r="F564" s="202"/>
      <c r="G564" s="35"/>
      <c r="H564" s="35"/>
      <c r="I564" s="35"/>
      <c r="J564" s="35"/>
      <c r="K564" s="35"/>
      <c r="L564" s="35"/>
      <c r="M564" s="35"/>
      <c r="N564" s="35"/>
      <c r="O564" s="35"/>
      <c r="P564" s="35"/>
      <c r="Q564" s="35"/>
      <c r="R564" s="35"/>
      <c r="S564" s="202"/>
      <c r="T564" s="35"/>
      <c r="U564" s="207"/>
      <c r="V564" s="207"/>
      <c r="W564" s="75"/>
    </row>
    <row r="565" spans="1:23" x14ac:dyDescent="0.35">
      <c r="A565" s="74"/>
      <c r="B565" s="35"/>
      <c r="C565" s="35"/>
      <c r="D565" s="35"/>
      <c r="E565" s="35"/>
      <c r="F565" s="202"/>
      <c r="G565" s="35"/>
      <c r="H565" s="35"/>
      <c r="I565" s="35"/>
      <c r="J565" s="35"/>
      <c r="K565" s="35"/>
      <c r="L565" s="35"/>
      <c r="M565" s="35"/>
      <c r="N565" s="35"/>
      <c r="O565" s="35"/>
      <c r="P565" s="35"/>
      <c r="Q565" s="35"/>
      <c r="R565" s="35"/>
      <c r="S565" s="202"/>
      <c r="T565" s="35"/>
      <c r="U565" s="207"/>
      <c r="V565" s="207"/>
      <c r="W565" s="75"/>
    </row>
    <row r="566" spans="1:23" x14ac:dyDescent="0.35">
      <c r="A566" s="74"/>
      <c r="B566" s="35"/>
      <c r="C566" s="35"/>
      <c r="D566" s="35"/>
      <c r="E566" s="35"/>
      <c r="F566" s="202"/>
      <c r="G566" s="35"/>
      <c r="H566" s="35"/>
      <c r="I566" s="35"/>
      <c r="J566" s="35"/>
      <c r="K566" s="35"/>
      <c r="L566" s="35"/>
      <c r="M566" s="35"/>
      <c r="N566" s="35"/>
      <c r="O566" s="35"/>
      <c r="P566" s="35"/>
      <c r="Q566" s="35"/>
      <c r="R566" s="35"/>
      <c r="S566" s="202"/>
      <c r="T566" s="35"/>
      <c r="U566" s="207"/>
      <c r="V566" s="207"/>
      <c r="W566" s="75"/>
    </row>
    <row r="567" spans="1:23" x14ac:dyDescent="0.35">
      <c r="A567" s="74"/>
      <c r="B567" s="35"/>
      <c r="C567" s="35"/>
      <c r="D567" s="35"/>
      <c r="E567" s="35"/>
      <c r="F567" s="202"/>
      <c r="G567" s="35"/>
      <c r="H567" s="35"/>
      <c r="I567" s="35"/>
      <c r="J567" s="35"/>
      <c r="K567" s="35"/>
      <c r="L567" s="35"/>
      <c r="M567" s="35"/>
      <c r="N567" s="35"/>
      <c r="O567" s="35"/>
      <c r="P567" s="35"/>
      <c r="Q567" s="35"/>
      <c r="R567" s="35"/>
      <c r="S567" s="202"/>
      <c r="T567" s="35"/>
      <c r="U567" s="207"/>
      <c r="V567" s="207"/>
      <c r="W567" s="75"/>
    </row>
    <row r="568" spans="1:23" x14ac:dyDescent="0.35">
      <c r="A568" s="74"/>
      <c r="B568" s="35"/>
      <c r="C568" s="35"/>
      <c r="D568" s="35"/>
      <c r="E568" s="35"/>
      <c r="F568" s="202"/>
      <c r="G568" s="35"/>
      <c r="H568" s="35"/>
      <c r="I568" s="35"/>
      <c r="J568" s="35"/>
      <c r="K568" s="35"/>
      <c r="L568" s="35"/>
      <c r="M568" s="35"/>
      <c r="N568" s="35"/>
      <c r="O568" s="35"/>
      <c r="P568" s="35"/>
      <c r="Q568" s="35"/>
      <c r="R568" s="35"/>
      <c r="S568" s="202"/>
      <c r="T568" s="35"/>
      <c r="U568" s="207"/>
      <c r="V568" s="207"/>
      <c r="W568" s="75"/>
    </row>
    <row r="569" spans="1:23" x14ac:dyDescent="0.35">
      <c r="A569" s="74"/>
      <c r="B569" s="35"/>
      <c r="C569" s="35"/>
      <c r="D569" s="35"/>
      <c r="E569" s="35"/>
      <c r="F569" s="202"/>
      <c r="G569" s="35"/>
      <c r="H569" s="35"/>
      <c r="I569" s="35"/>
      <c r="J569" s="35"/>
      <c r="K569" s="35"/>
      <c r="L569" s="35"/>
      <c r="M569" s="35"/>
      <c r="N569" s="35"/>
      <c r="O569" s="35"/>
      <c r="P569" s="35"/>
      <c r="Q569" s="35"/>
      <c r="R569" s="35"/>
      <c r="S569" s="202"/>
      <c r="T569" s="35"/>
      <c r="U569" s="207"/>
      <c r="V569" s="207"/>
      <c r="W569" s="75"/>
    </row>
    <row r="570" spans="1:23" x14ac:dyDescent="0.35">
      <c r="A570" s="74"/>
      <c r="B570" s="35"/>
      <c r="C570" s="35"/>
      <c r="D570" s="35"/>
      <c r="E570" s="35"/>
      <c r="F570" s="202"/>
      <c r="G570" s="35"/>
      <c r="H570" s="35"/>
      <c r="I570" s="35"/>
      <c r="J570" s="35"/>
      <c r="K570" s="35"/>
      <c r="L570" s="35"/>
      <c r="M570" s="35"/>
      <c r="N570" s="35"/>
      <c r="O570" s="35"/>
      <c r="P570" s="35"/>
      <c r="Q570" s="35"/>
      <c r="R570" s="35"/>
      <c r="S570" s="202"/>
      <c r="T570" s="35"/>
      <c r="U570" s="207"/>
      <c r="V570" s="207"/>
      <c r="W570" s="75"/>
    </row>
    <row r="571" spans="1:23" x14ac:dyDescent="0.35">
      <c r="A571" s="74"/>
      <c r="B571" s="35"/>
      <c r="C571" s="35"/>
      <c r="D571" s="35"/>
      <c r="E571" s="35"/>
      <c r="F571" s="202"/>
      <c r="G571" s="35"/>
      <c r="H571" s="35"/>
      <c r="I571" s="35"/>
      <c r="J571" s="35"/>
      <c r="K571" s="35"/>
      <c r="L571" s="35"/>
      <c r="M571" s="35"/>
      <c r="N571" s="35"/>
      <c r="O571" s="35"/>
      <c r="P571" s="35"/>
      <c r="Q571" s="35"/>
      <c r="R571" s="35"/>
      <c r="S571" s="202"/>
      <c r="T571" s="35"/>
      <c r="U571" s="207"/>
      <c r="V571" s="207"/>
      <c r="W571" s="75"/>
    </row>
    <row r="572" spans="1:23" x14ac:dyDescent="0.35">
      <c r="A572" s="74"/>
      <c r="B572" s="35"/>
      <c r="C572" s="35"/>
      <c r="D572" s="35"/>
      <c r="E572" s="35"/>
      <c r="F572" s="202"/>
      <c r="G572" s="35"/>
      <c r="H572" s="35"/>
      <c r="I572" s="35"/>
      <c r="J572" s="35"/>
      <c r="K572" s="35"/>
      <c r="L572" s="35"/>
      <c r="M572" s="35"/>
      <c r="N572" s="35"/>
      <c r="O572" s="35"/>
      <c r="P572" s="35"/>
      <c r="Q572" s="35"/>
      <c r="R572" s="35"/>
      <c r="S572" s="202"/>
      <c r="T572" s="35"/>
      <c r="U572" s="207"/>
      <c r="V572" s="207"/>
      <c r="W572" s="75"/>
    </row>
    <row r="573" spans="1:23" x14ac:dyDescent="0.35">
      <c r="A573" s="74"/>
      <c r="B573" s="35"/>
      <c r="C573" s="35"/>
      <c r="D573" s="35"/>
      <c r="E573" s="35"/>
      <c r="F573" s="202"/>
      <c r="G573" s="35"/>
      <c r="H573" s="35"/>
      <c r="I573" s="35"/>
      <c r="J573" s="35"/>
      <c r="K573" s="35"/>
      <c r="L573" s="35"/>
      <c r="M573" s="35"/>
      <c r="N573" s="35"/>
      <c r="O573" s="35"/>
      <c r="P573" s="35"/>
      <c r="Q573" s="35"/>
      <c r="R573" s="35"/>
      <c r="S573" s="202"/>
      <c r="T573" s="35"/>
      <c r="U573" s="207"/>
      <c r="V573" s="207"/>
      <c r="W573" s="75"/>
    </row>
    <row r="574" spans="1:23" x14ac:dyDescent="0.35">
      <c r="A574" s="74"/>
      <c r="B574" s="35"/>
      <c r="C574" s="35"/>
      <c r="D574" s="35"/>
      <c r="E574" s="35"/>
      <c r="F574" s="202"/>
      <c r="G574" s="35"/>
      <c r="H574" s="35"/>
      <c r="I574" s="35"/>
      <c r="J574" s="35"/>
      <c r="K574" s="35"/>
      <c r="L574" s="35"/>
      <c r="M574" s="35"/>
      <c r="N574" s="35"/>
      <c r="O574" s="35"/>
      <c r="P574" s="35"/>
      <c r="Q574" s="35"/>
      <c r="R574" s="35"/>
      <c r="S574" s="202"/>
      <c r="T574" s="35"/>
      <c r="U574" s="207"/>
      <c r="V574" s="207"/>
      <c r="W574" s="75"/>
    </row>
    <row r="575" spans="1:23" x14ac:dyDescent="0.35">
      <c r="A575" s="74"/>
      <c r="B575" s="35"/>
      <c r="C575" s="35"/>
      <c r="D575" s="35"/>
      <c r="E575" s="35"/>
      <c r="F575" s="202"/>
      <c r="G575" s="35"/>
      <c r="H575" s="35"/>
      <c r="I575" s="35"/>
      <c r="J575" s="35"/>
      <c r="K575" s="35"/>
      <c r="L575" s="35"/>
      <c r="M575" s="35"/>
      <c r="N575" s="35"/>
      <c r="O575" s="35"/>
      <c r="P575" s="35"/>
      <c r="Q575" s="35"/>
      <c r="R575" s="35"/>
      <c r="S575" s="202"/>
      <c r="T575" s="35"/>
      <c r="U575" s="207"/>
      <c r="V575" s="207"/>
      <c r="W575" s="75"/>
    </row>
    <row r="576" spans="1:23" x14ac:dyDescent="0.35">
      <c r="A576" s="74"/>
      <c r="B576" s="35"/>
      <c r="C576" s="35"/>
      <c r="D576" s="35"/>
      <c r="E576" s="35"/>
      <c r="F576" s="202"/>
      <c r="G576" s="35"/>
      <c r="H576" s="35"/>
      <c r="I576" s="35"/>
      <c r="J576" s="35"/>
      <c r="K576" s="35"/>
      <c r="L576" s="35"/>
      <c r="M576" s="35"/>
      <c r="N576" s="35"/>
      <c r="O576" s="35"/>
      <c r="P576" s="35"/>
      <c r="Q576" s="35"/>
      <c r="R576" s="35"/>
      <c r="S576" s="202"/>
      <c r="T576" s="35"/>
      <c r="U576" s="207"/>
      <c r="V576" s="207"/>
      <c r="W576" s="75"/>
    </row>
    <row r="577" spans="1:23" x14ac:dyDescent="0.35">
      <c r="A577" s="74"/>
      <c r="B577" s="35"/>
      <c r="C577" s="35"/>
      <c r="D577" s="35"/>
      <c r="E577" s="35"/>
      <c r="F577" s="202"/>
      <c r="G577" s="35"/>
      <c r="H577" s="35"/>
      <c r="I577" s="35"/>
      <c r="J577" s="35"/>
      <c r="K577" s="35"/>
      <c r="L577" s="35"/>
      <c r="M577" s="35"/>
      <c r="N577" s="35"/>
      <c r="O577" s="35"/>
      <c r="P577" s="35"/>
      <c r="Q577" s="35"/>
      <c r="R577" s="35"/>
      <c r="S577" s="202"/>
      <c r="T577" s="35"/>
      <c r="U577" s="207"/>
      <c r="V577" s="207"/>
      <c r="W577" s="75"/>
    </row>
    <row r="578" spans="1:23" x14ac:dyDescent="0.35">
      <c r="A578" s="74"/>
      <c r="B578" s="35"/>
      <c r="C578" s="35"/>
      <c r="D578" s="35"/>
      <c r="E578" s="35"/>
      <c r="F578" s="202"/>
      <c r="G578" s="35"/>
      <c r="H578" s="35"/>
      <c r="I578" s="35"/>
      <c r="J578" s="35"/>
      <c r="K578" s="35"/>
      <c r="L578" s="35"/>
      <c r="M578" s="35"/>
      <c r="N578" s="35"/>
      <c r="O578" s="35"/>
      <c r="P578" s="35"/>
      <c r="Q578" s="35"/>
      <c r="R578" s="35"/>
      <c r="S578" s="202"/>
      <c r="T578" s="35"/>
      <c r="U578" s="207"/>
      <c r="V578" s="207"/>
      <c r="W578" s="75"/>
    </row>
    <row r="579" spans="1:23" x14ac:dyDescent="0.35">
      <c r="A579" s="74"/>
      <c r="B579" s="35"/>
      <c r="C579" s="35"/>
      <c r="D579" s="35"/>
      <c r="E579" s="35"/>
      <c r="F579" s="202"/>
      <c r="G579" s="35"/>
      <c r="H579" s="35"/>
      <c r="I579" s="35"/>
      <c r="J579" s="35"/>
      <c r="K579" s="35"/>
      <c r="L579" s="35"/>
      <c r="M579" s="35"/>
      <c r="N579" s="35"/>
      <c r="O579" s="35"/>
      <c r="P579" s="35"/>
      <c r="Q579" s="35"/>
      <c r="R579" s="35"/>
      <c r="S579" s="202"/>
      <c r="T579" s="35"/>
      <c r="U579" s="207"/>
      <c r="V579" s="207"/>
      <c r="W579" s="75"/>
    </row>
    <row r="580" spans="1:23" x14ac:dyDescent="0.35">
      <c r="A580" s="74"/>
      <c r="B580" s="35"/>
      <c r="C580" s="35"/>
      <c r="D580" s="35"/>
      <c r="E580" s="35"/>
      <c r="F580" s="202"/>
      <c r="G580" s="35"/>
      <c r="H580" s="35"/>
      <c r="I580" s="35"/>
      <c r="J580" s="35"/>
      <c r="K580" s="35"/>
      <c r="L580" s="35"/>
      <c r="M580" s="35"/>
      <c r="N580" s="35"/>
      <c r="O580" s="35"/>
      <c r="P580" s="35"/>
      <c r="Q580" s="35"/>
      <c r="R580" s="35"/>
      <c r="S580" s="202"/>
      <c r="T580" s="35"/>
      <c r="U580" s="207"/>
      <c r="V580" s="207"/>
      <c r="W580" s="75"/>
    </row>
    <row r="581" spans="1:23" x14ac:dyDescent="0.35">
      <c r="A581" s="74"/>
      <c r="B581" s="35"/>
      <c r="C581" s="35"/>
      <c r="D581" s="35"/>
      <c r="E581" s="35"/>
      <c r="F581" s="202"/>
      <c r="G581" s="35"/>
      <c r="H581" s="35"/>
      <c r="I581" s="35"/>
      <c r="J581" s="35"/>
      <c r="K581" s="35"/>
      <c r="L581" s="35"/>
      <c r="M581" s="35"/>
      <c r="N581" s="35"/>
      <c r="O581" s="35"/>
      <c r="P581" s="35"/>
      <c r="Q581" s="35"/>
      <c r="R581" s="35"/>
      <c r="S581" s="202"/>
      <c r="T581" s="35"/>
      <c r="U581" s="207"/>
      <c r="V581" s="207"/>
      <c r="W581" s="75"/>
    </row>
    <row r="582" spans="1:23" x14ac:dyDescent="0.35">
      <c r="A582" s="74"/>
      <c r="B582" s="35"/>
      <c r="C582" s="35"/>
      <c r="D582" s="35"/>
      <c r="E582" s="35"/>
      <c r="F582" s="202"/>
      <c r="G582" s="35"/>
      <c r="H582" s="35"/>
      <c r="I582" s="35"/>
      <c r="J582" s="35"/>
      <c r="K582" s="35"/>
      <c r="L582" s="35"/>
      <c r="M582" s="35"/>
      <c r="N582" s="35"/>
      <c r="O582" s="35"/>
      <c r="P582" s="35"/>
      <c r="Q582" s="35"/>
      <c r="R582" s="35"/>
      <c r="S582" s="202"/>
      <c r="T582" s="35"/>
      <c r="U582" s="207"/>
      <c r="V582" s="207"/>
      <c r="W582" s="75"/>
    </row>
    <row r="583" spans="1:23" x14ac:dyDescent="0.35">
      <c r="A583" s="74"/>
      <c r="B583" s="35"/>
      <c r="C583" s="35"/>
      <c r="D583" s="35"/>
      <c r="E583" s="35"/>
      <c r="F583" s="202"/>
      <c r="G583" s="35"/>
      <c r="H583" s="35"/>
      <c r="I583" s="35"/>
      <c r="J583" s="35"/>
      <c r="K583" s="35"/>
      <c r="L583" s="35"/>
      <c r="M583" s="35"/>
      <c r="N583" s="35"/>
      <c r="O583" s="35"/>
      <c r="P583" s="35"/>
      <c r="Q583" s="35"/>
      <c r="R583" s="35"/>
      <c r="S583" s="202"/>
      <c r="T583" s="35"/>
      <c r="U583" s="207"/>
      <c r="V583" s="207"/>
      <c r="W583" s="75"/>
    </row>
    <row r="584" spans="1:23" x14ac:dyDescent="0.35">
      <c r="A584" s="74"/>
      <c r="B584" s="35"/>
      <c r="C584" s="35"/>
      <c r="D584" s="35"/>
      <c r="E584" s="35"/>
      <c r="F584" s="202"/>
      <c r="G584" s="35"/>
      <c r="H584" s="35"/>
      <c r="I584" s="35"/>
      <c r="J584" s="35"/>
      <c r="K584" s="35"/>
      <c r="L584" s="35"/>
      <c r="M584" s="35"/>
      <c r="N584" s="35"/>
      <c r="O584" s="35"/>
      <c r="P584" s="35"/>
      <c r="Q584" s="35"/>
      <c r="R584" s="35"/>
      <c r="S584" s="202"/>
      <c r="T584" s="35"/>
      <c r="U584" s="207"/>
      <c r="V584" s="207"/>
      <c r="W584" s="75"/>
    </row>
    <row r="585" spans="1:23" x14ac:dyDescent="0.35">
      <c r="A585" s="74"/>
      <c r="B585" s="35"/>
      <c r="C585" s="35"/>
      <c r="D585" s="35"/>
      <c r="E585" s="35"/>
      <c r="F585" s="202"/>
      <c r="G585" s="35"/>
      <c r="H585" s="35"/>
      <c r="I585" s="35"/>
      <c r="J585" s="35"/>
      <c r="K585" s="35"/>
      <c r="L585" s="35"/>
      <c r="M585" s="35"/>
      <c r="N585" s="35"/>
      <c r="O585" s="35"/>
      <c r="P585" s="35"/>
      <c r="Q585" s="35"/>
      <c r="R585" s="35"/>
      <c r="S585" s="202"/>
      <c r="T585" s="35"/>
      <c r="U585" s="207"/>
      <c r="V585" s="207"/>
      <c r="W585" s="75"/>
    </row>
    <row r="586" spans="1:23" x14ac:dyDescent="0.35">
      <c r="A586" s="74"/>
      <c r="B586" s="35"/>
      <c r="C586" s="35"/>
      <c r="D586" s="35"/>
      <c r="E586" s="35"/>
      <c r="F586" s="202"/>
      <c r="G586" s="35"/>
      <c r="H586" s="35"/>
      <c r="I586" s="35"/>
      <c r="J586" s="35"/>
      <c r="K586" s="35"/>
      <c r="L586" s="35"/>
      <c r="M586" s="35"/>
      <c r="N586" s="35"/>
      <c r="O586" s="35"/>
      <c r="P586" s="35"/>
      <c r="Q586" s="35"/>
      <c r="R586" s="35"/>
      <c r="S586" s="202"/>
      <c r="T586" s="35"/>
      <c r="U586" s="207"/>
      <c r="V586" s="207"/>
      <c r="W586" s="75"/>
    </row>
    <row r="587" spans="1:23" x14ac:dyDescent="0.35">
      <c r="A587" s="74"/>
      <c r="B587" s="35"/>
      <c r="C587" s="35"/>
      <c r="D587" s="35"/>
      <c r="E587" s="35"/>
      <c r="F587" s="202"/>
      <c r="G587" s="35"/>
      <c r="H587" s="35"/>
      <c r="I587" s="35"/>
      <c r="J587" s="35"/>
      <c r="K587" s="35"/>
      <c r="L587" s="35"/>
      <c r="M587" s="35"/>
      <c r="N587" s="35"/>
      <c r="O587" s="35"/>
      <c r="P587" s="35"/>
      <c r="Q587" s="35"/>
      <c r="R587" s="35"/>
      <c r="S587" s="202"/>
      <c r="T587" s="35"/>
      <c r="U587" s="207"/>
      <c r="V587" s="207"/>
      <c r="W587" s="75"/>
    </row>
    <row r="588" spans="1:23" x14ac:dyDescent="0.35">
      <c r="A588" s="74"/>
      <c r="B588" s="35"/>
      <c r="C588" s="35"/>
      <c r="D588" s="35"/>
      <c r="E588" s="35"/>
      <c r="F588" s="202"/>
      <c r="G588" s="35"/>
      <c r="H588" s="35"/>
      <c r="I588" s="35"/>
      <c r="J588" s="35"/>
      <c r="K588" s="35"/>
      <c r="L588" s="35"/>
      <c r="M588" s="35"/>
      <c r="N588" s="35"/>
      <c r="O588" s="35"/>
      <c r="P588" s="35"/>
      <c r="Q588" s="35"/>
      <c r="R588" s="35"/>
      <c r="S588" s="202"/>
      <c r="T588" s="35"/>
      <c r="U588" s="207"/>
      <c r="V588" s="207"/>
      <c r="W588" s="75"/>
    </row>
    <row r="589" spans="1:23" x14ac:dyDescent="0.35">
      <c r="A589" s="74"/>
      <c r="B589" s="35"/>
      <c r="C589" s="35"/>
      <c r="D589" s="35"/>
      <c r="E589" s="35"/>
      <c r="F589" s="202"/>
      <c r="G589" s="35"/>
      <c r="H589" s="35"/>
      <c r="I589" s="35"/>
      <c r="J589" s="35"/>
      <c r="K589" s="35"/>
      <c r="L589" s="35"/>
      <c r="M589" s="35"/>
      <c r="N589" s="35"/>
      <c r="O589" s="35"/>
      <c r="P589" s="35"/>
      <c r="Q589" s="35"/>
      <c r="R589" s="35"/>
      <c r="S589" s="202"/>
      <c r="T589" s="35"/>
      <c r="U589" s="207"/>
      <c r="V589" s="207"/>
      <c r="W589" s="75"/>
    </row>
    <row r="590" spans="1:23" x14ac:dyDescent="0.35">
      <c r="A590" s="74"/>
      <c r="B590" s="35"/>
      <c r="C590" s="35"/>
      <c r="D590" s="35"/>
      <c r="E590" s="35"/>
      <c r="F590" s="202"/>
      <c r="G590" s="35"/>
      <c r="H590" s="35"/>
      <c r="I590" s="35"/>
      <c r="J590" s="35"/>
      <c r="K590" s="35"/>
      <c r="L590" s="35"/>
      <c r="M590" s="35"/>
      <c r="N590" s="35"/>
      <c r="O590" s="35"/>
      <c r="P590" s="35"/>
      <c r="Q590" s="35"/>
      <c r="R590" s="35"/>
      <c r="S590" s="202"/>
      <c r="T590" s="35"/>
      <c r="U590" s="207"/>
      <c r="V590" s="207"/>
      <c r="W590" s="75"/>
    </row>
    <row r="591" spans="1:23" x14ac:dyDescent="0.35">
      <c r="A591" s="74"/>
      <c r="B591" s="35"/>
      <c r="C591" s="35"/>
      <c r="D591" s="35"/>
      <c r="E591" s="35"/>
      <c r="F591" s="202"/>
      <c r="G591" s="35"/>
      <c r="H591" s="35"/>
      <c r="I591" s="35"/>
      <c r="J591" s="35"/>
      <c r="K591" s="35"/>
      <c r="L591" s="35"/>
      <c r="M591" s="35"/>
      <c r="N591" s="35"/>
      <c r="O591" s="35"/>
      <c r="P591" s="35"/>
      <c r="Q591" s="35"/>
      <c r="R591" s="35"/>
      <c r="S591" s="202"/>
      <c r="T591" s="35"/>
      <c r="U591" s="207"/>
      <c r="V591" s="207"/>
      <c r="W591" s="75"/>
    </row>
    <row r="592" spans="1:23" x14ac:dyDescent="0.35">
      <c r="A592" s="74"/>
      <c r="B592" s="35"/>
      <c r="C592" s="35"/>
      <c r="D592" s="35"/>
      <c r="E592" s="35"/>
      <c r="F592" s="202"/>
      <c r="G592" s="35"/>
      <c r="H592" s="35"/>
      <c r="I592" s="35"/>
      <c r="J592" s="35"/>
      <c r="K592" s="35"/>
      <c r="L592" s="35"/>
      <c r="M592" s="35"/>
      <c r="N592" s="35"/>
      <c r="O592" s="35"/>
      <c r="P592" s="35"/>
      <c r="Q592" s="35"/>
      <c r="R592" s="35"/>
      <c r="S592" s="202"/>
      <c r="T592" s="35"/>
      <c r="U592" s="207"/>
      <c r="V592" s="207"/>
      <c r="W592" s="75"/>
    </row>
    <row r="593" spans="1:23" x14ac:dyDescent="0.35">
      <c r="A593" s="74"/>
      <c r="B593" s="35"/>
      <c r="C593" s="35"/>
      <c r="D593" s="35"/>
      <c r="E593" s="35"/>
      <c r="F593" s="202"/>
      <c r="G593" s="35"/>
      <c r="H593" s="35"/>
      <c r="I593" s="35"/>
      <c r="J593" s="35"/>
      <c r="K593" s="35"/>
      <c r="L593" s="35"/>
      <c r="M593" s="35"/>
      <c r="N593" s="35"/>
      <c r="O593" s="35"/>
      <c r="P593" s="35"/>
      <c r="Q593" s="35"/>
      <c r="R593" s="35"/>
      <c r="S593" s="202"/>
      <c r="T593" s="35"/>
      <c r="U593" s="207"/>
      <c r="V593" s="207"/>
      <c r="W593" s="75"/>
    </row>
    <row r="594" spans="1:23" x14ac:dyDescent="0.35">
      <c r="A594" s="74"/>
      <c r="B594" s="35"/>
      <c r="C594" s="35"/>
      <c r="D594" s="35"/>
      <c r="E594" s="35"/>
      <c r="F594" s="202"/>
      <c r="G594" s="35"/>
      <c r="H594" s="35"/>
      <c r="I594" s="35"/>
      <c r="J594" s="35"/>
      <c r="K594" s="35"/>
      <c r="L594" s="35"/>
      <c r="M594" s="35"/>
      <c r="N594" s="35"/>
      <c r="O594" s="35"/>
      <c r="P594" s="35"/>
      <c r="Q594" s="35"/>
      <c r="R594" s="35"/>
      <c r="S594" s="202"/>
      <c r="T594" s="35"/>
      <c r="U594" s="207"/>
      <c r="V594" s="207"/>
      <c r="W594" s="75"/>
    </row>
    <row r="595" spans="1:23" x14ac:dyDescent="0.35">
      <c r="A595" s="74"/>
      <c r="B595" s="35"/>
      <c r="C595" s="35"/>
      <c r="D595" s="35"/>
      <c r="E595" s="35"/>
      <c r="F595" s="202"/>
      <c r="G595" s="35"/>
      <c r="H595" s="35"/>
      <c r="I595" s="35"/>
      <c r="J595" s="35"/>
      <c r="K595" s="35"/>
      <c r="L595" s="35"/>
      <c r="M595" s="35"/>
      <c r="N595" s="35"/>
      <c r="O595" s="35"/>
      <c r="P595" s="35"/>
      <c r="Q595" s="35"/>
      <c r="R595" s="35"/>
      <c r="S595" s="202"/>
      <c r="T595" s="35"/>
      <c r="U595" s="207"/>
      <c r="V595" s="207"/>
      <c r="W595" s="75"/>
    </row>
    <row r="596" spans="1:23" x14ac:dyDescent="0.35">
      <c r="A596" s="74"/>
      <c r="B596" s="35"/>
      <c r="C596" s="35"/>
      <c r="D596" s="35"/>
      <c r="E596" s="35"/>
      <c r="F596" s="202"/>
      <c r="G596" s="35"/>
      <c r="H596" s="35"/>
      <c r="I596" s="35"/>
      <c r="J596" s="35"/>
      <c r="K596" s="35"/>
      <c r="L596" s="35"/>
      <c r="M596" s="35"/>
      <c r="N596" s="35"/>
      <c r="O596" s="35"/>
      <c r="P596" s="35"/>
      <c r="Q596" s="35"/>
      <c r="R596" s="35"/>
      <c r="S596" s="202"/>
      <c r="T596" s="35"/>
      <c r="U596" s="207"/>
      <c r="V596" s="207"/>
      <c r="W596" s="75"/>
    </row>
    <row r="597" spans="1:23" x14ac:dyDescent="0.35">
      <c r="A597" s="74"/>
      <c r="B597" s="35"/>
      <c r="C597" s="35"/>
      <c r="D597" s="35"/>
      <c r="E597" s="35"/>
      <c r="F597" s="202"/>
      <c r="G597" s="35"/>
      <c r="H597" s="35"/>
      <c r="I597" s="35"/>
      <c r="J597" s="35"/>
      <c r="K597" s="35"/>
      <c r="L597" s="35"/>
      <c r="M597" s="35"/>
      <c r="N597" s="35"/>
      <c r="O597" s="35"/>
      <c r="P597" s="35"/>
      <c r="Q597" s="35"/>
      <c r="R597" s="35"/>
      <c r="S597" s="202"/>
      <c r="T597" s="35"/>
      <c r="U597" s="207"/>
      <c r="V597" s="207"/>
      <c r="W597" s="75"/>
    </row>
    <row r="598" spans="1:23" x14ac:dyDescent="0.35">
      <c r="A598" s="74"/>
      <c r="B598" s="35"/>
      <c r="C598" s="35"/>
      <c r="D598" s="35"/>
      <c r="E598" s="35"/>
      <c r="F598" s="202"/>
      <c r="G598" s="35"/>
      <c r="H598" s="35"/>
      <c r="I598" s="35"/>
      <c r="J598" s="35"/>
      <c r="K598" s="35"/>
      <c r="L598" s="35"/>
      <c r="M598" s="35"/>
      <c r="N598" s="35"/>
      <c r="O598" s="35"/>
      <c r="P598" s="35"/>
      <c r="Q598" s="35"/>
      <c r="R598" s="35"/>
      <c r="S598" s="202"/>
      <c r="T598" s="35"/>
      <c r="U598" s="207"/>
      <c r="V598" s="207"/>
      <c r="W598" s="75"/>
    </row>
    <row r="599" spans="1:23" x14ac:dyDescent="0.35">
      <c r="A599" s="74"/>
      <c r="B599" s="35"/>
      <c r="C599" s="35"/>
      <c r="D599" s="35"/>
      <c r="E599" s="35"/>
      <c r="F599" s="202"/>
      <c r="G599" s="35"/>
      <c r="H599" s="35"/>
      <c r="I599" s="35"/>
      <c r="J599" s="35"/>
      <c r="K599" s="35"/>
      <c r="L599" s="35"/>
      <c r="M599" s="35"/>
      <c r="N599" s="35"/>
      <c r="O599" s="35"/>
      <c r="P599" s="35"/>
      <c r="Q599" s="35"/>
      <c r="R599" s="35"/>
      <c r="S599" s="202"/>
      <c r="T599" s="35"/>
      <c r="U599" s="207"/>
      <c r="V599" s="207"/>
      <c r="W599" s="75"/>
    </row>
    <row r="600" spans="1:23" x14ac:dyDescent="0.35">
      <c r="A600" s="74"/>
      <c r="B600" s="35"/>
      <c r="C600" s="35"/>
      <c r="D600" s="35"/>
      <c r="E600" s="35"/>
      <c r="F600" s="202"/>
      <c r="G600" s="35"/>
      <c r="H600" s="35"/>
      <c r="I600" s="35"/>
      <c r="J600" s="35"/>
      <c r="K600" s="35"/>
      <c r="L600" s="35"/>
      <c r="M600" s="35"/>
      <c r="N600" s="35"/>
      <c r="O600" s="35"/>
      <c r="P600" s="35"/>
      <c r="Q600" s="35"/>
      <c r="R600" s="35"/>
      <c r="S600" s="202"/>
      <c r="T600" s="35"/>
      <c r="U600" s="207"/>
      <c r="V600" s="207"/>
      <c r="W600" s="75"/>
    </row>
    <row r="601" spans="1:23" x14ac:dyDescent="0.35">
      <c r="A601" s="74"/>
      <c r="B601" s="35"/>
      <c r="C601" s="35"/>
      <c r="D601" s="35"/>
      <c r="E601" s="35"/>
      <c r="F601" s="202"/>
      <c r="G601" s="35"/>
      <c r="H601" s="35"/>
      <c r="I601" s="35"/>
      <c r="J601" s="35"/>
      <c r="K601" s="35"/>
      <c r="L601" s="35"/>
      <c r="M601" s="35"/>
      <c r="N601" s="35"/>
      <c r="O601" s="35"/>
      <c r="P601" s="35"/>
      <c r="Q601" s="35"/>
      <c r="R601" s="35"/>
      <c r="S601" s="202"/>
      <c r="T601" s="35"/>
      <c r="U601" s="207"/>
      <c r="V601" s="207"/>
      <c r="W601" s="75"/>
    </row>
    <row r="602" spans="1:23" x14ac:dyDescent="0.35">
      <c r="A602" s="74"/>
      <c r="B602" s="35"/>
      <c r="C602" s="35"/>
      <c r="D602" s="35"/>
      <c r="E602" s="35"/>
      <c r="F602" s="202"/>
      <c r="G602" s="35"/>
      <c r="H602" s="35"/>
      <c r="I602" s="35"/>
      <c r="J602" s="35"/>
      <c r="K602" s="35"/>
      <c r="L602" s="35"/>
      <c r="M602" s="35"/>
      <c r="N602" s="35"/>
      <c r="O602" s="35"/>
      <c r="P602" s="35"/>
      <c r="Q602" s="35"/>
      <c r="R602" s="35"/>
      <c r="S602" s="202"/>
      <c r="T602" s="35"/>
      <c r="U602" s="207"/>
      <c r="V602" s="207"/>
      <c r="W602" s="75"/>
    </row>
    <row r="603" spans="1:23" x14ac:dyDescent="0.35">
      <c r="A603" s="74"/>
      <c r="B603" s="35"/>
      <c r="C603" s="35"/>
      <c r="D603" s="35"/>
      <c r="E603" s="35"/>
      <c r="F603" s="202"/>
      <c r="G603" s="35"/>
      <c r="H603" s="35"/>
      <c r="I603" s="35"/>
      <c r="J603" s="35"/>
      <c r="K603" s="35"/>
      <c r="L603" s="35"/>
      <c r="M603" s="35"/>
      <c r="N603" s="35"/>
      <c r="O603" s="35"/>
      <c r="P603" s="35"/>
      <c r="Q603" s="35"/>
      <c r="R603" s="35"/>
      <c r="S603" s="202"/>
      <c r="T603" s="35"/>
      <c r="U603" s="207"/>
      <c r="V603" s="207"/>
      <c r="W603" s="75"/>
    </row>
    <row r="604" spans="1:23" x14ac:dyDescent="0.35">
      <c r="A604" s="74"/>
      <c r="B604" s="35"/>
      <c r="C604" s="35"/>
      <c r="D604" s="35"/>
      <c r="E604" s="35"/>
      <c r="F604" s="202"/>
      <c r="G604" s="35"/>
      <c r="H604" s="35"/>
      <c r="I604" s="35"/>
      <c r="J604" s="35"/>
      <c r="K604" s="35"/>
      <c r="L604" s="35"/>
      <c r="M604" s="35"/>
      <c r="N604" s="35"/>
      <c r="O604" s="35"/>
      <c r="P604" s="35"/>
      <c r="Q604" s="35"/>
      <c r="R604" s="35"/>
      <c r="S604" s="202"/>
      <c r="T604" s="35"/>
      <c r="U604" s="207"/>
      <c r="V604" s="207"/>
      <c r="W604" s="75"/>
    </row>
    <row r="605" spans="1:23" x14ac:dyDescent="0.35">
      <c r="A605" s="74"/>
      <c r="B605" s="35"/>
      <c r="C605" s="35"/>
      <c r="D605" s="35"/>
      <c r="E605" s="35"/>
      <c r="F605" s="202"/>
      <c r="G605" s="35"/>
      <c r="H605" s="35"/>
      <c r="I605" s="35"/>
      <c r="J605" s="35"/>
      <c r="K605" s="35"/>
      <c r="L605" s="35"/>
      <c r="M605" s="35"/>
      <c r="N605" s="35"/>
      <c r="O605" s="35"/>
      <c r="P605" s="35"/>
      <c r="Q605" s="35"/>
      <c r="R605" s="35"/>
      <c r="S605" s="202"/>
      <c r="T605" s="35"/>
      <c r="U605" s="207"/>
      <c r="V605" s="207"/>
      <c r="W605" s="75"/>
    </row>
    <row r="606" spans="1:23" x14ac:dyDescent="0.35">
      <c r="A606" s="74"/>
      <c r="B606" s="35"/>
      <c r="C606" s="35"/>
      <c r="D606" s="35"/>
      <c r="E606" s="35"/>
      <c r="F606" s="202"/>
      <c r="G606" s="35"/>
      <c r="H606" s="35"/>
      <c r="I606" s="35"/>
      <c r="J606" s="35"/>
      <c r="K606" s="35"/>
      <c r="L606" s="35"/>
      <c r="M606" s="35"/>
      <c r="N606" s="35"/>
      <c r="O606" s="35"/>
      <c r="P606" s="35"/>
      <c r="Q606" s="35"/>
      <c r="R606" s="35"/>
      <c r="S606" s="202"/>
      <c r="T606" s="35"/>
      <c r="U606" s="207"/>
      <c r="V606" s="207"/>
      <c r="W606" s="75"/>
    </row>
    <row r="607" spans="1:23" x14ac:dyDescent="0.35">
      <c r="A607" s="74"/>
      <c r="B607" s="35"/>
      <c r="C607" s="35"/>
      <c r="D607" s="35"/>
      <c r="E607" s="35"/>
      <c r="F607" s="202"/>
      <c r="G607" s="35"/>
      <c r="H607" s="35"/>
      <c r="I607" s="35"/>
      <c r="J607" s="35"/>
      <c r="K607" s="35"/>
      <c r="L607" s="35"/>
      <c r="M607" s="35"/>
      <c r="N607" s="35"/>
      <c r="O607" s="35"/>
      <c r="P607" s="35"/>
      <c r="Q607" s="35"/>
      <c r="R607" s="35"/>
      <c r="S607" s="202"/>
      <c r="T607" s="35"/>
      <c r="U607" s="207"/>
      <c r="V607" s="207"/>
      <c r="W607" s="75"/>
    </row>
    <row r="608" spans="1:23" x14ac:dyDescent="0.35">
      <c r="A608" s="74"/>
      <c r="B608" s="35"/>
      <c r="C608" s="35"/>
      <c r="D608" s="35"/>
      <c r="E608" s="35"/>
      <c r="F608" s="202"/>
      <c r="G608" s="35"/>
      <c r="H608" s="35"/>
      <c r="I608" s="35"/>
      <c r="J608" s="35"/>
      <c r="K608" s="35"/>
      <c r="L608" s="35"/>
      <c r="M608" s="35"/>
      <c r="N608" s="35"/>
      <c r="O608" s="35"/>
      <c r="P608" s="35"/>
      <c r="Q608" s="35"/>
      <c r="R608" s="35"/>
      <c r="S608" s="202"/>
      <c r="T608" s="35"/>
      <c r="U608" s="207"/>
      <c r="V608" s="207"/>
      <c r="W608" s="75"/>
    </row>
    <row r="609" spans="1:23" x14ac:dyDescent="0.35">
      <c r="A609" s="74"/>
      <c r="B609" s="35"/>
      <c r="C609" s="35"/>
      <c r="D609" s="35"/>
      <c r="E609" s="35"/>
      <c r="F609" s="202"/>
      <c r="G609" s="35"/>
      <c r="H609" s="35"/>
      <c r="I609" s="35"/>
      <c r="J609" s="35"/>
      <c r="K609" s="35"/>
      <c r="L609" s="35"/>
      <c r="M609" s="35"/>
      <c r="N609" s="35"/>
      <c r="O609" s="35"/>
      <c r="P609" s="35"/>
      <c r="Q609" s="35"/>
      <c r="R609" s="35"/>
      <c r="S609" s="202"/>
      <c r="T609" s="35"/>
      <c r="U609" s="207"/>
      <c r="V609" s="207"/>
      <c r="W609" s="75"/>
    </row>
    <row r="610" spans="1:23" x14ac:dyDescent="0.35">
      <c r="A610" s="74"/>
      <c r="B610" s="35"/>
      <c r="C610" s="35"/>
      <c r="D610" s="35"/>
      <c r="E610" s="35"/>
      <c r="F610" s="202"/>
      <c r="G610" s="35"/>
      <c r="H610" s="35"/>
      <c r="I610" s="35"/>
      <c r="J610" s="35"/>
      <c r="K610" s="35"/>
      <c r="L610" s="35"/>
      <c r="M610" s="35"/>
      <c r="N610" s="35"/>
      <c r="O610" s="35"/>
      <c r="P610" s="35"/>
      <c r="Q610" s="35"/>
      <c r="R610" s="35"/>
      <c r="S610" s="202"/>
      <c r="T610" s="35"/>
      <c r="U610" s="207"/>
      <c r="V610" s="207"/>
      <c r="W610" s="75"/>
    </row>
    <row r="611" spans="1:23" x14ac:dyDescent="0.35">
      <c r="A611" s="74"/>
      <c r="B611" s="35"/>
      <c r="C611" s="35"/>
      <c r="D611" s="35"/>
      <c r="E611" s="35"/>
      <c r="F611" s="202"/>
      <c r="G611" s="35"/>
      <c r="H611" s="35"/>
      <c r="I611" s="35"/>
      <c r="J611" s="35"/>
      <c r="K611" s="35"/>
      <c r="L611" s="35"/>
      <c r="M611" s="35"/>
      <c r="N611" s="35"/>
      <c r="O611" s="35"/>
      <c r="P611" s="35"/>
      <c r="Q611" s="35"/>
      <c r="R611" s="35"/>
      <c r="S611" s="202"/>
      <c r="T611" s="35"/>
      <c r="U611" s="207"/>
      <c r="V611" s="207"/>
      <c r="W611" s="75"/>
    </row>
    <row r="612" spans="1:23" x14ac:dyDescent="0.35">
      <c r="A612" s="74"/>
      <c r="B612" s="35"/>
      <c r="C612" s="35"/>
      <c r="D612" s="35"/>
      <c r="E612" s="35"/>
      <c r="F612" s="202"/>
      <c r="G612" s="35"/>
      <c r="H612" s="35"/>
      <c r="I612" s="35"/>
      <c r="J612" s="35"/>
      <c r="K612" s="35"/>
      <c r="L612" s="35"/>
      <c r="M612" s="35"/>
      <c r="N612" s="35"/>
      <c r="O612" s="35"/>
      <c r="P612" s="35"/>
      <c r="Q612" s="35"/>
      <c r="R612" s="35"/>
      <c r="S612" s="202"/>
      <c r="T612" s="35"/>
      <c r="U612" s="207"/>
      <c r="V612" s="207"/>
      <c r="W612" s="75"/>
    </row>
    <row r="613" spans="1:23" x14ac:dyDescent="0.35">
      <c r="A613" s="74"/>
      <c r="B613" s="35"/>
      <c r="C613" s="35"/>
      <c r="D613" s="35"/>
      <c r="E613" s="35"/>
      <c r="F613" s="202"/>
      <c r="G613" s="35"/>
      <c r="H613" s="35"/>
      <c r="I613" s="35"/>
      <c r="J613" s="35"/>
      <c r="K613" s="35"/>
      <c r="L613" s="35"/>
      <c r="M613" s="35"/>
      <c r="N613" s="35"/>
      <c r="O613" s="35"/>
      <c r="P613" s="35"/>
      <c r="Q613" s="35"/>
      <c r="R613" s="35"/>
      <c r="S613" s="202"/>
      <c r="T613" s="35"/>
      <c r="U613" s="207"/>
      <c r="V613" s="207"/>
      <c r="W613" s="75"/>
    </row>
    <row r="614" spans="1:23" x14ac:dyDescent="0.35">
      <c r="A614" s="74"/>
      <c r="B614" s="35"/>
      <c r="C614" s="35"/>
      <c r="D614" s="35"/>
      <c r="E614" s="35"/>
      <c r="F614" s="202"/>
      <c r="G614" s="35"/>
      <c r="H614" s="35"/>
      <c r="I614" s="35"/>
      <c r="J614" s="35"/>
      <c r="K614" s="35"/>
      <c r="L614" s="35"/>
      <c r="M614" s="35"/>
      <c r="N614" s="35"/>
      <c r="O614" s="35"/>
      <c r="P614" s="35"/>
      <c r="Q614" s="35"/>
      <c r="R614" s="35"/>
      <c r="S614" s="202"/>
      <c r="T614" s="35"/>
      <c r="U614" s="207"/>
      <c r="V614" s="207"/>
      <c r="W614" s="75"/>
    </row>
    <row r="615" spans="1:23" x14ac:dyDescent="0.35">
      <c r="A615" s="74"/>
      <c r="B615" s="35"/>
      <c r="C615" s="35"/>
      <c r="D615" s="35"/>
      <c r="E615" s="35"/>
      <c r="F615" s="202"/>
      <c r="G615" s="35"/>
      <c r="H615" s="35"/>
      <c r="I615" s="35"/>
      <c r="J615" s="35"/>
      <c r="K615" s="35"/>
      <c r="L615" s="35"/>
      <c r="M615" s="35"/>
      <c r="N615" s="35"/>
      <c r="O615" s="35"/>
      <c r="P615" s="35"/>
      <c r="Q615" s="35"/>
      <c r="R615" s="35"/>
      <c r="S615" s="202"/>
      <c r="T615" s="35"/>
      <c r="U615" s="207"/>
      <c r="V615" s="207"/>
      <c r="W615" s="75"/>
    </row>
    <row r="616" spans="1:23" x14ac:dyDescent="0.35">
      <c r="A616" s="74"/>
      <c r="B616" s="35"/>
      <c r="C616" s="35"/>
      <c r="D616" s="35"/>
      <c r="E616" s="35"/>
      <c r="F616" s="202"/>
      <c r="G616" s="35"/>
      <c r="H616" s="35"/>
      <c r="I616" s="35"/>
      <c r="J616" s="35"/>
      <c r="K616" s="35"/>
      <c r="L616" s="35"/>
      <c r="M616" s="35"/>
      <c r="N616" s="35"/>
      <c r="O616" s="35"/>
      <c r="P616" s="35"/>
      <c r="Q616" s="35"/>
      <c r="R616" s="35"/>
      <c r="S616" s="202"/>
      <c r="T616" s="35"/>
      <c r="U616" s="207"/>
      <c r="V616" s="207"/>
      <c r="W616" s="75"/>
    </row>
    <row r="617" spans="1:23" x14ac:dyDescent="0.35">
      <c r="A617" s="74"/>
      <c r="B617" s="35"/>
      <c r="C617" s="35"/>
      <c r="D617" s="35"/>
      <c r="E617" s="35"/>
      <c r="F617" s="202"/>
      <c r="G617" s="35"/>
      <c r="H617" s="35"/>
      <c r="I617" s="35"/>
      <c r="J617" s="35"/>
      <c r="K617" s="35"/>
      <c r="L617" s="35"/>
      <c r="M617" s="35"/>
      <c r="N617" s="35"/>
      <c r="O617" s="35"/>
      <c r="P617" s="35"/>
      <c r="Q617" s="35"/>
      <c r="R617" s="35"/>
      <c r="S617" s="202"/>
      <c r="T617" s="35"/>
      <c r="U617" s="207"/>
      <c r="V617" s="207"/>
      <c r="W617" s="75"/>
    </row>
    <row r="618" spans="1:23" x14ac:dyDescent="0.35">
      <c r="A618" s="74"/>
      <c r="B618" s="35"/>
      <c r="C618" s="35"/>
      <c r="D618" s="35"/>
      <c r="E618" s="35"/>
      <c r="F618" s="202"/>
      <c r="G618" s="35"/>
      <c r="H618" s="35"/>
      <c r="I618" s="35"/>
      <c r="J618" s="35"/>
      <c r="K618" s="35"/>
      <c r="L618" s="35"/>
      <c r="M618" s="35"/>
      <c r="N618" s="35"/>
      <c r="O618" s="35"/>
      <c r="P618" s="35"/>
      <c r="Q618" s="35"/>
      <c r="R618" s="35"/>
      <c r="S618" s="202"/>
      <c r="T618" s="35"/>
      <c r="U618" s="207"/>
      <c r="V618" s="207"/>
      <c r="W618" s="75"/>
    </row>
    <row r="619" spans="1:23" x14ac:dyDescent="0.35">
      <c r="A619" s="74"/>
      <c r="B619" s="35"/>
      <c r="C619" s="35"/>
      <c r="D619" s="35"/>
      <c r="E619" s="35"/>
      <c r="F619" s="202"/>
      <c r="G619" s="35"/>
      <c r="H619" s="35"/>
      <c r="I619" s="35"/>
      <c r="J619" s="35"/>
      <c r="K619" s="35"/>
      <c r="L619" s="35"/>
      <c r="M619" s="35"/>
      <c r="N619" s="35"/>
      <c r="O619" s="35"/>
      <c r="P619" s="35"/>
      <c r="Q619" s="35"/>
      <c r="R619" s="35"/>
      <c r="S619" s="202"/>
      <c r="T619" s="35"/>
      <c r="U619" s="207"/>
      <c r="V619" s="207"/>
      <c r="W619" s="75"/>
    </row>
    <row r="620" spans="1:23" x14ac:dyDescent="0.35">
      <c r="A620" s="74"/>
      <c r="B620" s="35"/>
      <c r="C620" s="35"/>
      <c r="D620" s="35"/>
      <c r="E620" s="35"/>
      <c r="F620" s="202"/>
      <c r="G620" s="35"/>
      <c r="H620" s="35"/>
      <c r="I620" s="35"/>
      <c r="J620" s="35"/>
      <c r="K620" s="35"/>
      <c r="L620" s="35"/>
      <c r="M620" s="35"/>
      <c r="N620" s="35"/>
      <c r="O620" s="35"/>
      <c r="P620" s="35"/>
      <c r="Q620" s="35"/>
      <c r="R620" s="35"/>
      <c r="S620" s="202"/>
      <c r="T620" s="35"/>
      <c r="U620" s="207"/>
      <c r="V620" s="207"/>
      <c r="W620" s="75"/>
    </row>
    <row r="621" spans="1:23" x14ac:dyDescent="0.35">
      <c r="A621" s="74"/>
      <c r="B621" s="35"/>
      <c r="C621" s="35"/>
      <c r="D621" s="35"/>
      <c r="E621" s="35"/>
      <c r="F621" s="202"/>
      <c r="G621" s="35"/>
      <c r="H621" s="35"/>
      <c r="I621" s="35"/>
      <c r="J621" s="35"/>
      <c r="K621" s="35"/>
      <c r="L621" s="35"/>
      <c r="M621" s="35"/>
      <c r="N621" s="35"/>
      <c r="O621" s="35"/>
      <c r="P621" s="35"/>
      <c r="Q621" s="35"/>
      <c r="R621" s="35"/>
      <c r="S621" s="202"/>
      <c r="T621" s="35"/>
      <c r="U621" s="207"/>
      <c r="V621" s="207"/>
      <c r="W621" s="75"/>
    </row>
    <row r="622" spans="1:23" x14ac:dyDescent="0.35">
      <c r="A622" s="74"/>
      <c r="B622" s="35"/>
      <c r="C622" s="35"/>
      <c r="D622" s="35"/>
      <c r="E622" s="35"/>
      <c r="F622" s="202"/>
      <c r="G622" s="35"/>
      <c r="H622" s="35"/>
      <c r="I622" s="35"/>
      <c r="J622" s="35"/>
      <c r="K622" s="35"/>
      <c r="L622" s="35"/>
      <c r="M622" s="35"/>
      <c r="N622" s="35"/>
      <c r="O622" s="35"/>
      <c r="P622" s="35"/>
      <c r="Q622" s="35"/>
      <c r="R622" s="35"/>
      <c r="S622" s="202"/>
      <c r="T622" s="35"/>
      <c r="U622" s="207"/>
      <c r="V622" s="207"/>
      <c r="W622" s="75"/>
    </row>
    <row r="623" spans="1:23" x14ac:dyDescent="0.35">
      <c r="A623" s="74"/>
      <c r="B623" s="35"/>
      <c r="C623" s="35"/>
      <c r="D623" s="35"/>
      <c r="E623" s="35"/>
      <c r="F623" s="202"/>
      <c r="G623" s="35"/>
      <c r="H623" s="35"/>
      <c r="I623" s="35"/>
      <c r="J623" s="35"/>
      <c r="K623" s="35"/>
      <c r="L623" s="35"/>
      <c r="M623" s="35"/>
      <c r="N623" s="35"/>
      <c r="O623" s="35"/>
      <c r="P623" s="35"/>
      <c r="Q623" s="35"/>
      <c r="R623" s="35"/>
      <c r="S623" s="202"/>
      <c r="T623" s="35"/>
      <c r="U623" s="207"/>
      <c r="V623" s="207"/>
      <c r="W623" s="75"/>
    </row>
    <row r="624" spans="1:23" x14ac:dyDescent="0.35">
      <c r="A624" s="74"/>
      <c r="B624" s="35"/>
      <c r="C624" s="35"/>
      <c r="D624" s="35"/>
      <c r="E624" s="35"/>
      <c r="F624" s="202"/>
      <c r="G624" s="35"/>
      <c r="H624" s="35"/>
      <c r="I624" s="35"/>
      <c r="J624" s="35"/>
      <c r="K624" s="35"/>
      <c r="L624" s="35"/>
      <c r="M624" s="35"/>
      <c r="N624" s="35"/>
      <c r="O624" s="35"/>
      <c r="P624" s="35"/>
      <c r="Q624" s="35"/>
      <c r="R624" s="35"/>
      <c r="S624" s="202"/>
      <c r="T624" s="35"/>
      <c r="U624" s="207"/>
      <c r="V624" s="207"/>
      <c r="W624" s="75"/>
    </row>
    <row r="625" spans="1:23" x14ac:dyDescent="0.35">
      <c r="A625" s="74"/>
      <c r="B625" s="35"/>
      <c r="C625" s="35"/>
      <c r="D625" s="35"/>
      <c r="E625" s="35"/>
      <c r="F625" s="202"/>
      <c r="G625" s="35"/>
      <c r="H625" s="35"/>
      <c r="I625" s="35"/>
      <c r="J625" s="35"/>
      <c r="K625" s="35"/>
      <c r="L625" s="35"/>
      <c r="M625" s="35"/>
      <c r="N625" s="35"/>
      <c r="O625" s="35"/>
      <c r="P625" s="35"/>
      <c r="Q625" s="35"/>
      <c r="R625" s="35"/>
      <c r="S625" s="202"/>
      <c r="T625" s="35"/>
      <c r="U625" s="207"/>
      <c r="V625" s="207"/>
      <c r="W625" s="75"/>
    </row>
    <row r="626" spans="1:23" x14ac:dyDescent="0.35">
      <c r="A626" s="74"/>
      <c r="B626" s="35"/>
      <c r="C626" s="35"/>
      <c r="D626" s="35"/>
      <c r="E626" s="35"/>
      <c r="F626" s="202"/>
      <c r="G626" s="35"/>
      <c r="H626" s="35"/>
      <c r="I626" s="35"/>
      <c r="J626" s="35"/>
      <c r="K626" s="35"/>
      <c r="L626" s="35"/>
      <c r="M626" s="35"/>
      <c r="N626" s="35"/>
      <c r="O626" s="35"/>
      <c r="P626" s="35"/>
      <c r="Q626" s="35"/>
      <c r="R626" s="35"/>
      <c r="S626" s="202"/>
      <c r="T626" s="35"/>
      <c r="U626" s="207"/>
      <c r="V626" s="207"/>
      <c r="W626" s="75"/>
    </row>
    <row r="627" spans="1:23" x14ac:dyDescent="0.35">
      <c r="A627" s="74"/>
      <c r="B627" s="35"/>
      <c r="C627" s="35"/>
      <c r="D627" s="35"/>
      <c r="E627" s="35"/>
      <c r="F627" s="202"/>
      <c r="G627" s="35"/>
      <c r="H627" s="35"/>
      <c r="I627" s="35"/>
      <c r="J627" s="35"/>
      <c r="K627" s="35"/>
      <c r="L627" s="35"/>
      <c r="M627" s="35"/>
      <c r="N627" s="35"/>
      <c r="O627" s="35"/>
      <c r="P627" s="35"/>
      <c r="Q627" s="35"/>
      <c r="R627" s="35"/>
      <c r="S627" s="202"/>
      <c r="T627" s="35"/>
      <c r="U627" s="207"/>
      <c r="V627" s="207"/>
      <c r="W627" s="75"/>
    </row>
    <row r="628" spans="1:23" x14ac:dyDescent="0.35">
      <c r="A628" s="74"/>
      <c r="B628" s="35"/>
      <c r="C628" s="35"/>
      <c r="D628" s="35"/>
      <c r="E628" s="35"/>
      <c r="F628" s="202"/>
      <c r="G628" s="35"/>
      <c r="H628" s="35"/>
      <c r="I628" s="35"/>
      <c r="J628" s="35"/>
      <c r="K628" s="35"/>
      <c r="L628" s="35"/>
      <c r="M628" s="35"/>
      <c r="N628" s="35"/>
      <c r="O628" s="35"/>
      <c r="P628" s="35"/>
      <c r="Q628" s="35"/>
      <c r="R628" s="35"/>
      <c r="S628" s="202"/>
      <c r="T628" s="35"/>
      <c r="U628" s="207"/>
      <c r="V628" s="207"/>
      <c r="W628" s="75"/>
    </row>
    <row r="629" spans="1:23" x14ac:dyDescent="0.35">
      <c r="A629" s="74"/>
      <c r="B629" s="35"/>
      <c r="C629" s="35"/>
      <c r="D629" s="35"/>
      <c r="E629" s="35"/>
      <c r="F629" s="202"/>
      <c r="G629" s="35"/>
      <c r="H629" s="35"/>
      <c r="I629" s="35"/>
      <c r="J629" s="35"/>
      <c r="K629" s="35"/>
      <c r="L629" s="35"/>
      <c r="M629" s="35"/>
      <c r="N629" s="35"/>
      <c r="O629" s="35"/>
      <c r="P629" s="35"/>
      <c r="Q629" s="35"/>
      <c r="R629" s="35"/>
      <c r="S629" s="202"/>
      <c r="T629" s="35"/>
      <c r="U629" s="207"/>
      <c r="V629" s="207"/>
      <c r="W629" s="75"/>
    </row>
    <row r="630" spans="1:23" x14ac:dyDescent="0.35">
      <c r="A630" s="74"/>
      <c r="B630" s="35"/>
      <c r="C630" s="35"/>
      <c r="D630" s="35"/>
      <c r="E630" s="35"/>
      <c r="F630" s="202"/>
      <c r="G630" s="35"/>
      <c r="H630" s="35"/>
      <c r="I630" s="35"/>
      <c r="J630" s="35"/>
      <c r="K630" s="35"/>
      <c r="L630" s="35"/>
      <c r="M630" s="35"/>
      <c r="N630" s="35"/>
      <c r="O630" s="35"/>
      <c r="P630" s="35"/>
      <c r="Q630" s="35"/>
      <c r="R630" s="35"/>
      <c r="S630" s="202"/>
      <c r="T630" s="35"/>
      <c r="U630" s="207"/>
      <c r="V630" s="207"/>
      <c r="W630" s="75"/>
    </row>
    <row r="631" spans="1:23" x14ac:dyDescent="0.35">
      <c r="A631" s="74"/>
      <c r="B631" s="35"/>
      <c r="C631" s="35"/>
      <c r="D631" s="35"/>
      <c r="E631" s="35"/>
      <c r="F631" s="202"/>
      <c r="G631" s="35"/>
      <c r="H631" s="35"/>
      <c r="I631" s="35"/>
      <c r="J631" s="35"/>
      <c r="K631" s="35"/>
      <c r="L631" s="35"/>
      <c r="M631" s="35"/>
      <c r="N631" s="35"/>
      <c r="O631" s="35"/>
      <c r="P631" s="35"/>
      <c r="Q631" s="35"/>
      <c r="R631" s="35"/>
      <c r="S631" s="202"/>
      <c r="T631" s="35"/>
      <c r="U631" s="207"/>
      <c r="V631" s="207"/>
      <c r="W631" s="75"/>
    </row>
    <row r="632" spans="1:23" x14ac:dyDescent="0.35">
      <c r="A632" s="74"/>
      <c r="B632" s="35"/>
      <c r="C632" s="35"/>
      <c r="D632" s="35"/>
      <c r="E632" s="35"/>
      <c r="F632" s="202"/>
      <c r="G632" s="35"/>
      <c r="H632" s="35"/>
      <c r="I632" s="35"/>
      <c r="J632" s="35"/>
      <c r="K632" s="35"/>
      <c r="L632" s="35"/>
      <c r="M632" s="35"/>
      <c r="N632" s="35"/>
      <c r="O632" s="35"/>
      <c r="P632" s="35"/>
      <c r="Q632" s="35"/>
      <c r="R632" s="35"/>
      <c r="S632" s="202"/>
      <c r="T632" s="35"/>
      <c r="U632" s="207"/>
      <c r="V632" s="207"/>
      <c r="W632" s="75"/>
    </row>
    <row r="633" spans="1:23" x14ac:dyDescent="0.35">
      <c r="A633" s="74"/>
      <c r="B633" s="35"/>
      <c r="C633" s="35"/>
      <c r="D633" s="35"/>
      <c r="E633" s="35"/>
      <c r="F633" s="202"/>
      <c r="G633" s="35"/>
      <c r="H633" s="35"/>
      <c r="I633" s="35"/>
      <c r="J633" s="35"/>
      <c r="K633" s="35"/>
      <c r="L633" s="35"/>
      <c r="M633" s="35"/>
      <c r="N633" s="35"/>
      <c r="O633" s="35"/>
      <c r="P633" s="35"/>
      <c r="Q633" s="35"/>
      <c r="R633" s="35"/>
      <c r="S633" s="202"/>
      <c r="T633" s="35"/>
      <c r="U633" s="207"/>
      <c r="V633" s="207"/>
      <c r="W633" s="75"/>
    </row>
    <row r="634" spans="1:23" x14ac:dyDescent="0.35">
      <c r="A634" s="74"/>
      <c r="B634" s="35"/>
      <c r="C634" s="35"/>
      <c r="D634" s="35"/>
      <c r="E634" s="35"/>
      <c r="F634" s="202"/>
      <c r="G634" s="35"/>
      <c r="H634" s="35"/>
      <c r="I634" s="35"/>
      <c r="J634" s="35"/>
      <c r="K634" s="35"/>
      <c r="L634" s="35"/>
      <c r="M634" s="35"/>
      <c r="N634" s="35"/>
      <c r="O634" s="35"/>
      <c r="P634" s="35"/>
      <c r="Q634" s="35"/>
      <c r="R634" s="35"/>
      <c r="S634" s="202"/>
      <c r="T634" s="35"/>
      <c r="U634" s="207"/>
      <c r="V634" s="207"/>
      <c r="W634" s="75"/>
    </row>
    <row r="635" spans="1:23" x14ac:dyDescent="0.35">
      <c r="A635" s="74"/>
      <c r="B635" s="35"/>
      <c r="C635" s="35"/>
      <c r="D635" s="35"/>
      <c r="E635" s="35"/>
      <c r="F635" s="202"/>
      <c r="G635" s="35"/>
      <c r="H635" s="35"/>
      <c r="I635" s="35"/>
      <c r="J635" s="35"/>
      <c r="K635" s="35"/>
      <c r="L635" s="35"/>
      <c r="M635" s="35"/>
      <c r="N635" s="35"/>
      <c r="O635" s="35"/>
      <c r="P635" s="35"/>
      <c r="Q635" s="35"/>
      <c r="R635" s="35"/>
      <c r="S635" s="202"/>
      <c r="T635" s="35"/>
      <c r="U635" s="207"/>
      <c r="V635" s="207"/>
      <c r="W635" s="75"/>
    </row>
    <row r="636" spans="1:23" x14ac:dyDescent="0.35">
      <c r="A636" s="74"/>
      <c r="B636" s="35"/>
      <c r="C636" s="35"/>
      <c r="D636" s="35"/>
      <c r="E636" s="35"/>
      <c r="F636" s="202"/>
      <c r="G636" s="35"/>
      <c r="H636" s="35"/>
      <c r="I636" s="35"/>
      <c r="J636" s="35"/>
      <c r="K636" s="35"/>
      <c r="L636" s="35"/>
      <c r="M636" s="35"/>
      <c r="N636" s="35"/>
      <c r="O636" s="35"/>
      <c r="P636" s="35"/>
      <c r="Q636" s="35"/>
      <c r="R636" s="35"/>
      <c r="S636" s="202"/>
      <c r="T636" s="35"/>
      <c r="U636" s="207"/>
      <c r="V636" s="207"/>
      <c r="W636" s="75"/>
    </row>
    <row r="637" spans="1:23" x14ac:dyDescent="0.35">
      <c r="A637" s="74"/>
      <c r="B637" s="35"/>
      <c r="C637" s="35"/>
      <c r="D637" s="35"/>
      <c r="E637" s="35"/>
      <c r="F637" s="202"/>
      <c r="G637" s="35"/>
      <c r="H637" s="35"/>
      <c r="I637" s="35"/>
      <c r="J637" s="35"/>
      <c r="K637" s="35"/>
      <c r="L637" s="35"/>
      <c r="M637" s="35"/>
      <c r="N637" s="35"/>
      <c r="O637" s="35"/>
      <c r="P637" s="35"/>
      <c r="Q637" s="35"/>
      <c r="R637" s="35"/>
      <c r="S637" s="202"/>
      <c r="T637" s="35"/>
      <c r="U637" s="207"/>
      <c r="V637" s="207"/>
      <c r="W637" s="75"/>
    </row>
    <row r="638" spans="1:23" x14ac:dyDescent="0.35">
      <c r="A638" s="74"/>
      <c r="B638" s="35"/>
      <c r="C638" s="35"/>
      <c r="D638" s="35"/>
      <c r="E638" s="35"/>
      <c r="F638" s="202"/>
      <c r="G638" s="35"/>
      <c r="H638" s="35"/>
      <c r="I638" s="35"/>
      <c r="J638" s="35"/>
      <c r="K638" s="35"/>
      <c r="L638" s="35"/>
      <c r="M638" s="35"/>
      <c r="N638" s="35"/>
      <c r="O638" s="35"/>
      <c r="P638" s="35"/>
      <c r="Q638" s="35"/>
      <c r="R638" s="35"/>
      <c r="S638" s="202"/>
      <c r="T638" s="35"/>
      <c r="U638" s="207"/>
      <c r="V638" s="207"/>
      <c r="W638" s="75"/>
    </row>
    <row r="639" spans="1:23" x14ac:dyDescent="0.35">
      <c r="A639" s="74"/>
      <c r="B639" s="35"/>
      <c r="C639" s="35"/>
      <c r="D639" s="35"/>
      <c r="E639" s="35"/>
      <c r="F639" s="202"/>
      <c r="G639" s="35"/>
      <c r="H639" s="35"/>
      <c r="I639" s="35"/>
      <c r="J639" s="35"/>
      <c r="K639" s="35"/>
      <c r="L639" s="35"/>
      <c r="M639" s="35"/>
      <c r="N639" s="35"/>
      <c r="O639" s="35"/>
      <c r="P639" s="35"/>
      <c r="Q639" s="35"/>
      <c r="R639" s="35"/>
      <c r="S639" s="202"/>
      <c r="T639" s="35"/>
      <c r="U639" s="207"/>
      <c r="V639" s="207"/>
      <c r="W639" s="75"/>
    </row>
    <row r="640" spans="1:23" x14ac:dyDescent="0.35">
      <c r="A640" s="74"/>
      <c r="B640" s="35"/>
      <c r="C640" s="35"/>
      <c r="D640" s="35"/>
      <c r="E640" s="35"/>
      <c r="F640" s="202"/>
      <c r="G640" s="35"/>
      <c r="H640" s="35"/>
      <c r="I640" s="35"/>
      <c r="J640" s="35"/>
      <c r="K640" s="35"/>
      <c r="L640" s="35"/>
      <c r="M640" s="35"/>
      <c r="N640" s="35"/>
      <c r="O640" s="35"/>
      <c r="P640" s="35"/>
      <c r="Q640" s="35"/>
      <c r="R640" s="35"/>
      <c r="S640" s="202"/>
      <c r="T640" s="35"/>
      <c r="U640" s="207"/>
      <c r="V640" s="207"/>
      <c r="W640" s="75"/>
    </row>
    <row r="641" spans="1:23" x14ac:dyDescent="0.35">
      <c r="A641" s="74"/>
      <c r="B641" s="35"/>
      <c r="C641" s="35"/>
      <c r="D641" s="35"/>
      <c r="E641" s="35"/>
      <c r="F641" s="202"/>
      <c r="G641" s="35"/>
      <c r="H641" s="35"/>
      <c r="I641" s="35"/>
      <c r="J641" s="35"/>
      <c r="K641" s="35"/>
      <c r="L641" s="35"/>
      <c r="M641" s="35"/>
      <c r="N641" s="35"/>
      <c r="O641" s="35"/>
      <c r="P641" s="35"/>
      <c r="Q641" s="35"/>
      <c r="R641" s="35"/>
      <c r="S641" s="202"/>
      <c r="T641" s="35"/>
      <c r="U641" s="207"/>
      <c r="V641" s="207"/>
      <c r="W641" s="75"/>
    </row>
    <row r="642" spans="1:23" x14ac:dyDescent="0.35">
      <c r="A642" s="74"/>
      <c r="B642" s="35"/>
      <c r="C642" s="35"/>
      <c r="D642" s="35"/>
      <c r="E642" s="35"/>
      <c r="F642" s="202"/>
      <c r="G642" s="35"/>
      <c r="H642" s="35"/>
      <c r="I642" s="35"/>
      <c r="J642" s="35"/>
      <c r="K642" s="35"/>
      <c r="L642" s="35"/>
      <c r="M642" s="35"/>
      <c r="N642" s="35"/>
      <c r="O642" s="35"/>
      <c r="P642" s="35"/>
      <c r="Q642" s="35"/>
      <c r="R642" s="35"/>
      <c r="S642" s="202"/>
      <c r="T642" s="35"/>
      <c r="U642" s="207"/>
      <c r="V642" s="207"/>
      <c r="W642" s="75"/>
    </row>
    <row r="643" spans="1:23" x14ac:dyDescent="0.35">
      <c r="A643" s="74"/>
      <c r="B643" s="35"/>
      <c r="C643" s="35"/>
      <c r="D643" s="35"/>
      <c r="E643" s="35"/>
      <c r="F643" s="202"/>
      <c r="G643" s="35"/>
      <c r="H643" s="35"/>
      <c r="I643" s="35"/>
      <c r="J643" s="35"/>
      <c r="K643" s="35"/>
      <c r="L643" s="35"/>
      <c r="M643" s="35"/>
      <c r="N643" s="35"/>
      <c r="O643" s="35"/>
      <c r="P643" s="35"/>
      <c r="Q643" s="35"/>
      <c r="R643" s="35"/>
      <c r="S643" s="202"/>
      <c r="T643" s="35"/>
      <c r="U643" s="207"/>
      <c r="V643" s="207"/>
      <c r="W643" s="75"/>
    </row>
    <row r="644" spans="1:23" x14ac:dyDescent="0.35">
      <c r="A644" s="74"/>
      <c r="B644" s="35"/>
      <c r="C644" s="35"/>
      <c r="D644" s="35"/>
      <c r="E644" s="35"/>
      <c r="F644" s="202"/>
      <c r="G644" s="35"/>
      <c r="H644" s="35"/>
      <c r="I644" s="35"/>
      <c r="J644" s="35"/>
      <c r="K644" s="35"/>
      <c r="L644" s="35"/>
      <c r="M644" s="35"/>
      <c r="N644" s="35"/>
      <c r="O644" s="35"/>
      <c r="P644" s="35"/>
      <c r="Q644" s="35"/>
      <c r="R644" s="35"/>
      <c r="S644" s="202"/>
      <c r="T644" s="35"/>
      <c r="U644" s="207"/>
      <c r="V644" s="207"/>
      <c r="W644" s="75"/>
    </row>
    <row r="645" spans="1:23" x14ac:dyDescent="0.35">
      <c r="A645" s="74"/>
      <c r="B645" s="35"/>
      <c r="C645" s="35"/>
      <c r="D645" s="35"/>
      <c r="E645" s="35"/>
      <c r="F645" s="202"/>
      <c r="G645" s="35"/>
      <c r="H645" s="35"/>
      <c r="I645" s="35"/>
      <c r="J645" s="35"/>
      <c r="K645" s="35"/>
      <c r="L645" s="35"/>
      <c r="M645" s="35"/>
      <c r="N645" s="35"/>
      <c r="O645" s="35"/>
      <c r="P645" s="35"/>
      <c r="Q645" s="35"/>
      <c r="R645" s="35"/>
      <c r="S645" s="202"/>
      <c r="T645" s="35"/>
      <c r="U645" s="207"/>
      <c r="V645" s="207"/>
      <c r="W645" s="75"/>
    </row>
    <row r="646" spans="1:23" x14ac:dyDescent="0.35">
      <c r="A646" s="74"/>
      <c r="B646" s="35"/>
      <c r="C646" s="35"/>
      <c r="D646" s="35"/>
      <c r="E646" s="35"/>
      <c r="F646" s="202"/>
      <c r="G646" s="35"/>
      <c r="H646" s="35"/>
      <c r="I646" s="35"/>
      <c r="J646" s="35"/>
      <c r="K646" s="35"/>
      <c r="L646" s="35"/>
      <c r="M646" s="35"/>
      <c r="N646" s="35"/>
      <c r="O646" s="35"/>
      <c r="P646" s="35"/>
      <c r="Q646" s="35"/>
      <c r="R646" s="35"/>
      <c r="S646" s="202"/>
      <c r="T646" s="35"/>
      <c r="U646" s="207"/>
      <c r="V646" s="207"/>
      <c r="W646" s="75"/>
    </row>
    <row r="647" spans="1:23" x14ac:dyDescent="0.35">
      <c r="A647" s="74"/>
      <c r="B647" s="35"/>
      <c r="C647" s="35"/>
      <c r="D647" s="35"/>
      <c r="E647" s="35"/>
      <c r="F647" s="202"/>
      <c r="G647" s="35"/>
      <c r="H647" s="35"/>
      <c r="I647" s="35"/>
      <c r="J647" s="35"/>
      <c r="K647" s="35"/>
      <c r="L647" s="35"/>
      <c r="M647" s="35"/>
      <c r="N647" s="35"/>
      <c r="O647" s="35"/>
      <c r="P647" s="35"/>
      <c r="Q647" s="35"/>
      <c r="R647" s="35"/>
      <c r="S647" s="202"/>
      <c r="T647" s="35"/>
      <c r="U647" s="207"/>
      <c r="V647" s="207"/>
      <c r="W647" s="75"/>
    </row>
    <row r="648" spans="1:23" x14ac:dyDescent="0.35">
      <c r="A648" s="74"/>
      <c r="B648" s="35"/>
      <c r="C648" s="35"/>
      <c r="D648" s="35"/>
      <c r="E648" s="35"/>
      <c r="F648" s="202"/>
      <c r="G648" s="35"/>
      <c r="H648" s="35"/>
      <c r="I648" s="35"/>
      <c r="J648" s="35"/>
      <c r="K648" s="35"/>
      <c r="L648" s="35"/>
      <c r="M648" s="35"/>
      <c r="N648" s="35"/>
      <c r="O648" s="35"/>
      <c r="P648" s="35"/>
      <c r="Q648" s="35"/>
      <c r="R648" s="35"/>
      <c r="S648" s="202"/>
      <c r="T648" s="35"/>
      <c r="U648" s="207"/>
      <c r="V648" s="207"/>
      <c r="W648" s="75"/>
    </row>
    <row r="649" spans="1:23" x14ac:dyDescent="0.35">
      <c r="A649" s="74"/>
      <c r="B649" s="35"/>
      <c r="C649" s="35"/>
      <c r="D649" s="35"/>
      <c r="E649" s="35"/>
      <c r="F649" s="202"/>
      <c r="G649" s="35"/>
      <c r="H649" s="35"/>
      <c r="I649" s="35"/>
      <c r="J649" s="35"/>
      <c r="K649" s="35"/>
      <c r="L649" s="35"/>
      <c r="M649" s="35"/>
      <c r="N649" s="35"/>
      <c r="O649" s="35"/>
      <c r="P649" s="35"/>
      <c r="Q649" s="35"/>
      <c r="R649" s="35"/>
      <c r="S649" s="202"/>
      <c r="T649" s="35"/>
      <c r="U649" s="207"/>
      <c r="V649" s="207"/>
      <c r="W649" s="75"/>
    </row>
    <row r="650" spans="1:23" x14ac:dyDescent="0.35">
      <c r="A650" s="74"/>
      <c r="B650" s="35"/>
      <c r="C650" s="35"/>
      <c r="D650" s="35"/>
      <c r="E650" s="35"/>
      <c r="F650" s="202"/>
      <c r="G650" s="35"/>
      <c r="H650" s="35"/>
      <c r="I650" s="35"/>
      <c r="J650" s="35"/>
      <c r="K650" s="35"/>
      <c r="L650" s="35"/>
      <c r="M650" s="35"/>
      <c r="N650" s="35"/>
      <c r="O650" s="35"/>
      <c r="P650" s="35"/>
      <c r="Q650" s="35"/>
      <c r="R650" s="35"/>
      <c r="S650" s="202"/>
      <c r="T650" s="35"/>
      <c r="U650" s="207"/>
      <c r="V650" s="207"/>
      <c r="W650" s="75"/>
    </row>
    <row r="651" spans="1:23" x14ac:dyDescent="0.35">
      <c r="A651" s="74"/>
      <c r="B651" s="35"/>
      <c r="C651" s="35"/>
      <c r="D651" s="35"/>
      <c r="E651" s="35"/>
      <c r="F651" s="202"/>
      <c r="G651" s="35"/>
      <c r="H651" s="35"/>
      <c r="I651" s="35"/>
      <c r="J651" s="35"/>
      <c r="K651" s="35"/>
      <c r="L651" s="35"/>
      <c r="M651" s="35"/>
      <c r="N651" s="35"/>
      <c r="O651" s="35"/>
      <c r="P651" s="35"/>
      <c r="Q651" s="35"/>
      <c r="R651" s="35"/>
      <c r="S651" s="202"/>
      <c r="T651" s="35"/>
      <c r="U651" s="207"/>
      <c r="V651" s="207"/>
      <c r="W651" s="75"/>
    </row>
    <row r="652" spans="1:23" x14ac:dyDescent="0.35">
      <c r="A652" s="74"/>
      <c r="B652" s="35"/>
      <c r="C652" s="35"/>
      <c r="D652" s="35"/>
      <c r="E652" s="35"/>
      <c r="F652" s="202"/>
      <c r="G652" s="35"/>
      <c r="H652" s="35"/>
      <c r="I652" s="35"/>
      <c r="J652" s="35"/>
      <c r="K652" s="35"/>
      <c r="L652" s="35"/>
      <c r="M652" s="35"/>
      <c r="N652" s="35"/>
      <c r="O652" s="35"/>
      <c r="P652" s="35"/>
      <c r="Q652" s="35"/>
      <c r="R652" s="35"/>
      <c r="S652" s="202"/>
      <c r="T652" s="35"/>
      <c r="U652" s="207"/>
      <c r="V652" s="207"/>
      <c r="W652" s="75"/>
    </row>
    <row r="653" spans="1:23" x14ac:dyDescent="0.35">
      <c r="A653" s="74"/>
      <c r="B653" s="35"/>
      <c r="C653" s="35"/>
      <c r="D653" s="35"/>
      <c r="E653" s="35"/>
      <c r="F653" s="202"/>
      <c r="G653" s="35"/>
      <c r="H653" s="35"/>
      <c r="I653" s="35"/>
      <c r="J653" s="35"/>
      <c r="K653" s="35"/>
      <c r="L653" s="35"/>
      <c r="M653" s="35"/>
      <c r="N653" s="35"/>
      <c r="O653" s="35"/>
      <c r="P653" s="35"/>
      <c r="Q653" s="35"/>
      <c r="R653" s="35"/>
      <c r="S653" s="202"/>
      <c r="T653" s="35"/>
      <c r="U653" s="207"/>
      <c r="V653" s="207"/>
      <c r="W653" s="75"/>
    </row>
    <row r="654" spans="1:23" x14ac:dyDescent="0.35">
      <c r="A654" s="74"/>
      <c r="B654" s="35"/>
      <c r="C654" s="35"/>
      <c r="D654" s="35"/>
      <c r="E654" s="35"/>
      <c r="F654" s="202"/>
      <c r="G654" s="35"/>
      <c r="H654" s="35"/>
      <c r="I654" s="35"/>
      <c r="J654" s="35"/>
      <c r="K654" s="35"/>
      <c r="L654" s="35"/>
      <c r="M654" s="35"/>
      <c r="N654" s="35"/>
      <c r="O654" s="35"/>
      <c r="P654" s="35"/>
      <c r="Q654" s="35"/>
      <c r="R654" s="35"/>
      <c r="S654" s="202"/>
      <c r="T654" s="35"/>
      <c r="U654" s="207"/>
      <c r="V654" s="207"/>
      <c r="W654" s="75"/>
    </row>
    <row r="655" spans="1:23" x14ac:dyDescent="0.35">
      <c r="A655" s="74"/>
      <c r="B655" s="35"/>
      <c r="C655" s="35"/>
      <c r="D655" s="35"/>
      <c r="E655" s="35"/>
      <c r="F655" s="202"/>
      <c r="G655" s="35"/>
      <c r="H655" s="35"/>
      <c r="I655" s="35"/>
      <c r="J655" s="35"/>
      <c r="K655" s="35"/>
      <c r="L655" s="35"/>
      <c r="M655" s="35"/>
      <c r="N655" s="35"/>
      <c r="O655" s="35"/>
      <c r="P655" s="35"/>
      <c r="Q655" s="35"/>
      <c r="R655" s="35"/>
      <c r="S655" s="202"/>
      <c r="T655" s="35"/>
      <c r="U655" s="207"/>
      <c r="V655" s="207"/>
      <c r="W655" s="75"/>
    </row>
    <row r="656" spans="1:23" x14ac:dyDescent="0.35">
      <c r="A656" s="74"/>
      <c r="B656" s="35"/>
      <c r="C656" s="35"/>
      <c r="D656" s="35"/>
      <c r="E656" s="35"/>
      <c r="F656" s="202"/>
      <c r="G656" s="35"/>
      <c r="H656" s="35"/>
      <c r="I656" s="35"/>
      <c r="J656" s="35"/>
      <c r="K656" s="35"/>
      <c r="L656" s="35"/>
      <c r="M656" s="35"/>
      <c r="N656" s="35"/>
      <c r="O656" s="35"/>
      <c r="P656" s="35"/>
      <c r="Q656" s="35"/>
      <c r="R656" s="35"/>
      <c r="S656" s="202"/>
      <c r="T656" s="35"/>
      <c r="U656" s="207"/>
      <c r="V656" s="207"/>
      <c r="W656" s="75"/>
    </row>
    <row r="657" spans="1:23" x14ac:dyDescent="0.35">
      <c r="A657" s="74"/>
      <c r="B657" s="35"/>
      <c r="C657" s="35"/>
      <c r="D657" s="35"/>
      <c r="E657" s="35"/>
      <c r="F657" s="202"/>
      <c r="G657" s="35"/>
      <c r="H657" s="35"/>
      <c r="I657" s="35"/>
      <c r="J657" s="35"/>
      <c r="K657" s="35"/>
      <c r="L657" s="35"/>
      <c r="M657" s="35"/>
      <c r="N657" s="35"/>
      <c r="O657" s="35"/>
      <c r="P657" s="35"/>
      <c r="Q657" s="35"/>
      <c r="R657" s="35"/>
      <c r="S657" s="202"/>
      <c r="T657" s="35"/>
      <c r="U657" s="207"/>
      <c r="V657" s="207"/>
      <c r="W657" s="75"/>
    </row>
    <row r="658" spans="1:23" x14ac:dyDescent="0.35">
      <c r="A658" s="74"/>
      <c r="B658" s="35"/>
      <c r="C658" s="35"/>
      <c r="D658" s="35"/>
      <c r="E658" s="35"/>
      <c r="F658" s="202"/>
      <c r="G658" s="35"/>
      <c r="H658" s="35"/>
      <c r="I658" s="35"/>
      <c r="J658" s="35"/>
      <c r="K658" s="35"/>
      <c r="L658" s="35"/>
      <c r="M658" s="35"/>
      <c r="N658" s="35"/>
      <c r="O658" s="35"/>
      <c r="P658" s="35"/>
      <c r="Q658" s="35"/>
      <c r="R658" s="35"/>
      <c r="S658" s="202"/>
      <c r="T658" s="35"/>
      <c r="U658" s="207"/>
      <c r="V658" s="207"/>
      <c r="W658" s="75"/>
    </row>
    <row r="659" spans="1:23" x14ac:dyDescent="0.35">
      <c r="A659" s="74"/>
      <c r="B659" s="35"/>
      <c r="C659" s="35"/>
      <c r="D659" s="35"/>
      <c r="E659" s="35"/>
      <c r="F659" s="202"/>
      <c r="G659" s="35"/>
      <c r="H659" s="35"/>
      <c r="I659" s="35"/>
      <c r="J659" s="35"/>
      <c r="K659" s="35"/>
      <c r="L659" s="35"/>
      <c r="M659" s="35"/>
      <c r="N659" s="35"/>
      <c r="O659" s="35"/>
      <c r="P659" s="35"/>
      <c r="Q659" s="35"/>
      <c r="R659" s="35"/>
      <c r="S659" s="202"/>
      <c r="T659" s="35"/>
      <c r="U659" s="207"/>
      <c r="V659" s="207"/>
      <c r="W659" s="75"/>
    </row>
    <row r="660" spans="1:23" x14ac:dyDescent="0.35">
      <c r="A660" s="74"/>
      <c r="B660" s="35"/>
      <c r="C660" s="35"/>
      <c r="D660" s="35"/>
      <c r="E660" s="35"/>
      <c r="F660" s="202"/>
      <c r="G660" s="35"/>
      <c r="H660" s="35"/>
      <c r="I660" s="35"/>
      <c r="J660" s="35"/>
      <c r="K660" s="35"/>
      <c r="L660" s="35"/>
      <c r="M660" s="35"/>
      <c r="N660" s="35"/>
      <c r="O660" s="35"/>
      <c r="P660" s="35"/>
      <c r="Q660" s="35"/>
      <c r="R660" s="35"/>
      <c r="S660" s="202"/>
      <c r="T660" s="35"/>
      <c r="U660" s="207"/>
      <c r="V660" s="207"/>
      <c r="W660" s="75"/>
    </row>
    <row r="661" spans="1:23" x14ac:dyDescent="0.35">
      <c r="A661" s="74"/>
      <c r="B661" s="35"/>
      <c r="C661" s="35"/>
      <c r="D661" s="35"/>
      <c r="E661" s="35"/>
      <c r="F661" s="202"/>
      <c r="G661" s="35"/>
      <c r="H661" s="35"/>
      <c r="I661" s="35"/>
      <c r="J661" s="35"/>
      <c r="K661" s="35"/>
      <c r="L661" s="35"/>
      <c r="M661" s="35"/>
      <c r="N661" s="35"/>
      <c r="O661" s="35"/>
      <c r="P661" s="35"/>
      <c r="Q661" s="35"/>
      <c r="R661" s="35"/>
      <c r="S661" s="202"/>
      <c r="T661" s="35"/>
      <c r="U661" s="207"/>
      <c r="V661" s="207"/>
      <c r="W661" s="75"/>
    </row>
    <row r="662" spans="1:23" x14ac:dyDescent="0.35">
      <c r="A662" s="74"/>
      <c r="B662" s="35"/>
      <c r="C662" s="35"/>
      <c r="D662" s="35"/>
      <c r="E662" s="35"/>
      <c r="F662" s="202"/>
      <c r="G662" s="35"/>
      <c r="H662" s="35"/>
      <c r="I662" s="35"/>
      <c r="J662" s="35"/>
      <c r="K662" s="35"/>
      <c r="L662" s="35"/>
      <c r="M662" s="35"/>
      <c r="N662" s="35"/>
      <c r="O662" s="35"/>
      <c r="P662" s="35"/>
      <c r="Q662" s="35"/>
      <c r="R662" s="35"/>
      <c r="S662" s="202"/>
      <c r="T662" s="35"/>
      <c r="U662" s="207"/>
      <c r="V662" s="207"/>
      <c r="W662" s="75"/>
    </row>
    <row r="663" spans="1:23" x14ac:dyDescent="0.35">
      <c r="A663" s="74"/>
      <c r="B663" s="35"/>
      <c r="C663" s="35"/>
      <c r="D663" s="35"/>
      <c r="E663" s="35"/>
      <c r="F663" s="202"/>
      <c r="G663" s="35"/>
      <c r="H663" s="35"/>
      <c r="I663" s="35"/>
      <c r="J663" s="35"/>
      <c r="K663" s="35"/>
      <c r="L663" s="35"/>
      <c r="M663" s="35"/>
      <c r="N663" s="35"/>
      <c r="O663" s="35"/>
      <c r="P663" s="35"/>
      <c r="Q663" s="35"/>
      <c r="R663" s="35"/>
      <c r="S663" s="202"/>
      <c r="T663" s="35"/>
      <c r="U663" s="207"/>
      <c r="V663" s="207"/>
      <c r="W663" s="75"/>
    </row>
    <row r="664" spans="1:23" x14ac:dyDescent="0.35">
      <c r="A664" s="74"/>
      <c r="B664" s="35"/>
      <c r="C664" s="35"/>
      <c r="D664" s="35"/>
      <c r="E664" s="35"/>
      <c r="F664" s="202"/>
      <c r="G664" s="35"/>
      <c r="H664" s="35"/>
      <c r="I664" s="35"/>
      <c r="J664" s="35"/>
      <c r="K664" s="35"/>
      <c r="L664" s="35"/>
      <c r="M664" s="35"/>
      <c r="N664" s="35"/>
      <c r="O664" s="35"/>
      <c r="P664" s="35"/>
      <c r="Q664" s="35"/>
      <c r="R664" s="35"/>
      <c r="S664" s="202"/>
      <c r="T664" s="35"/>
      <c r="U664" s="207"/>
      <c r="V664" s="207"/>
      <c r="W664" s="75"/>
    </row>
    <row r="665" spans="1:23" x14ac:dyDescent="0.35">
      <c r="A665" s="74"/>
      <c r="B665" s="35"/>
      <c r="C665" s="35"/>
      <c r="D665" s="35"/>
      <c r="E665" s="35"/>
      <c r="F665" s="202"/>
      <c r="G665" s="35"/>
      <c r="H665" s="35"/>
      <c r="I665" s="35"/>
      <c r="J665" s="35"/>
      <c r="K665" s="35"/>
      <c r="L665" s="35"/>
      <c r="M665" s="35"/>
      <c r="N665" s="35"/>
      <c r="O665" s="35"/>
      <c r="P665" s="35"/>
      <c r="Q665" s="35"/>
      <c r="R665" s="35"/>
      <c r="S665" s="202"/>
      <c r="T665" s="35"/>
      <c r="U665" s="207"/>
      <c r="V665" s="207"/>
      <c r="W665" s="75"/>
    </row>
    <row r="666" spans="1:23" x14ac:dyDescent="0.35">
      <c r="A666" s="74"/>
      <c r="B666" s="35"/>
      <c r="C666" s="35"/>
      <c r="D666" s="35"/>
      <c r="E666" s="35"/>
      <c r="F666" s="202"/>
      <c r="G666" s="35"/>
      <c r="H666" s="35"/>
      <c r="I666" s="35"/>
      <c r="J666" s="35"/>
      <c r="K666" s="35"/>
      <c r="L666" s="35"/>
      <c r="M666" s="35"/>
      <c r="N666" s="35"/>
      <c r="O666" s="35"/>
      <c r="P666" s="35"/>
      <c r="Q666" s="35"/>
      <c r="R666" s="35"/>
      <c r="S666" s="202"/>
      <c r="T666" s="35"/>
      <c r="U666" s="207"/>
      <c r="V666" s="207"/>
      <c r="W666" s="75"/>
    </row>
    <row r="667" spans="1:23" x14ac:dyDescent="0.35">
      <c r="A667" s="74"/>
      <c r="B667" s="35"/>
      <c r="C667" s="35"/>
      <c r="D667" s="35"/>
      <c r="E667" s="35"/>
      <c r="F667" s="202"/>
      <c r="G667" s="35"/>
      <c r="H667" s="35"/>
      <c r="I667" s="35"/>
      <c r="J667" s="35"/>
      <c r="K667" s="35"/>
      <c r="L667" s="35"/>
      <c r="M667" s="35"/>
      <c r="N667" s="35"/>
      <c r="O667" s="35"/>
      <c r="P667" s="35"/>
      <c r="Q667" s="35"/>
      <c r="R667" s="35"/>
      <c r="S667" s="202"/>
      <c r="T667" s="35"/>
      <c r="U667" s="207"/>
      <c r="V667" s="207"/>
      <c r="W667" s="75"/>
    </row>
    <row r="668" spans="1:23" x14ac:dyDescent="0.35">
      <c r="A668" s="74"/>
      <c r="B668" s="35"/>
      <c r="C668" s="35"/>
      <c r="D668" s="35"/>
      <c r="E668" s="35"/>
      <c r="F668" s="202"/>
      <c r="G668" s="35"/>
      <c r="H668" s="35"/>
      <c r="I668" s="35"/>
      <c r="J668" s="35"/>
      <c r="K668" s="35"/>
      <c r="L668" s="35"/>
      <c r="M668" s="35"/>
      <c r="N668" s="35"/>
      <c r="O668" s="35"/>
      <c r="P668" s="35"/>
      <c r="Q668" s="35"/>
      <c r="R668" s="35"/>
      <c r="S668" s="202"/>
      <c r="T668" s="35"/>
      <c r="U668" s="207"/>
      <c r="V668" s="207"/>
      <c r="W668" s="75"/>
    </row>
    <row r="669" spans="1:23" x14ac:dyDescent="0.35">
      <c r="A669" s="74"/>
      <c r="B669" s="35"/>
      <c r="C669" s="35"/>
      <c r="D669" s="35"/>
      <c r="E669" s="35"/>
      <c r="F669" s="202"/>
      <c r="G669" s="35"/>
      <c r="H669" s="35"/>
      <c r="I669" s="35"/>
      <c r="J669" s="35"/>
      <c r="K669" s="35"/>
      <c r="L669" s="35"/>
      <c r="M669" s="35"/>
      <c r="N669" s="35"/>
      <c r="O669" s="35"/>
      <c r="P669" s="35"/>
      <c r="Q669" s="35"/>
      <c r="R669" s="35"/>
      <c r="S669" s="202"/>
      <c r="T669" s="35"/>
      <c r="U669" s="207"/>
      <c r="V669" s="207"/>
      <c r="W669" s="75"/>
    </row>
    <row r="670" spans="1:23" x14ac:dyDescent="0.35">
      <c r="A670" s="74"/>
      <c r="B670" s="35"/>
      <c r="C670" s="35"/>
      <c r="D670" s="35"/>
      <c r="E670" s="35"/>
      <c r="F670" s="202"/>
      <c r="G670" s="35"/>
      <c r="H670" s="35"/>
      <c r="I670" s="35"/>
      <c r="J670" s="35"/>
      <c r="K670" s="35"/>
      <c r="L670" s="35"/>
      <c r="M670" s="35"/>
      <c r="N670" s="35"/>
      <c r="O670" s="35"/>
      <c r="P670" s="35"/>
      <c r="Q670" s="35"/>
      <c r="R670" s="35"/>
      <c r="S670" s="202"/>
      <c r="T670" s="35"/>
      <c r="U670" s="207"/>
      <c r="V670" s="207"/>
      <c r="W670" s="75"/>
    </row>
    <row r="671" spans="1:23" x14ac:dyDescent="0.35">
      <c r="A671" s="74"/>
      <c r="B671" s="35"/>
      <c r="C671" s="35"/>
      <c r="D671" s="35"/>
      <c r="E671" s="35"/>
      <c r="F671" s="202"/>
      <c r="G671" s="35"/>
      <c r="H671" s="35"/>
      <c r="I671" s="35"/>
      <c r="J671" s="35"/>
      <c r="K671" s="35"/>
      <c r="L671" s="35"/>
      <c r="M671" s="35"/>
      <c r="N671" s="35"/>
      <c r="O671" s="35"/>
      <c r="P671" s="35"/>
      <c r="Q671" s="35"/>
      <c r="R671" s="35"/>
      <c r="S671" s="202"/>
      <c r="T671" s="35"/>
      <c r="U671" s="207"/>
      <c r="V671" s="207"/>
      <c r="W671" s="75"/>
    </row>
    <row r="672" spans="1:23" x14ac:dyDescent="0.35">
      <c r="A672" s="74"/>
      <c r="B672" s="35"/>
      <c r="C672" s="35"/>
      <c r="D672" s="35"/>
      <c r="E672" s="35"/>
      <c r="F672" s="202"/>
      <c r="G672" s="35"/>
      <c r="H672" s="35"/>
      <c r="I672" s="35"/>
      <c r="J672" s="35"/>
      <c r="K672" s="35"/>
      <c r="L672" s="35"/>
      <c r="M672" s="35"/>
      <c r="N672" s="35"/>
      <c r="O672" s="35"/>
      <c r="P672" s="35"/>
      <c r="Q672" s="35"/>
      <c r="R672" s="35"/>
      <c r="S672" s="202"/>
      <c r="T672" s="35"/>
      <c r="U672" s="207"/>
      <c r="V672" s="207"/>
      <c r="W672" s="75"/>
    </row>
    <row r="673" spans="1:23" x14ac:dyDescent="0.35">
      <c r="A673" s="74"/>
      <c r="B673" s="35"/>
      <c r="C673" s="35"/>
      <c r="D673" s="35"/>
      <c r="E673" s="35"/>
      <c r="F673" s="202"/>
      <c r="G673" s="35"/>
      <c r="H673" s="35"/>
      <c r="I673" s="35"/>
      <c r="J673" s="35"/>
      <c r="K673" s="35"/>
      <c r="L673" s="35"/>
      <c r="M673" s="35"/>
      <c r="N673" s="35"/>
      <c r="O673" s="35"/>
      <c r="P673" s="35"/>
      <c r="Q673" s="35"/>
      <c r="R673" s="35"/>
      <c r="S673" s="202"/>
      <c r="T673" s="35"/>
      <c r="U673" s="207"/>
      <c r="V673" s="207"/>
      <c r="W673" s="75"/>
    </row>
    <row r="674" spans="1:23" x14ac:dyDescent="0.35">
      <c r="A674" s="74"/>
      <c r="B674" s="35"/>
      <c r="C674" s="35"/>
      <c r="D674" s="35"/>
      <c r="E674" s="35"/>
      <c r="F674" s="202"/>
      <c r="G674" s="35"/>
      <c r="H674" s="35"/>
      <c r="I674" s="35"/>
      <c r="J674" s="35"/>
      <c r="K674" s="35"/>
      <c r="L674" s="35"/>
      <c r="M674" s="35"/>
      <c r="N674" s="35"/>
      <c r="O674" s="35"/>
      <c r="P674" s="35"/>
      <c r="Q674" s="35"/>
      <c r="R674" s="35"/>
      <c r="S674" s="202"/>
      <c r="T674" s="35"/>
      <c r="U674" s="207"/>
      <c r="V674" s="207"/>
      <c r="W674" s="75"/>
    </row>
    <row r="675" spans="1:23" x14ac:dyDescent="0.35">
      <c r="A675" s="74"/>
      <c r="B675" s="35"/>
      <c r="C675" s="35"/>
      <c r="D675" s="35"/>
      <c r="E675" s="35"/>
      <c r="F675" s="202"/>
      <c r="G675" s="35"/>
      <c r="H675" s="35"/>
      <c r="I675" s="35"/>
      <c r="J675" s="35"/>
      <c r="K675" s="35"/>
      <c r="L675" s="35"/>
      <c r="M675" s="35"/>
      <c r="N675" s="35"/>
      <c r="O675" s="35"/>
      <c r="P675" s="35"/>
      <c r="Q675" s="35"/>
      <c r="R675" s="35"/>
      <c r="S675" s="202"/>
      <c r="T675" s="35"/>
      <c r="U675" s="207"/>
      <c r="V675" s="207"/>
      <c r="W675" s="75"/>
    </row>
    <row r="676" spans="1:23" x14ac:dyDescent="0.35">
      <c r="A676" s="74"/>
      <c r="B676" s="35"/>
      <c r="C676" s="35"/>
      <c r="D676" s="35"/>
      <c r="E676" s="35"/>
      <c r="F676" s="202"/>
      <c r="G676" s="35"/>
      <c r="H676" s="35"/>
      <c r="I676" s="35"/>
      <c r="J676" s="35"/>
      <c r="K676" s="35"/>
      <c r="L676" s="35"/>
      <c r="M676" s="35"/>
      <c r="N676" s="35"/>
      <c r="O676" s="35"/>
      <c r="P676" s="35"/>
      <c r="Q676" s="35"/>
      <c r="R676" s="35"/>
      <c r="S676" s="202"/>
      <c r="T676" s="35"/>
      <c r="U676" s="207"/>
      <c r="V676" s="207"/>
      <c r="W676" s="75"/>
    </row>
    <row r="677" spans="1:23" x14ac:dyDescent="0.35">
      <c r="A677" s="74"/>
      <c r="B677" s="35"/>
      <c r="C677" s="35"/>
      <c r="D677" s="35"/>
      <c r="E677" s="35"/>
      <c r="F677" s="202"/>
      <c r="G677" s="35"/>
      <c r="H677" s="35"/>
      <c r="I677" s="35"/>
      <c r="J677" s="35"/>
      <c r="K677" s="35"/>
      <c r="L677" s="35"/>
      <c r="M677" s="35"/>
      <c r="N677" s="35"/>
      <c r="O677" s="35"/>
      <c r="P677" s="35"/>
      <c r="Q677" s="35"/>
      <c r="R677" s="35"/>
      <c r="S677" s="202"/>
      <c r="T677" s="35"/>
      <c r="U677" s="207"/>
      <c r="V677" s="207"/>
      <c r="W677" s="75"/>
    </row>
    <row r="678" spans="1:23" x14ac:dyDescent="0.35">
      <c r="A678" s="74"/>
      <c r="B678" s="35"/>
      <c r="C678" s="35"/>
      <c r="D678" s="35"/>
      <c r="E678" s="35"/>
      <c r="F678" s="202"/>
      <c r="G678" s="35"/>
      <c r="H678" s="35"/>
      <c r="I678" s="35"/>
      <c r="J678" s="35"/>
      <c r="K678" s="35"/>
      <c r="L678" s="35"/>
      <c r="M678" s="35"/>
      <c r="N678" s="35"/>
      <c r="O678" s="35"/>
      <c r="P678" s="35"/>
      <c r="Q678" s="35"/>
      <c r="R678" s="35"/>
      <c r="S678" s="202"/>
      <c r="T678" s="35"/>
      <c r="U678" s="207"/>
      <c r="V678" s="207"/>
      <c r="W678" s="75"/>
    </row>
    <row r="679" spans="1:23" x14ac:dyDescent="0.35">
      <c r="A679" s="74"/>
      <c r="B679" s="35"/>
      <c r="C679" s="35"/>
      <c r="D679" s="35"/>
      <c r="E679" s="35"/>
      <c r="F679" s="202"/>
      <c r="G679" s="35"/>
      <c r="H679" s="35"/>
      <c r="I679" s="35"/>
      <c r="J679" s="35"/>
      <c r="K679" s="35"/>
      <c r="L679" s="35"/>
      <c r="M679" s="35"/>
      <c r="N679" s="35"/>
      <c r="O679" s="35"/>
      <c r="P679" s="35"/>
      <c r="Q679" s="35"/>
      <c r="R679" s="35"/>
      <c r="S679" s="202"/>
      <c r="T679" s="35"/>
      <c r="U679" s="207"/>
      <c r="V679" s="207"/>
      <c r="W679" s="75"/>
    </row>
    <row r="680" spans="1:23" x14ac:dyDescent="0.35">
      <c r="A680" s="74"/>
      <c r="B680" s="35"/>
      <c r="C680" s="35"/>
      <c r="D680" s="35"/>
      <c r="E680" s="35"/>
      <c r="F680" s="202"/>
      <c r="G680" s="35"/>
      <c r="H680" s="35"/>
      <c r="I680" s="35"/>
      <c r="J680" s="35"/>
      <c r="K680" s="35"/>
      <c r="L680" s="35"/>
      <c r="M680" s="35"/>
      <c r="N680" s="35"/>
      <c r="O680" s="35"/>
      <c r="P680" s="35"/>
      <c r="Q680" s="35"/>
      <c r="R680" s="35"/>
      <c r="S680" s="202"/>
      <c r="T680" s="35"/>
      <c r="U680" s="207"/>
      <c r="V680" s="207"/>
      <c r="W680" s="75"/>
    </row>
    <row r="681" spans="1:23" x14ac:dyDescent="0.35">
      <c r="A681" s="74"/>
      <c r="B681" s="35"/>
      <c r="C681" s="35"/>
      <c r="D681" s="35"/>
      <c r="E681" s="35"/>
      <c r="F681" s="202"/>
      <c r="G681" s="35"/>
      <c r="H681" s="35"/>
      <c r="I681" s="35"/>
      <c r="J681" s="35"/>
      <c r="K681" s="35"/>
      <c r="L681" s="35"/>
      <c r="M681" s="35"/>
      <c r="N681" s="35"/>
      <c r="O681" s="35"/>
      <c r="P681" s="35"/>
      <c r="Q681" s="35"/>
      <c r="R681" s="35"/>
      <c r="S681" s="202"/>
      <c r="T681" s="35"/>
      <c r="U681" s="207"/>
      <c r="V681" s="207"/>
      <c r="W681" s="75"/>
    </row>
    <row r="682" spans="1:23" x14ac:dyDescent="0.35">
      <c r="A682" s="74"/>
      <c r="B682" s="35"/>
      <c r="C682" s="35"/>
      <c r="D682" s="35"/>
      <c r="E682" s="35"/>
      <c r="F682" s="202"/>
      <c r="G682" s="35"/>
      <c r="H682" s="35"/>
      <c r="I682" s="35"/>
      <c r="J682" s="35"/>
      <c r="K682" s="35"/>
      <c r="L682" s="35"/>
      <c r="M682" s="35"/>
      <c r="N682" s="35"/>
      <c r="O682" s="35"/>
      <c r="P682" s="35"/>
      <c r="Q682" s="35"/>
      <c r="R682" s="35"/>
      <c r="S682" s="202"/>
      <c r="T682" s="35"/>
      <c r="U682" s="207"/>
      <c r="V682" s="207"/>
      <c r="W682" s="75"/>
    </row>
    <row r="683" spans="1:23" x14ac:dyDescent="0.35">
      <c r="A683" s="74"/>
      <c r="B683" s="35"/>
      <c r="C683" s="35"/>
      <c r="D683" s="35"/>
      <c r="E683" s="35"/>
      <c r="F683" s="202"/>
      <c r="G683" s="35"/>
      <c r="H683" s="35"/>
      <c r="I683" s="35"/>
      <c r="J683" s="35"/>
      <c r="K683" s="35"/>
      <c r="L683" s="35"/>
      <c r="M683" s="35"/>
      <c r="N683" s="35"/>
      <c r="O683" s="35"/>
      <c r="P683" s="35"/>
      <c r="Q683" s="35"/>
      <c r="R683" s="35"/>
      <c r="S683" s="202"/>
      <c r="T683" s="35"/>
      <c r="U683" s="207"/>
      <c r="V683" s="207"/>
      <c r="W683" s="75"/>
    </row>
    <row r="684" spans="1:23" x14ac:dyDescent="0.35">
      <c r="A684" s="74"/>
      <c r="B684" s="35"/>
      <c r="C684" s="35"/>
      <c r="D684" s="35"/>
      <c r="E684" s="35"/>
      <c r="F684" s="202"/>
      <c r="G684" s="35"/>
      <c r="H684" s="35"/>
      <c r="I684" s="35"/>
      <c r="J684" s="35"/>
      <c r="K684" s="35"/>
      <c r="L684" s="35"/>
      <c r="M684" s="35"/>
      <c r="N684" s="35"/>
      <c r="O684" s="35"/>
      <c r="P684" s="35"/>
      <c r="Q684" s="35"/>
      <c r="R684" s="35"/>
      <c r="S684" s="202"/>
      <c r="T684" s="35"/>
      <c r="U684" s="207"/>
      <c r="V684" s="207"/>
      <c r="W684" s="75"/>
    </row>
    <row r="685" spans="1:23" x14ac:dyDescent="0.35">
      <c r="A685" s="74"/>
      <c r="B685" s="35"/>
      <c r="C685" s="35"/>
      <c r="D685" s="35"/>
      <c r="E685" s="35"/>
      <c r="F685" s="202"/>
      <c r="G685" s="35"/>
      <c r="H685" s="35"/>
      <c r="I685" s="35"/>
      <c r="J685" s="35"/>
      <c r="K685" s="35"/>
      <c r="L685" s="35"/>
      <c r="M685" s="35"/>
      <c r="N685" s="35"/>
      <c r="O685" s="35"/>
      <c r="P685" s="35"/>
      <c r="Q685" s="35"/>
      <c r="R685" s="35"/>
      <c r="S685" s="202"/>
      <c r="T685" s="35"/>
      <c r="U685" s="207"/>
      <c r="V685" s="207"/>
      <c r="W685" s="75"/>
    </row>
    <row r="686" spans="1:23" x14ac:dyDescent="0.35">
      <c r="A686" s="74"/>
      <c r="B686" s="35"/>
      <c r="C686" s="35"/>
      <c r="D686" s="35"/>
      <c r="E686" s="35"/>
      <c r="F686" s="202"/>
      <c r="G686" s="35"/>
      <c r="H686" s="35"/>
      <c r="I686" s="35"/>
      <c r="J686" s="35"/>
      <c r="K686" s="35"/>
      <c r="L686" s="35"/>
      <c r="M686" s="35"/>
      <c r="N686" s="35"/>
      <c r="O686" s="35"/>
      <c r="P686" s="35"/>
      <c r="Q686" s="35"/>
      <c r="R686" s="35"/>
      <c r="S686" s="202"/>
      <c r="T686" s="35"/>
      <c r="U686" s="207"/>
      <c r="V686" s="207"/>
      <c r="W686" s="75"/>
    </row>
    <row r="687" spans="1:23" x14ac:dyDescent="0.35">
      <c r="A687" s="74"/>
      <c r="B687" s="35"/>
      <c r="C687" s="35"/>
      <c r="D687" s="35"/>
      <c r="E687" s="35"/>
      <c r="F687" s="202"/>
      <c r="G687" s="35"/>
      <c r="H687" s="35"/>
      <c r="I687" s="35"/>
      <c r="J687" s="35"/>
      <c r="K687" s="35"/>
      <c r="L687" s="35"/>
      <c r="M687" s="35"/>
      <c r="N687" s="35"/>
      <c r="O687" s="35"/>
      <c r="P687" s="35"/>
      <c r="Q687" s="35"/>
      <c r="R687" s="35"/>
      <c r="S687" s="202"/>
      <c r="T687" s="35"/>
      <c r="U687" s="207"/>
      <c r="V687" s="207"/>
      <c r="W687" s="75"/>
    </row>
    <row r="688" spans="1:23" x14ac:dyDescent="0.35">
      <c r="A688" s="74"/>
      <c r="B688" s="35"/>
      <c r="C688" s="35"/>
      <c r="D688" s="35"/>
      <c r="E688" s="35"/>
      <c r="F688" s="202"/>
      <c r="G688" s="35"/>
      <c r="H688" s="35"/>
      <c r="I688" s="35"/>
      <c r="J688" s="35"/>
      <c r="K688" s="35"/>
      <c r="L688" s="35"/>
      <c r="M688" s="35"/>
      <c r="N688" s="35"/>
      <c r="O688" s="35"/>
      <c r="P688" s="35"/>
      <c r="Q688" s="35"/>
      <c r="R688" s="35"/>
      <c r="S688" s="202"/>
      <c r="T688" s="35"/>
      <c r="U688" s="207"/>
      <c r="V688" s="207"/>
      <c r="W688" s="75"/>
    </row>
    <row r="689" spans="1:23" x14ac:dyDescent="0.35">
      <c r="A689" s="74"/>
      <c r="B689" s="35"/>
      <c r="C689" s="35"/>
      <c r="D689" s="35"/>
      <c r="E689" s="35"/>
      <c r="F689" s="202"/>
      <c r="G689" s="35"/>
      <c r="H689" s="35"/>
      <c r="I689" s="35"/>
      <c r="J689" s="35"/>
      <c r="K689" s="35"/>
      <c r="L689" s="35"/>
      <c r="M689" s="35"/>
      <c r="N689" s="35"/>
      <c r="O689" s="35"/>
      <c r="P689" s="35"/>
      <c r="Q689" s="35"/>
      <c r="R689" s="35"/>
      <c r="S689" s="202"/>
      <c r="T689" s="35"/>
      <c r="U689" s="207"/>
      <c r="V689" s="207"/>
      <c r="W689" s="75"/>
    </row>
    <row r="690" spans="1:23" x14ac:dyDescent="0.35">
      <c r="A690" s="74"/>
      <c r="B690" s="35"/>
      <c r="C690" s="35"/>
      <c r="D690" s="35"/>
      <c r="E690" s="35"/>
      <c r="F690" s="202"/>
      <c r="G690" s="35"/>
      <c r="H690" s="35"/>
      <c r="I690" s="35"/>
      <c r="J690" s="35"/>
      <c r="K690" s="35"/>
      <c r="L690" s="35"/>
      <c r="M690" s="35"/>
      <c r="N690" s="35"/>
      <c r="O690" s="35"/>
      <c r="P690" s="35"/>
      <c r="Q690" s="35"/>
      <c r="R690" s="35"/>
      <c r="S690" s="202"/>
      <c r="T690" s="35"/>
      <c r="U690" s="207"/>
      <c r="V690" s="207"/>
      <c r="W690" s="75"/>
    </row>
    <row r="691" spans="1:23" x14ac:dyDescent="0.35">
      <c r="A691" s="74"/>
      <c r="B691" s="35"/>
      <c r="C691" s="35"/>
      <c r="D691" s="35"/>
      <c r="E691" s="35"/>
      <c r="F691" s="202"/>
      <c r="G691" s="35"/>
      <c r="H691" s="35"/>
      <c r="I691" s="35"/>
      <c r="J691" s="35"/>
      <c r="K691" s="35"/>
      <c r="L691" s="35"/>
      <c r="M691" s="35"/>
      <c r="N691" s="35"/>
      <c r="O691" s="35"/>
      <c r="P691" s="35"/>
      <c r="Q691" s="35"/>
      <c r="R691" s="35"/>
      <c r="S691" s="202"/>
      <c r="T691" s="35"/>
      <c r="U691" s="207"/>
      <c r="V691" s="207"/>
      <c r="W691" s="75"/>
    </row>
    <row r="692" spans="1:23" x14ac:dyDescent="0.35">
      <c r="A692" s="74"/>
      <c r="B692" s="35"/>
      <c r="C692" s="35"/>
      <c r="D692" s="35"/>
      <c r="E692" s="35"/>
      <c r="F692" s="202"/>
      <c r="G692" s="35"/>
      <c r="H692" s="35"/>
      <c r="I692" s="35"/>
      <c r="J692" s="35"/>
      <c r="K692" s="35"/>
      <c r="L692" s="35"/>
      <c r="M692" s="35"/>
      <c r="N692" s="35"/>
      <c r="O692" s="35"/>
      <c r="P692" s="35"/>
      <c r="Q692" s="35"/>
      <c r="R692" s="35"/>
      <c r="S692" s="202"/>
      <c r="T692" s="35"/>
      <c r="U692" s="207"/>
      <c r="V692" s="207"/>
      <c r="W692" s="75"/>
    </row>
    <row r="693" spans="1:23" x14ac:dyDescent="0.35">
      <c r="A693" s="74"/>
      <c r="B693" s="35"/>
      <c r="C693" s="35"/>
      <c r="D693" s="35"/>
      <c r="E693" s="35"/>
      <c r="F693" s="202"/>
      <c r="G693" s="35"/>
      <c r="H693" s="35"/>
      <c r="I693" s="35"/>
      <c r="J693" s="35"/>
      <c r="K693" s="35"/>
      <c r="L693" s="35"/>
      <c r="M693" s="35"/>
      <c r="N693" s="35"/>
      <c r="O693" s="35"/>
      <c r="P693" s="35"/>
      <c r="Q693" s="35"/>
      <c r="R693" s="35"/>
      <c r="S693" s="202"/>
      <c r="T693" s="35"/>
      <c r="U693" s="207"/>
      <c r="V693" s="207"/>
      <c r="W693" s="75"/>
    </row>
    <row r="694" spans="1:23" x14ac:dyDescent="0.35">
      <c r="A694" s="74"/>
      <c r="B694" s="35"/>
      <c r="C694" s="35"/>
      <c r="D694" s="35"/>
      <c r="E694" s="35"/>
      <c r="F694" s="202"/>
      <c r="G694" s="35"/>
      <c r="H694" s="35"/>
      <c r="I694" s="35"/>
      <c r="J694" s="35"/>
      <c r="K694" s="35"/>
      <c r="L694" s="35"/>
      <c r="M694" s="35"/>
      <c r="N694" s="35"/>
      <c r="O694" s="35"/>
      <c r="P694" s="35"/>
      <c r="Q694" s="35"/>
      <c r="R694" s="35"/>
      <c r="S694" s="202"/>
      <c r="T694" s="35"/>
      <c r="U694" s="207"/>
      <c r="V694" s="207"/>
      <c r="W694" s="75"/>
    </row>
    <row r="695" spans="1:23" x14ac:dyDescent="0.35">
      <c r="A695" s="74"/>
      <c r="B695" s="35"/>
      <c r="C695" s="35"/>
      <c r="D695" s="35"/>
      <c r="E695" s="35"/>
      <c r="F695" s="202"/>
      <c r="G695" s="35"/>
      <c r="H695" s="35"/>
      <c r="I695" s="35"/>
      <c r="J695" s="35"/>
      <c r="K695" s="35"/>
      <c r="L695" s="35"/>
      <c r="M695" s="35"/>
      <c r="N695" s="35"/>
      <c r="O695" s="35"/>
      <c r="P695" s="35"/>
      <c r="Q695" s="35"/>
      <c r="R695" s="35"/>
      <c r="S695" s="202"/>
      <c r="T695" s="35"/>
      <c r="U695" s="207"/>
      <c r="V695" s="207"/>
      <c r="W695" s="75"/>
    </row>
    <row r="696" spans="1:23" x14ac:dyDescent="0.35">
      <c r="A696" s="74"/>
      <c r="B696" s="35"/>
      <c r="C696" s="35"/>
      <c r="D696" s="35"/>
      <c r="E696" s="35"/>
      <c r="F696" s="202"/>
      <c r="G696" s="35"/>
      <c r="H696" s="35"/>
      <c r="I696" s="35"/>
      <c r="J696" s="35"/>
      <c r="K696" s="35"/>
      <c r="L696" s="35"/>
      <c r="M696" s="35"/>
      <c r="N696" s="35"/>
      <c r="O696" s="35"/>
      <c r="P696" s="35"/>
      <c r="Q696" s="35"/>
      <c r="R696" s="35"/>
      <c r="S696" s="202"/>
      <c r="T696" s="35"/>
      <c r="U696" s="207"/>
      <c r="V696" s="207"/>
      <c r="W696" s="75"/>
    </row>
    <row r="697" spans="1:23" x14ac:dyDescent="0.35">
      <c r="A697" s="74"/>
      <c r="B697" s="35"/>
      <c r="C697" s="35"/>
      <c r="D697" s="35"/>
      <c r="E697" s="35"/>
      <c r="F697" s="202"/>
      <c r="G697" s="35"/>
      <c r="H697" s="35"/>
      <c r="I697" s="35"/>
      <c r="J697" s="35"/>
      <c r="K697" s="35"/>
      <c r="L697" s="35"/>
      <c r="M697" s="35"/>
      <c r="N697" s="35"/>
      <c r="O697" s="35"/>
      <c r="P697" s="35"/>
      <c r="Q697" s="35"/>
      <c r="R697" s="35"/>
      <c r="S697" s="202"/>
      <c r="T697" s="35"/>
      <c r="U697" s="207"/>
      <c r="V697" s="207"/>
      <c r="W697" s="75"/>
    </row>
    <row r="698" spans="1:23" x14ac:dyDescent="0.35">
      <c r="A698" s="74"/>
      <c r="B698" s="35"/>
      <c r="C698" s="35"/>
      <c r="D698" s="35"/>
      <c r="E698" s="35"/>
      <c r="F698" s="202"/>
      <c r="G698" s="35"/>
      <c r="H698" s="35"/>
      <c r="I698" s="35"/>
      <c r="J698" s="35"/>
      <c r="K698" s="35"/>
      <c r="L698" s="35"/>
      <c r="M698" s="35"/>
      <c r="N698" s="35"/>
      <c r="O698" s="35"/>
      <c r="P698" s="35"/>
      <c r="Q698" s="35"/>
      <c r="R698" s="35"/>
      <c r="S698" s="202"/>
      <c r="T698" s="35"/>
      <c r="U698" s="207"/>
      <c r="V698" s="207"/>
      <c r="W698" s="75"/>
    </row>
    <row r="699" spans="1:23" x14ac:dyDescent="0.35">
      <c r="A699" s="74"/>
      <c r="B699" s="35"/>
      <c r="C699" s="35"/>
      <c r="D699" s="35"/>
      <c r="E699" s="35"/>
      <c r="F699" s="202"/>
      <c r="G699" s="35"/>
      <c r="H699" s="35"/>
      <c r="I699" s="35"/>
      <c r="J699" s="35"/>
      <c r="K699" s="35"/>
      <c r="L699" s="35"/>
      <c r="M699" s="35"/>
      <c r="N699" s="35"/>
      <c r="O699" s="35"/>
      <c r="P699" s="35"/>
      <c r="Q699" s="35"/>
      <c r="R699" s="35"/>
      <c r="S699" s="202"/>
      <c r="T699" s="35"/>
      <c r="U699" s="207"/>
      <c r="V699" s="207"/>
      <c r="W699" s="75"/>
    </row>
    <row r="700" spans="1:23" x14ac:dyDescent="0.35">
      <c r="A700" s="74"/>
      <c r="B700" s="35"/>
      <c r="C700" s="35"/>
      <c r="D700" s="35"/>
      <c r="E700" s="35"/>
      <c r="F700" s="202"/>
      <c r="G700" s="35"/>
      <c r="H700" s="35"/>
      <c r="I700" s="35"/>
      <c r="J700" s="35"/>
      <c r="K700" s="35"/>
      <c r="L700" s="35"/>
      <c r="M700" s="35"/>
      <c r="N700" s="35"/>
      <c r="O700" s="35"/>
      <c r="P700" s="35"/>
      <c r="Q700" s="35"/>
      <c r="R700" s="35"/>
      <c r="S700" s="202"/>
      <c r="T700" s="35"/>
      <c r="U700" s="207"/>
      <c r="V700" s="207"/>
      <c r="W700" s="75"/>
    </row>
    <row r="701" spans="1:23" x14ac:dyDescent="0.35">
      <c r="A701" s="74"/>
      <c r="B701" s="35"/>
      <c r="C701" s="35"/>
      <c r="D701" s="35"/>
      <c r="E701" s="35"/>
      <c r="F701" s="202"/>
      <c r="G701" s="35"/>
      <c r="H701" s="35"/>
      <c r="I701" s="35"/>
      <c r="J701" s="35"/>
      <c r="K701" s="35"/>
      <c r="L701" s="35"/>
      <c r="M701" s="35"/>
      <c r="N701" s="35"/>
      <c r="O701" s="35"/>
      <c r="P701" s="35"/>
      <c r="Q701" s="35"/>
      <c r="R701" s="35"/>
      <c r="S701" s="202"/>
      <c r="T701" s="35"/>
      <c r="U701" s="207"/>
      <c r="V701" s="207"/>
      <c r="W701" s="75"/>
    </row>
    <row r="702" spans="1:23" x14ac:dyDescent="0.35">
      <c r="A702" s="74"/>
      <c r="B702" s="35"/>
      <c r="C702" s="35"/>
      <c r="D702" s="35"/>
      <c r="E702" s="35"/>
      <c r="F702" s="202"/>
      <c r="G702" s="35"/>
      <c r="H702" s="35"/>
      <c r="I702" s="35"/>
      <c r="J702" s="35"/>
      <c r="K702" s="35"/>
      <c r="L702" s="35"/>
      <c r="M702" s="35"/>
      <c r="N702" s="35"/>
      <c r="O702" s="35"/>
      <c r="P702" s="35"/>
      <c r="Q702" s="35"/>
      <c r="R702" s="35"/>
      <c r="S702" s="202"/>
      <c r="T702" s="35"/>
      <c r="U702" s="207"/>
      <c r="V702" s="207"/>
      <c r="W702" s="75"/>
    </row>
    <row r="703" spans="1:23" x14ac:dyDescent="0.35">
      <c r="A703" s="74"/>
      <c r="B703" s="35"/>
      <c r="C703" s="35"/>
      <c r="D703" s="35"/>
      <c r="E703" s="35"/>
      <c r="F703" s="202"/>
      <c r="G703" s="35"/>
      <c r="H703" s="35"/>
      <c r="I703" s="35"/>
      <c r="J703" s="35"/>
      <c r="K703" s="35"/>
      <c r="L703" s="35"/>
      <c r="M703" s="35"/>
      <c r="N703" s="35"/>
      <c r="O703" s="35"/>
      <c r="P703" s="35"/>
      <c r="Q703" s="35"/>
      <c r="R703" s="35"/>
      <c r="S703" s="202"/>
      <c r="T703" s="35"/>
      <c r="U703" s="207"/>
      <c r="V703" s="207"/>
      <c r="W703" s="75"/>
    </row>
    <row r="704" spans="1:23" x14ac:dyDescent="0.35">
      <c r="A704" s="74"/>
      <c r="B704" s="35"/>
      <c r="C704" s="35"/>
      <c r="D704" s="35"/>
      <c r="E704" s="35"/>
      <c r="F704" s="202"/>
      <c r="G704" s="35"/>
      <c r="H704" s="35"/>
      <c r="I704" s="35"/>
      <c r="J704" s="35"/>
      <c r="K704" s="35"/>
      <c r="L704" s="35"/>
      <c r="M704" s="35"/>
      <c r="N704" s="35"/>
      <c r="O704" s="35"/>
      <c r="P704" s="35"/>
      <c r="Q704" s="35"/>
      <c r="R704" s="35"/>
      <c r="S704" s="202"/>
      <c r="T704" s="35"/>
      <c r="U704" s="207"/>
      <c r="V704" s="207"/>
      <c r="W704" s="75"/>
    </row>
    <row r="705" spans="1:23" x14ac:dyDescent="0.35">
      <c r="A705" s="74"/>
      <c r="B705" s="35"/>
      <c r="C705" s="35"/>
      <c r="D705" s="35"/>
      <c r="E705" s="35"/>
      <c r="F705" s="202"/>
      <c r="G705" s="35"/>
      <c r="H705" s="35"/>
      <c r="I705" s="35"/>
      <c r="J705" s="35"/>
      <c r="K705" s="35"/>
      <c r="L705" s="35"/>
      <c r="M705" s="35"/>
      <c r="N705" s="35"/>
      <c r="O705" s="35"/>
      <c r="P705" s="35"/>
      <c r="Q705" s="35"/>
      <c r="R705" s="35"/>
      <c r="S705" s="202"/>
      <c r="T705" s="35"/>
      <c r="U705" s="207"/>
      <c r="V705" s="207"/>
      <c r="W705" s="75"/>
    </row>
    <row r="706" spans="1:23" x14ac:dyDescent="0.35">
      <c r="A706" s="74"/>
      <c r="B706" s="35"/>
      <c r="C706" s="35"/>
      <c r="D706" s="35"/>
      <c r="E706" s="35"/>
      <c r="F706" s="202"/>
      <c r="G706" s="35"/>
      <c r="H706" s="35"/>
      <c r="I706" s="35"/>
      <c r="J706" s="35"/>
      <c r="K706" s="35"/>
      <c r="L706" s="35"/>
      <c r="M706" s="35"/>
      <c r="N706" s="35"/>
      <c r="O706" s="35"/>
      <c r="P706" s="35"/>
      <c r="Q706" s="35"/>
      <c r="R706" s="35"/>
      <c r="S706" s="202"/>
      <c r="T706" s="35"/>
      <c r="U706" s="207"/>
      <c r="V706" s="207"/>
      <c r="W706" s="75"/>
    </row>
    <row r="707" spans="1:23" x14ac:dyDescent="0.35">
      <c r="A707" s="74"/>
      <c r="B707" s="35"/>
      <c r="C707" s="35"/>
      <c r="D707" s="35"/>
      <c r="E707" s="35"/>
      <c r="F707" s="202"/>
      <c r="G707" s="35"/>
      <c r="H707" s="35"/>
      <c r="I707" s="35"/>
      <c r="J707" s="35"/>
      <c r="K707" s="35"/>
      <c r="L707" s="35"/>
      <c r="M707" s="35"/>
      <c r="N707" s="35"/>
      <c r="O707" s="35"/>
      <c r="P707" s="35"/>
      <c r="Q707" s="35"/>
      <c r="R707" s="35"/>
      <c r="S707" s="202"/>
      <c r="T707" s="35"/>
      <c r="U707" s="207"/>
      <c r="V707" s="207"/>
      <c r="W707" s="75"/>
    </row>
    <row r="708" spans="1:23" x14ac:dyDescent="0.35">
      <c r="A708" s="74"/>
      <c r="B708" s="35"/>
      <c r="C708" s="35"/>
      <c r="D708" s="35"/>
      <c r="E708" s="35"/>
      <c r="F708" s="202"/>
      <c r="G708" s="35"/>
      <c r="H708" s="35"/>
      <c r="I708" s="35"/>
      <c r="J708" s="35"/>
      <c r="K708" s="35"/>
      <c r="L708" s="35"/>
      <c r="M708" s="35"/>
      <c r="N708" s="35"/>
      <c r="O708" s="35"/>
      <c r="P708" s="35"/>
      <c r="Q708" s="35"/>
      <c r="R708" s="35"/>
      <c r="S708" s="202"/>
      <c r="T708" s="35"/>
      <c r="U708" s="207"/>
      <c r="V708" s="207"/>
      <c r="W708" s="75"/>
    </row>
    <row r="709" spans="1:23" x14ac:dyDescent="0.35">
      <c r="A709" s="74"/>
      <c r="B709" s="35"/>
      <c r="C709" s="35"/>
      <c r="D709" s="35"/>
      <c r="E709" s="35"/>
      <c r="F709" s="202"/>
      <c r="G709" s="35"/>
      <c r="H709" s="35"/>
      <c r="I709" s="35"/>
      <c r="J709" s="35"/>
      <c r="K709" s="35"/>
      <c r="L709" s="35"/>
      <c r="M709" s="35"/>
      <c r="N709" s="35"/>
      <c r="O709" s="35"/>
      <c r="P709" s="35"/>
      <c r="Q709" s="35"/>
      <c r="R709" s="35"/>
      <c r="S709" s="202"/>
      <c r="T709" s="35"/>
      <c r="U709" s="207"/>
      <c r="V709" s="207"/>
      <c r="W709" s="75"/>
    </row>
    <row r="710" spans="1:23" x14ac:dyDescent="0.35">
      <c r="A710" s="74"/>
      <c r="B710" s="35"/>
      <c r="C710" s="35"/>
      <c r="D710" s="35"/>
      <c r="E710" s="35"/>
      <c r="F710" s="202"/>
      <c r="G710" s="35"/>
      <c r="H710" s="35"/>
      <c r="I710" s="35"/>
      <c r="J710" s="35"/>
      <c r="K710" s="35"/>
      <c r="L710" s="35"/>
      <c r="M710" s="35"/>
      <c r="N710" s="35"/>
      <c r="O710" s="35"/>
      <c r="P710" s="35"/>
      <c r="Q710" s="35"/>
      <c r="R710" s="35"/>
      <c r="S710" s="202"/>
      <c r="T710" s="35"/>
      <c r="U710" s="207"/>
      <c r="V710" s="207"/>
      <c r="W710" s="75"/>
    </row>
    <row r="711" spans="1:23" x14ac:dyDescent="0.35">
      <c r="A711" s="74"/>
      <c r="B711" s="35"/>
      <c r="C711" s="35"/>
      <c r="D711" s="35"/>
      <c r="E711" s="35"/>
      <c r="F711" s="202"/>
      <c r="G711" s="35"/>
      <c r="H711" s="35"/>
      <c r="I711" s="35"/>
      <c r="J711" s="35"/>
      <c r="K711" s="35"/>
      <c r="L711" s="35"/>
      <c r="M711" s="35"/>
      <c r="N711" s="35"/>
      <c r="O711" s="35"/>
      <c r="P711" s="35"/>
      <c r="Q711" s="35"/>
      <c r="R711" s="35"/>
      <c r="S711" s="202"/>
      <c r="T711" s="35"/>
      <c r="U711" s="207"/>
      <c r="V711" s="207"/>
      <c r="W711" s="75"/>
    </row>
    <row r="712" spans="1:23" x14ac:dyDescent="0.35">
      <c r="A712" s="74"/>
      <c r="B712" s="35"/>
      <c r="C712" s="35"/>
      <c r="D712" s="35"/>
      <c r="E712" s="35"/>
      <c r="F712" s="202"/>
      <c r="G712" s="35"/>
      <c r="H712" s="35"/>
      <c r="I712" s="35"/>
      <c r="J712" s="35"/>
      <c r="K712" s="35"/>
      <c r="L712" s="35"/>
      <c r="M712" s="35"/>
      <c r="N712" s="35"/>
      <c r="O712" s="35"/>
      <c r="P712" s="35"/>
      <c r="Q712" s="35"/>
      <c r="R712" s="35"/>
      <c r="S712" s="202"/>
      <c r="T712" s="35"/>
      <c r="U712" s="207"/>
      <c r="V712" s="207"/>
      <c r="W712" s="75"/>
    </row>
    <row r="713" spans="1:23" x14ac:dyDescent="0.35">
      <c r="A713" s="74"/>
      <c r="B713" s="35"/>
      <c r="C713" s="35"/>
      <c r="D713" s="35"/>
      <c r="E713" s="35"/>
      <c r="F713" s="202"/>
      <c r="G713" s="35"/>
      <c r="H713" s="35"/>
      <c r="I713" s="35"/>
      <c r="J713" s="35"/>
      <c r="K713" s="35"/>
      <c r="L713" s="35"/>
      <c r="M713" s="35"/>
      <c r="N713" s="35"/>
      <c r="O713" s="35"/>
      <c r="P713" s="35"/>
      <c r="Q713" s="35"/>
      <c r="R713" s="35"/>
      <c r="S713" s="202"/>
      <c r="T713" s="35"/>
      <c r="U713" s="207"/>
      <c r="V713" s="207"/>
      <c r="W713" s="75"/>
    </row>
    <row r="714" spans="1:23" x14ac:dyDescent="0.35">
      <c r="A714" s="74"/>
      <c r="B714" s="35"/>
      <c r="C714" s="35"/>
      <c r="D714" s="35"/>
      <c r="E714" s="35"/>
      <c r="F714" s="202"/>
      <c r="G714" s="35"/>
      <c r="H714" s="35"/>
      <c r="I714" s="35"/>
      <c r="J714" s="35"/>
      <c r="K714" s="35"/>
      <c r="L714" s="35"/>
      <c r="M714" s="35"/>
      <c r="N714" s="35"/>
      <c r="O714" s="35"/>
      <c r="P714" s="35"/>
      <c r="Q714" s="35"/>
      <c r="R714" s="35"/>
      <c r="S714" s="202"/>
      <c r="T714" s="35"/>
      <c r="U714" s="207"/>
      <c r="V714" s="207"/>
      <c r="W714" s="75"/>
    </row>
    <row r="715" spans="1:23" x14ac:dyDescent="0.35">
      <c r="A715" s="74"/>
      <c r="B715" s="35"/>
      <c r="C715" s="35"/>
      <c r="D715" s="35"/>
      <c r="E715" s="35"/>
      <c r="F715" s="202"/>
      <c r="G715" s="35"/>
      <c r="H715" s="35"/>
      <c r="I715" s="35"/>
      <c r="J715" s="35"/>
      <c r="K715" s="35"/>
      <c r="L715" s="35"/>
      <c r="M715" s="35"/>
      <c r="N715" s="35"/>
      <c r="O715" s="35"/>
      <c r="P715" s="35"/>
      <c r="Q715" s="35"/>
      <c r="R715" s="35"/>
      <c r="S715" s="202"/>
      <c r="T715" s="35"/>
      <c r="U715" s="207"/>
      <c r="V715" s="207"/>
      <c r="W715" s="75"/>
    </row>
    <row r="716" spans="1:23" x14ac:dyDescent="0.35">
      <c r="A716" s="74"/>
      <c r="B716" s="35"/>
      <c r="C716" s="35"/>
      <c r="D716" s="35"/>
      <c r="E716" s="35"/>
      <c r="F716" s="202"/>
      <c r="G716" s="35"/>
      <c r="H716" s="35"/>
      <c r="I716" s="35"/>
      <c r="J716" s="35"/>
      <c r="K716" s="35"/>
      <c r="L716" s="35"/>
      <c r="M716" s="35"/>
      <c r="N716" s="35"/>
      <c r="O716" s="35"/>
      <c r="P716" s="35"/>
      <c r="Q716" s="35"/>
      <c r="R716" s="35"/>
      <c r="S716" s="202"/>
      <c r="T716" s="35"/>
      <c r="U716" s="207"/>
      <c r="V716" s="207"/>
      <c r="W716" s="75"/>
    </row>
    <row r="717" spans="1:23" x14ac:dyDescent="0.35">
      <c r="A717" s="74"/>
      <c r="B717" s="35"/>
      <c r="C717" s="35"/>
      <c r="D717" s="35"/>
      <c r="E717" s="35"/>
      <c r="F717" s="202"/>
      <c r="G717" s="35"/>
      <c r="H717" s="35"/>
      <c r="I717" s="35"/>
      <c r="J717" s="35"/>
      <c r="K717" s="35"/>
      <c r="L717" s="35"/>
      <c r="M717" s="35"/>
      <c r="N717" s="35"/>
      <c r="O717" s="35"/>
      <c r="P717" s="35"/>
      <c r="Q717" s="35"/>
      <c r="R717" s="35"/>
      <c r="S717" s="202"/>
      <c r="T717" s="35"/>
      <c r="U717" s="207"/>
      <c r="V717" s="207"/>
      <c r="W717" s="75"/>
    </row>
    <row r="718" spans="1:23" x14ac:dyDescent="0.35">
      <c r="A718" s="74"/>
      <c r="B718" s="35"/>
      <c r="C718" s="35"/>
      <c r="D718" s="35"/>
      <c r="E718" s="35"/>
      <c r="F718" s="202"/>
      <c r="G718" s="35"/>
      <c r="H718" s="35"/>
      <c r="I718" s="35"/>
      <c r="J718" s="35"/>
      <c r="K718" s="35"/>
      <c r="L718" s="35"/>
      <c r="M718" s="35"/>
      <c r="N718" s="35"/>
      <c r="O718" s="35"/>
      <c r="P718" s="35"/>
      <c r="Q718" s="35"/>
      <c r="R718" s="35"/>
      <c r="S718" s="202"/>
      <c r="T718" s="35"/>
      <c r="U718" s="207"/>
      <c r="V718" s="207"/>
      <c r="W718" s="75"/>
    </row>
    <row r="719" spans="1:23" x14ac:dyDescent="0.35">
      <c r="A719" s="74"/>
      <c r="B719" s="35"/>
      <c r="C719" s="35"/>
      <c r="D719" s="35"/>
      <c r="E719" s="35"/>
      <c r="F719" s="202"/>
      <c r="G719" s="35"/>
      <c r="H719" s="35"/>
      <c r="I719" s="35"/>
      <c r="J719" s="35"/>
      <c r="K719" s="35"/>
      <c r="L719" s="35"/>
      <c r="M719" s="35"/>
      <c r="N719" s="35"/>
      <c r="O719" s="35"/>
      <c r="P719" s="35"/>
      <c r="Q719" s="35"/>
      <c r="R719" s="35"/>
      <c r="S719" s="202"/>
      <c r="T719" s="35"/>
      <c r="U719" s="207"/>
      <c r="V719" s="207"/>
      <c r="W719" s="75"/>
    </row>
    <row r="720" spans="1:23" x14ac:dyDescent="0.35">
      <c r="A720" s="74"/>
      <c r="B720" s="35"/>
      <c r="C720" s="35"/>
      <c r="D720" s="35"/>
      <c r="E720" s="35"/>
      <c r="F720" s="202"/>
      <c r="G720" s="35"/>
      <c r="H720" s="35"/>
      <c r="I720" s="35"/>
      <c r="J720" s="35"/>
      <c r="K720" s="35"/>
      <c r="L720" s="35"/>
      <c r="M720" s="35"/>
      <c r="N720" s="35"/>
      <c r="O720" s="35"/>
      <c r="P720" s="35"/>
      <c r="Q720" s="35"/>
      <c r="R720" s="35"/>
      <c r="S720" s="202"/>
      <c r="T720" s="35"/>
      <c r="U720" s="207"/>
      <c r="V720" s="207"/>
      <c r="W720" s="75"/>
    </row>
    <row r="721" spans="1:23" x14ac:dyDescent="0.35">
      <c r="A721" s="74"/>
      <c r="B721" s="35"/>
      <c r="C721" s="35"/>
      <c r="D721" s="35"/>
      <c r="E721" s="35"/>
      <c r="F721" s="202"/>
      <c r="G721" s="35"/>
      <c r="H721" s="35"/>
      <c r="I721" s="35"/>
      <c r="J721" s="35"/>
      <c r="K721" s="35"/>
      <c r="L721" s="35"/>
      <c r="M721" s="35"/>
      <c r="N721" s="35"/>
      <c r="O721" s="35"/>
      <c r="P721" s="35"/>
      <c r="Q721" s="35"/>
      <c r="R721" s="35"/>
      <c r="S721" s="202"/>
      <c r="T721" s="35"/>
      <c r="U721" s="207"/>
      <c r="V721" s="207"/>
      <c r="W721" s="75"/>
    </row>
    <row r="722" spans="1:23" x14ac:dyDescent="0.35">
      <c r="A722" s="74"/>
      <c r="B722" s="35"/>
      <c r="C722" s="35"/>
      <c r="D722" s="35"/>
      <c r="E722" s="35"/>
      <c r="F722" s="202"/>
      <c r="G722" s="35"/>
      <c r="H722" s="35"/>
      <c r="I722" s="35"/>
      <c r="J722" s="35"/>
      <c r="K722" s="35"/>
      <c r="L722" s="35"/>
      <c r="M722" s="35"/>
      <c r="N722" s="35"/>
      <c r="O722" s="35"/>
      <c r="P722" s="35"/>
      <c r="Q722" s="35"/>
      <c r="R722" s="35"/>
      <c r="S722" s="202"/>
      <c r="T722" s="35"/>
      <c r="U722" s="207"/>
      <c r="V722" s="207"/>
      <c r="W722" s="75"/>
    </row>
    <row r="723" spans="1:23" x14ac:dyDescent="0.35">
      <c r="A723" s="74"/>
      <c r="B723" s="35"/>
      <c r="C723" s="35"/>
      <c r="D723" s="35"/>
      <c r="E723" s="35"/>
      <c r="F723" s="202"/>
      <c r="G723" s="35"/>
      <c r="H723" s="35"/>
      <c r="I723" s="35"/>
      <c r="J723" s="35"/>
      <c r="K723" s="35"/>
      <c r="L723" s="35"/>
      <c r="M723" s="35"/>
      <c r="N723" s="35"/>
      <c r="O723" s="35"/>
      <c r="P723" s="35"/>
      <c r="Q723" s="35"/>
      <c r="R723" s="35"/>
      <c r="S723" s="202"/>
      <c r="T723" s="35"/>
      <c r="U723" s="207"/>
      <c r="V723" s="207"/>
      <c r="W723" s="75"/>
    </row>
    <row r="724" spans="1:23" x14ac:dyDescent="0.35">
      <c r="A724" s="74"/>
      <c r="B724" s="35"/>
      <c r="C724" s="35"/>
      <c r="D724" s="35"/>
      <c r="E724" s="35"/>
      <c r="F724" s="202"/>
      <c r="G724" s="35"/>
      <c r="H724" s="35"/>
      <c r="I724" s="35"/>
      <c r="J724" s="35"/>
      <c r="K724" s="35"/>
      <c r="L724" s="35"/>
      <c r="M724" s="35"/>
      <c r="N724" s="35"/>
      <c r="O724" s="35"/>
      <c r="P724" s="35"/>
      <c r="Q724" s="35"/>
      <c r="R724" s="35"/>
      <c r="S724" s="202"/>
      <c r="T724" s="35"/>
      <c r="U724" s="207"/>
      <c r="V724" s="207"/>
      <c r="W724" s="75"/>
    </row>
    <row r="725" spans="1:23" x14ac:dyDescent="0.35">
      <c r="A725" s="74"/>
      <c r="B725" s="35"/>
      <c r="C725" s="35"/>
      <c r="D725" s="35"/>
      <c r="E725" s="35"/>
      <c r="F725" s="202"/>
      <c r="G725" s="35"/>
      <c r="H725" s="35"/>
      <c r="I725" s="35"/>
      <c r="J725" s="35"/>
      <c r="K725" s="35"/>
      <c r="L725" s="35"/>
      <c r="M725" s="35"/>
      <c r="N725" s="35"/>
      <c r="O725" s="35"/>
      <c r="P725" s="35"/>
      <c r="Q725" s="35"/>
      <c r="R725" s="35"/>
      <c r="S725" s="202"/>
      <c r="T725" s="35"/>
      <c r="U725" s="207"/>
      <c r="V725" s="207"/>
      <c r="W725" s="75"/>
    </row>
    <row r="726" spans="1:23" x14ac:dyDescent="0.35">
      <c r="A726" s="74"/>
      <c r="B726" s="35"/>
      <c r="C726" s="35"/>
      <c r="D726" s="35"/>
      <c r="E726" s="35"/>
      <c r="F726" s="202"/>
      <c r="G726" s="35"/>
      <c r="H726" s="35"/>
      <c r="I726" s="35"/>
      <c r="J726" s="35"/>
      <c r="K726" s="35"/>
      <c r="L726" s="35"/>
      <c r="M726" s="35"/>
      <c r="N726" s="35"/>
      <c r="O726" s="35"/>
      <c r="P726" s="35"/>
      <c r="Q726" s="35"/>
      <c r="R726" s="35"/>
      <c r="S726" s="202"/>
      <c r="T726" s="35"/>
      <c r="U726" s="207"/>
      <c r="V726" s="207"/>
      <c r="W726" s="75"/>
    </row>
    <row r="727" spans="1:23" x14ac:dyDescent="0.35">
      <c r="A727" s="74"/>
      <c r="B727" s="35"/>
      <c r="C727" s="35"/>
      <c r="D727" s="35"/>
      <c r="E727" s="35"/>
      <c r="F727" s="202"/>
      <c r="G727" s="35"/>
      <c r="H727" s="35"/>
      <c r="I727" s="35"/>
      <c r="J727" s="35"/>
      <c r="K727" s="35"/>
      <c r="L727" s="35"/>
      <c r="M727" s="35"/>
      <c r="N727" s="35"/>
      <c r="O727" s="35"/>
      <c r="P727" s="35"/>
      <c r="Q727" s="35"/>
      <c r="R727" s="35"/>
      <c r="S727" s="202"/>
      <c r="T727" s="35"/>
      <c r="U727" s="207"/>
      <c r="V727" s="207"/>
      <c r="W727" s="75"/>
    </row>
    <row r="728" spans="1:23" x14ac:dyDescent="0.35">
      <c r="A728" s="74"/>
      <c r="B728" s="35"/>
      <c r="C728" s="35"/>
      <c r="D728" s="35"/>
      <c r="E728" s="35"/>
      <c r="F728" s="202"/>
      <c r="G728" s="35"/>
      <c r="H728" s="35"/>
      <c r="I728" s="35"/>
      <c r="J728" s="35"/>
      <c r="K728" s="35"/>
      <c r="L728" s="35"/>
      <c r="M728" s="35"/>
      <c r="N728" s="35"/>
      <c r="O728" s="35"/>
      <c r="P728" s="35"/>
      <c r="Q728" s="35"/>
      <c r="R728" s="35"/>
      <c r="S728" s="202"/>
      <c r="T728" s="35"/>
      <c r="U728" s="207"/>
      <c r="V728" s="207"/>
      <c r="W728" s="75"/>
    </row>
    <row r="729" spans="1:23" x14ac:dyDescent="0.35">
      <c r="A729" s="74"/>
      <c r="B729" s="35"/>
      <c r="C729" s="35"/>
      <c r="D729" s="35"/>
      <c r="E729" s="35"/>
      <c r="F729" s="202"/>
      <c r="G729" s="35"/>
      <c r="H729" s="35"/>
      <c r="I729" s="35"/>
      <c r="J729" s="35"/>
      <c r="K729" s="35"/>
      <c r="L729" s="35"/>
      <c r="M729" s="35"/>
      <c r="N729" s="35"/>
      <c r="O729" s="35"/>
      <c r="P729" s="35"/>
      <c r="Q729" s="35"/>
      <c r="R729" s="35"/>
      <c r="S729" s="202"/>
      <c r="T729" s="35"/>
      <c r="U729" s="207"/>
      <c r="V729" s="207"/>
      <c r="W729" s="75"/>
    </row>
    <row r="730" spans="1:23" x14ac:dyDescent="0.35">
      <c r="A730" s="74"/>
      <c r="B730" s="35"/>
      <c r="C730" s="35"/>
      <c r="D730" s="35"/>
      <c r="E730" s="35"/>
      <c r="F730" s="202"/>
      <c r="G730" s="35"/>
      <c r="H730" s="35"/>
      <c r="I730" s="35"/>
      <c r="J730" s="35"/>
      <c r="K730" s="35"/>
      <c r="L730" s="35"/>
      <c r="M730" s="35"/>
      <c r="N730" s="35"/>
      <c r="O730" s="35"/>
      <c r="P730" s="35"/>
      <c r="Q730" s="35"/>
      <c r="R730" s="35"/>
      <c r="S730" s="202"/>
      <c r="T730" s="35"/>
      <c r="U730" s="207"/>
      <c r="V730" s="207"/>
      <c r="W730" s="75"/>
    </row>
    <row r="731" spans="1:23" x14ac:dyDescent="0.35">
      <c r="A731" s="74"/>
      <c r="B731" s="35"/>
      <c r="C731" s="35"/>
      <c r="D731" s="35"/>
      <c r="E731" s="35"/>
      <c r="F731" s="202"/>
      <c r="G731" s="35"/>
      <c r="H731" s="35"/>
      <c r="I731" s="35"/>
      <c r="J731" s="35"/>
      <c r="K731" s="35"/>
      <c r="L731" s="35"/>
      <c r="M731" s="35"/>
      <c r="N731" s="35"/>
      <c r="O731" s="35"/>
      <c r="P731" s="35"/>
      <c r="Q731" s="35"/>
      <c r="R731" s="35"/>
      <c r="S731" s="202"/>
      <c r="T731" s="35"/>
      <c r="U731" s="207"/>
      <c r="V731" s="207"/>
      <c r="W731" s="75"/>
    </row>
    <row r="732" spans="1:23" x14ac:dyDescent="0.35">
      <c r="A732" s="74"/>
      <c r="B732" s="35"/>
      <c r="C732" s="35"/>
      <c r="D732" s="35"/>
      <c r="E732" s="35"/>
      <c r="F732" s="202"/>
      <c r="G732" s="35"/>
      <c r="H732" s="35"/>
      <c r="I732" s="35"/>
      <c r="J732" s="35"/>
      <c r="K732" s="35"/>
      <c r="L732" s="35"/>
      <c r="M732" s="35"/>
      <c r="N732" s="35"/>
      <c r="O732" s="35"/>
      <c r="P732" s="35"/>
      <c r="Q732" s="35"/>
      <c r="R732" s="35"/>
      <c r="S732" s="202"/>
      <c r="T732" s="35"/>
      <c r="U732" s="207"/>
      <c r="V732" s="207"/>
      <c r="W732" s="75"/>
    </row>
    <row r="733" spans="1:23" x14ac:dyDescent="0.35">
      <c r="A733" s="74"/>
      <c r="B733" s="35"/>
      <c r="C733" s="35"/>
      <c r="D733" s="35"/>
      <c r="E733" s="35"/>
      <c r="F733" s="202"/>
      <c r="G733" s="35"/>
      <c r="H733" s="35"/>
      <c r="I733" s="35"/>
      <c r="J733" s="35"/>
      <c r="K733" s="35"/>
      <c r="L733" s="35"/>
      <c r="M733" s="35"/>
      <c r="N733" s="35"/>
      <c r="O733" s="35"/>
      <c r="P733" s="35"/>
      <c r="Q733" s="35"/>
      <c r="R733" s="35"/>
      <c r="S733" s="202"/>
      <c r="T733" s="35"/>
      <c r="U733" s="207"/>
      <c r="V733" s="207"/>
      <c r="W733" s="75"/>
    </row>
    <row r="734" spans="1:23" x14ac:dyDescent="0.35">
      <c r="A734" s="74"/>
      <c r="B734" s="35"/>
      <c r="C734" s="35"/>
      <c r="D734" s="35"/>
      <c r="E734" s="35"/>
      <c r="F734" s="202"/>
      <c r="G734" s="35"/>
      <c r="H734" s="35"/>
      <c r="I734" s="35"/>
      <c r="J734" s="35"/>
      <c r="K734" s="35"/>
      <c r="L734" s="35"/>
      <c r="M734" s="35"/>
      <c r="N734" s="35"/>
      <c r="O734" s="35"/>
      <c r="P734" s="35"/>
      <c r="Q734" s="35"/>
      <c r="R734" s="35"/>
      <c r="S734" s="202"/>
      <c r="T734" s="35"/>
      <c r="U734" s="207"/>
      <c r="V734" s="207"/>
      <c r="W734" s="75"/>
    </row>
    <row r="735" spans="1:23" x14ac:dyDescent="0.35">
      <c r="A735" s="74"/>
      <c r="B735" s="35"/>
      <c r="C735" s="35"/>
      <c r="D735" s="35"/>
      <c r="E735" s="35"/>
      <c r="F735" s="202"/>
      <c r="G735" s="35"/>
      <c r="H735" s="35"/>
      <c r="I735" s="35"/>
      <c r="J735" s="35"/>
      <c r="K735" s="35"/>
      <c r="L735" s="35"/>
      <c r="M735" s="35"/>
      <c r="N735" s="35"/>
      <c r="O735" s="35"/>
      <c r="P735" s="35"/>
      <c r="Q735" s="35"/>
      <c r="R735" s="35"/>
      <c r="S735" s="202"/>
      <c r="T735" s="35"/>
      <c r="U735" s="207"/>
      <c r="V735" s="207"/>
      <c r="W735" s="75"/>
    </row>
    <row r="736" spans="1:23" x14ac:dyDescent="0.35">
      <c r="A736" s="74"/>
      <c r="B736" s="35"/>
      <c r="C736" s="35"/>
      <c r="D736" s="35"/>
      <c r="E736" s="35"/>
      <c r="F736" s="202"/>
      <c r="G736" s="35"/>
      <c r="H736" s="35"/>
      <c r="I736" s="35"/>
      <c r="J736" s="35"/>
      <c r="K736" s="35"/>
      <c r="L736" s="35"/>
      <c r="M736" s="35"/>
      <c r="N736" s="35"/>
      <c r="O736" s="35"/>
      <c r="P736" s="35"/>
      <c r="Q736" s="35"/>
      <c r="R736" s="35"/>
      <c r="S736" s="202"/>
      <c r="T736" s="35"/>
      <c r="U736" s="207"/>
      <c r="V736" s="207"/>
      <c r="W736" s="75"/>
    </row>
    <row r="737" spans="1:23" x14ac:dyDescent="0.35">
      <c r="A737" s="74"/>
      <c r="B737" s="35"/>
      <c r="C737" s="35"/>
      <c r="D737" s="35"/>
      <c r="E737" s="35"/>
      <c r="F737" s="202"/>
      <c r="G737" s="35"/>
      <c r="H737" s="35"/>
      <c r="I737" s="35"/>
      <c r="J737" s="35"/>
      <c r="K737" s="35"/>
      <c r="L737" s="35"/>
      <c r="M737" s="35"/>
      <c r="N737" s="35"/>
      <c r="O737" s="35"/>
      <c r="P737" s="35"/>
      <c r="Q737" s="35"/>
      <c r="R737" s="35"/>
      <c r="S737" s="202"/>
      <c r="T737" s="35"/>
      <c r="U737" s="207"/>
      <c r="V737" s="207"/>
      <c r="W737" s="75"/>
    </row>
    <row r="738" spans="1:23" x14ac:dyDescent="0.35">
      <c r="A738" s="74"/>
      <c r="B738" s="35"/>
      <c r="C738" s="35"/>
      <c r="D738" s="35"/>
      <c r="E738" s="35"/>
      <c r="F738" s="202"/>
      <c r="G738" s="35"/>
      <c r="H738" s="35"/>
      <c r="I738" s="35"/>
      <c r="J738" s="35"/>
      <c r="K738" s="35"/>
      <c r="L738" s="35"/>
      <c r="M738" s="35"/>
      <c r="N738" s="35"/>
      <c r="O738" s="35"/>
      <c r="P738" s="35"/>
      <c r="Q738" s="35"/>
      <c r="R738" s="35"/>
      <c r="S738" s="202"/>
      <c r="T738" s="35"/>
      <c r="U738" s="207"/>
      <c r="V738" s="207"/>
      <c r="W738" s="75"/>
    </row>
    <row r="739" spans="1:23" x14ac:dyDescent="0.35">
      <c r="A739" s="74"/>
      <c r="B739" s="35"/>
      <c r="C739" s="35"/>
      <c r="D739" s="35"/>
      <c r="E739" s="35"/>
      <c r="F739" s="202"/>
      <c r="G739" s="35"/>
      <c r="H739" s="35"/>
      <c r="I739" s="35"/>
      <c r="J739" s="35"/>
      <c r="K739" s="35"/>
      <c r="L739" s="35"/>
      <c r="M739" s="35"/>
      <c r="N739" s="35"/>
      <c r="O739" s="35"/>
      <c r="P739" s="35"/>
      <c r="Q739" s="35"/>
      <c r="R739" s="35"/>
      <c r="S739" s="202"/>
      <c r="T739" s="35"/>
      <c r="U739" s="207"/>
      <c r="V739" s="207"/>
      <c r="W739" s="75"/>
    </row>
    <row r="740" spans="1:23" x14ac:dyDescent="0.35">
      <c r="A740" s="74"/>
      <c r="B740" s="35"/>
      <c r="C740" s="35"/>
      <c r="D740" s="35"/>
      <c r="E740" s="35"/>
      <c r="F740" s="202"/>
      <c r="G740" s="35"/>
      <c r="H740" s="35"/>
      <c r="I740" s="35"/>
      <c r="J740" s="35"/>
      <c r="K740" s="35"/>
      <c r="L740" s="35"/>
      <c r="M740" s="35"/>
      <c r="N740" s="35"/>
      <c r="O740" s="35"/>
      <c r="P740" s="35"/>
      <c r="Q740" s="35"/>
      <c r="R740" s="35"/>
      <c r="S740" s="202"/>
      <c r="T740" s="35"/>
      <c r="U740" s="207"/>
      <c r="V740" s="207"/>
      <c r="W740" s="75"/>
    </row>
    <row r="741" spans="1:23" x14ac:dyDescent="0.35">
      <c r="A741" s="74"/>
      <c r="B741" s="35"/>
      <c r="C741" s="35"/>
      <c r="D741" s="35"/>
      <c r="E741" s="35"/>
      <c r="F741" s="202"/>
      <c r="G741" s="35"/>
      <c r="H741" s="35"/>
      <c r="I741" s="35"/>
      <c r="J741" s="35"/>
      <c r="K741" s="35"/>
      <c r="L741" s="35"/>
      <c r="M741" s="35"/>
      <c r="N741" s="35"/>
      <c r="O741" s="35"/>
      <c r="P741" s="35"/>
      <c r="Q741" s="35"/>
      <c r="R741" s="35"/>
      <c r="S741" s="202"/>
      <c r="T741" s="35"/>
      <c r="U741" s="207"/>
      <c r="V741" s="207"/>
      <c r="W741" s="75"/>
    </row>
    <row r="742" spans="1:23" x14ac:dyDescent="0.35">
      <c r="A742" s="74"/>
      <c r="B742" s="35"/>
      <c r="C742" s="35"/>
      <c r="D742" s="35"/>
      <c r="E742" s="35"/>
      <c r="F742" s="202"/>
      <c r="G742" s="35"/>
      <c r="H742" s="35"/>
      <c r="I742" s="35"/>
      <c r="J742" s="35"/>
      <c r="K742" s="35"/>
      <c r="L742" s="35"/>
      <c r="M742" s="35"/>
      <c r="N742" s="35"/>
      <c r="O742" s="35"/>
      <c r="P742" s="35"/>
      <c r="Q742" s="35"/>
      <c r="R742" s="35"/>
      <c r="S742" s="202"/>
      <c r="T742" s="35"/>
      <c r="U742" s="207"/>
      <c r="V742" s="207"/>
      <c r="W742" s="75"/>
    </row>
    <row r="743" spans="1:23" x14ac:dyDescent="0.35">
      <c r="A743" s="74"/>
      <c r="B743" s="35"/>
      <c r="C743" s="35"/>
      <c r="D743" s="35"/>
      <c r="E743" s="35"/>
      <c r="F743" s="202"/>
      <c r="G743" s="35"/>
      <c r="H743" s="35"/>
      <c r="I743" s="35"/>
      <c r="J743" s="35"/>
      <c r="K743" s="35"/>
      <c r="L743" s="35"/>
      <c r="M743" s="35"/>
      <c r="N743" s="35"/>
      <c r="O743" s="35"/>
      <c r="P743" s="35"/>
      <c r="Q743" s="35"/>
      <c r="R743" s="35"/>
      <c r="S743" s="202"/>
      <c r="T743" s="35"/>
      <c r="U743" s="207"/>
      <c r="V743" s="207"/>
      <c r="W743" s="75"/>
    </row>
    <row r="744" spans="1:23" x14ac:dyDescent="0.35">
      <c r="A744" s="74"/>
      <c r="B744" s="35"/>
      <c r="C744" s="35"/>
      <c r="D744" s="35"/>
      <c r="E744" s="35"/>
      <c r="F744" s="202"/>
      <c r="G744" s="35"/>
      <c r="H744" s="35"/>
      <c r="I744" s="35"/>
      <c r="J744" s="35"/>
      <c r="K744" s="35"/>
      <c r="L744" s="35"/>
      <c r="M744" s="35"/>
      <c r="N744" s="35"/>
      <c r="O744" s="35"/>
      <c r="P744" s="35"/>
      <c r="Q744" s="35"/>
      <c r="R744" s="35"/>
      <c r="S744" s="202"/>
      <c r="T744" s="35"/>
      <c r="U744" s="207"/>
      <c r="V744" s="207"/>
      <c r="W744" s="75"/>
    </row>
    <row r="745" spans="1:23" x14ac:dyDescent="0.35">
      <c r="A745" s="74"/>
      <c r="B745" s="35"/>
      <c r="C745" s="35"/>
      <c r="D745" s="35"/>
      <c r="E745" s="35"/>
      <c r="F745" s="202"/>
      <c r="G745" s="35"/>
      <c r="H745" s="35"/>
      <c r="I745" s="35"/>
      <c r="J745" s="35"/>
      <c r="K745" s="35"/>
      <c r="L745" s="35"/>
      <c r="M745" s="35"/>
      <c r="N745" s="35"/>
      <c r="O745" s="35"/>
      <c r="P745" s="35"/>
      <c r="Q745" s="35"/>
      <c r="R745" s="35"/>
      <c r="S745" s="202"/>
      <c r="T745" s="35"/>
      <c r="U745" s="207"/>
      <c r="V745" s="207"/>
      <c r="W745" s="75"/>
    </row>
    <row r="746" spans="1:23" x14ac:dyDescent="0.35">
      <c r="A746" s="74"/>
      <c r="B746" s="35"/>
      <c r="C746" s="35"/>
      <c r="D746" s="35"/>
      <c r="E746" s="35"/>
      <c r="F746" s="202"/>
      <c r="G746" s="35"/>
      <c r="H746" s="35"/>
      <c r="I746" s="35"/>
      <c r="J746" s="35"/>
      <c r="K746" s="35"/>
      <c r="L746" s="35"/>
      <c r="M746" s="35"/>
      <c r="N746" s="35"/>
      <c r="O746" s="35"/>
      <c r="P746" s="35"/>
      <c r="Q746" s="35"/>
      <c r="R746" s="35"/>
      <c r="S746" s="202"/>
      <c r="T746" s="35"/>
      <c r="U746" s="207"/>
      <c r="V746" s="207"/>
      <c r="W746" s="75"/>
    </row>
    <row r="747" spans="1:23" x14ac:dyDescent="0.35">
      <c r="A747" s="74"/>
      <c r="B747" s="35"/>
      <c r="C747" s="35"/>
      <c r="D747" s="35"/>
      <c r="E747" s="35"/>
      <c r="F747" s="202"/>
      <c r="G747" s="35"/>
      <c r="H747" s="35"/>
      <c r="I747" s="35"/>
      <c r="J747" s="35"/>
      <c r="K747" s="35"/>
      <c r="L747" s="35"/>
      <c r="M747" s="35"/>
      <c r="N747" s="35"/>
      <c r="O747" s="35"/>
      <c r="P747" s="35"/>
      <c r="Q747" s="35"/>
      <c r="R747" s="35"/>
      <c r="S747" s="202"/>
      <c r="T747" s="35"/>
      <c r="U747" s="207"/>
      <c r="V747" s="207"/>
      <c r="W747" s="75"/>
    </row>
    <row r="748" spans="1:23" x14ac:dyDescent="0.35">
      <c r="A748" s="74"/>
      <c r="B748" s="35"/>
      <c r="C748" s="35"/>
      <c r="D748" s="35"/>
      <c r="E748" s="35"/>
      <c r="F748" s="202"/>
      <c r="G748" s="35"/>
      <c r="H748" s="35"/>
      <c r="I748" s="35"/>
      <c r="J748" s="35"/>
      <c r="K748" s="35"/>
      <c r="L748" s="35"/>
      <c r="M748" s="35"/>
      <c r="N748" s="35"/>
      <c r="O748" s="35"/>
      <c r="P748" s="35"/>
      <c r="Q748" s="35"/>
      <c r="R748" s="35"/>
      <c r="S748" s="202"/>
      <c r="T748" s="35"/>
      <c r="U748" s="207"/>
      <c r="V748" s="207"/>
      <c r="W748" s="75"/>
    </row>
    <row r="749" spans="1:23" x14ac:dyDescent="0.35">
      <c r="A749" s="74"/>
      <c r="B749" s="35"/>
      <c r="C749" s="35"/>
      <c r="D749" s="35"/>
      <c r="E749" s="35"/>
      <c r="F749" s="202"/>
      <c r="G749" s="35"/>
      <c r="H749" s="35"/>
      <c r="I749" s="35"/>
      <c r="J749" s="35"/>
      <c r="K749" s="35"/>
      <c r="L749" s="35"/>
      <c r="M749" s="35"/>
      <c r="N749" s="35"/>
      <c r="O749" s="35"/>
      <c r="P749" s="35"/>
      <c r="Q749" s="35"/>
      <c r="R749" s="35"/>
      <c r="S749" s="202"/>
      <c r="T749" s="35"/>
      <c r="U749" s="207"/>
      <c r="V749" s="207"/>
      <c r="W749" s="75"/>
    </row>
    <row r="750" spans="1:23" x14ac:dyDescent="0.35">
      <c r="A750" s="74"/>
      <c r="B750" s="35"/>
      <c r="C750" s="35"/>
      <c r="D750" s="35"/>
      <c r="E750" s="35"/>
      <c r="F750" s="202"/>
      <c r="G750" s="35"/>
      <c r="H750" s="35"/>
      <c r="I750" s="35"/>
      <c r="J750" s="35"/>
      <c r="K750" s="35"/>
      <c r="L750" s="35"/>
      <c r="M750" s="35"/>
      <c r="N750" s="35"/>
      <c r="O750" s="35"/>
      <c r="P750" s="35"/>
      <c r="Q750" s="35"/>
      <c r="R750" s="35"/>
      <c r="S750" s="202"/>
      <c r="T750" s="35"/>
      <c r="U750" s="207"/>
      <c r="V750" s="207"/>
      <c r="W750" s="75"/>
    </row>
    <row r="751" spans="1:23" x14ac:dyDescent="0.35">
      <c r="A751" s="74"/>
      <c r="B751" s="35"/>
      <c r="C751" s="35"/>
      <c r="D751" s="35"/>
      <c r="E751" s="35"/>
      <c r="F751" s="202"/>
      <c r="G751" s="35"/>
      <c r="H751" s="35"/>
      <c r="I751" s="35"/>
      <c r="J751" s="35"/>
      <c r="K751" s="35"/>
      <c r="L751" s="35"/>
      <c r="M751" s="35"/>
      <c r="N751" s="35"/>
      <c r="O751" s="35"/>
      <c r="P751" s="35"/>
      <c r="Q751" s="35"/>
      <c r="R751" s="35"/>
      <c r="S751" s="202"/>
      <c r="T751" s="35"/>
      <c r="U751" s="207"/>
      <c r="V751" s="207"/>
      <c r="W751" s="75"/>
    </row>
    <row r="752" spans="1:23" x14ac:dyDescent="0.35">
      <c r="A752" s="74"/>
      <c r="B752" s="35"/>
      <c r="C752" s="35"/>
      <c r="D752" s="35"/>
      <c r="E752" s="35"/>
      <c r="F752" s="202"/>
      <c r="G752" s="35"/>
      <c r="H752" s="35"/>
      <c r="I752" s="35"/>
      <c r="J752" s="35"/>
      <c r="K752" s="35"/>
      <c r="L752" s="35"/>
      <c r="M752" s="35"/>
      <c r="N752" s="35"/>
      <c r="O752" s="35"/>
      <c r="P752" s="35"/>
      <c r="Q752" s="35"/>
      <c r="R752" s="35"/>
      <c r="S752" s="202"/>
      <c r="T752" s="35"/>
      <c r="U752" s="207"/>
      <c r="V752" s="207"/>
      <c r="W752" s="75"/>
    </row>
    <row r="753" spans="1:23" x14ac:dyDescent="0.35">
      <c r="A753" s="74"/>
      <c r="B753" s="35"/>
      <c r="C753" s="35"/>
      <c r="D753" s="35"/>
      <c r="E753" s="35"/>
      <c r="F753" s="202"/>
      <c r="G753" s="35"/>
      <c r="H753" s="35"/>
      <c r="I753" s="35"/>
      <c r="J753" s="35"/>
      <c r="K753" s="35"/>
      <c r="L753" s="35"/>
      <c r="M753" s="35"/>
      <c r="N753" s="35"/>
      <c r="O753" s="35"/>
      <c r="P753" s="35"/>
      <c r="Q753" s="35"/>
      <c r="R753" s="35"/>
      <c r="S753" s="202"/>
      <c r="T753" s="35"/>
      <c r="U753" s="207"/>
      <c r="V753" s="207"/>
      <c r="W753" s="75"/>
    </row>
    <row r="754" spans="1:23" x14ac:dyDescent="0.35">
      <c r="A754" s="74"/>
      <c r="B754" s="35"/>
      <c r="C754" s="35"/>
      <c r="D754" s="35"/>
      <c r="E754" s="35"/>
      <c r="F754" s="202"/>
      <c r="G754" s="35"/>
      <c r="H754" s="35"/>
      <c r="I754" s="35"/>
      <c r="J754" s="35"/>
      <c r="K754" s="35"/>
      <c r="L754" s="35"/>
      <c r="M754" s="35"/>
      <c r="N754" s="35"/>
      <c r="O754" s="35"/>
      <c r="P754" s="35"/>
      <c r="Q754" s="35"/>
      <c r="R754" s="35"/>
      <c r="S754" s="202"/>
      <c r="T754" s="35"/>
      <c r="U754" s="207"/>
      <c r="V754" s="207"/>
      <c r="W754" s="75"/>
    </row>
    <row r="755" spans="1:23" x14ac:dyDescent="0.35">
      <c r="A755" s="74"/>
      <c r="B755" s="35"/>
      <c r="C755" s="35"/>
      <c r="D755" s="35"/>
      <c r="E755" s="35"/>
      <c r="F755" s="202"/>
      <c r="G755" s="35"/>
      <c r="H755" s="35"/>
      <c r="I755" s="35"/>
      <c r="J755" s="35"/>
      <c r="K755" s="35"/>
      <c r="L755" s="35"/>
      <c r="M755" s="35"/>
      <c r="N755" s="35"/>
      <c r="O755" s="35"/>
      <c r="P755" s="35"/>
      <c r="Q755" s="35"/>
      <c r="R755" s="35"/>
      <c r="S755" s="202"/>
      <c r="T755" s="35"/>
      <c r="U755" s="207"/>
      <c r="V755" s="207"/>
      <c r="W755" s="75"/>
    </row>
    <row r="756" spans="1:23" x14ac:dyDescent="0.35">
      <c r="A756" s="74"/>
      <c r="B756" s="35"/>
      <c r="C756" s="35"/>
      <c r="D756" s="35"/>
      <c r="E756" s="35"/>
      <c r="F756" s="202"/>
      <c r="G756" s="35"/>
      <c r="H756" s="35"/>
      <c r="I756" s="35"/>
      <c r="J756" s="35"/>
      <c r="K756" s="35"/>
      <c r="L756" s="35"/>
      <c r="M756" s="35"/>
      <c r="N756" s="35"/>
      <c r="O756" s="35"/>
      <c r="P756" s="35"/>
      <c r="Q756" s="35"/>
      <c r="R756" s="35"/>
      <c r="S756" s="202"/>
      <c r="T756" s="35"/>
      <c r="U756" s="207"/>
      <c r="V756" s="207"/>
      <c r="W756" s="75"/>
    </row>
    <row r="757" spans="1:23" x14ac:dyDescent="0.35">
      <c r="A757" s="74"/>
      <c r="B757" s="35"/>
      <c r="C757" s="35"/>
      <c r="D757" s="35"/>
      <c r="E757" s="35"/>
      <c r="F757" s="202"/>
      <c r="G757" s="35"/>
      <c r="H757" s="35"/>
      <c r="I757" s="35"/>
      <c r="J757" s="35"/>
      <c r="K757" s="35"/>
      <c r="L757" s="35"/>
      <c r="M757" s="35"/>
      <c r="N757" s="35"/>
      <c r="O757" s="35"/>
      <c r="P757" s="35"/>
      <c r="Q757" s="35"/>
      <c r="R757" s="35"/>
      <c r="S757" s="202"/>
      <c r="T757" s="35"/>
      <c r="U757" s="207"/>
      <c r="V757" s="207"/>
      <c r="W757" s="75"/>
    </row>
    <row r="758" spans="1:23" x14ac:dyDescent="0.35">
      <c r="A758" s="74"/>
      <c r="B758" s="35"/>
      <c r="C758" s="35"/>
      <c r="D758" s="35"/>
      <c r="E758" s="35"/>
      <c r="F758" s="202"/>
      <c r="G758" s="35"/>
      <c r="H758" s="35"/>
      <c r="I758" s="35"/>
      <c r="J758" s="35"/>
      <c r="K758" s="35"/>
      <c r="L758" s="35"/>
      <c r="M758" s="35"/>
      <c r="N758" s="35"/>
      <c r="O758" s="35"/>
      <c r="P758" s="35"/>
      <c r="Q758" s="35"/>
      <c r="R758" s="35"/>
      <c r="S758" s="202"/>
      <c r="T758" s="35"/>
      <c r="U758" s="207"/>
      <c r="V758" s="207"/>
      <c r="W758" s="75"/>
    </row>
    <row r="759" spans="1:23" x14ac:dyDescent="0.35">
      <c r="A759" s="74"/>
      <c r="B759" s="35"/>
      <c r="C759" s="35"/>
      <c r="D759" s="35"/>
      <c r="E759" s="35"/>
      <c r="F759" s="202"/>
      <c r="G759" s="35"/>
      <c r="H759" s="35"/>
      <c r="I759" s="35"/>
      <c r="J759" s="35"/>
      <c r="K759" s="35"/>
      <c r="L759" s="35"/>
      <c r="M759" s="35"/>
      <c r="N759" s="35"/>
      <c r="O759" s="35"/>
      <c r="P759" s="35"/>
      <c r="Q759" s="35"/>
      <c r="R759" s="35"/>
      <c r="S759" s="202"/>
      <c r="T759" s="35"/>
      <c r="U759" s="207"/>
      <c r="V759" s="207"/>
      <c r="W759" s="75"/>
    </row>
    <row r="760" spans="1:23" x14ac:dyDescent="0.35">
      <c r="A760" s="74"/>
      <c r="B760" s="35"/>
      <c r="C760" s="35"/>
      <c r="D760" s="35"/>
      <c r="E760" s="35"/>
      <c r="F760" s="202"/>
      <c r="G760" s="35"/>
      <c r="H760" s="35"/>
      <c r="I760" s="35"/>
      <c r="J760" s="35"/>
      <c r="K760" s="35"/>
      <c r="L760" s="35"/>
      <c r="M760" s="35"/>
      <c r="N760" s="35"/>
      <c r="O760" s="35"/>
      <c r="P760" s="35"/>
      <c r="Q760" s="35"/>
      <c r="R760" s="35"/>
      <c r="S760" s="202"/>
      <c r="T760" s="35"/>
      <c r="U760" s="207"/>
      <c r="V760" s="207"/>
      <c r="W760" s="75"/>
    </row>
    <row r="761" spans="1:23" x14ac:dyDescent="0.35">
      <c r="A761" s="74"/>
      <c r="B761" s="35"/>
      <c r="C761" s="35"/>
      <c r="D761" s="35"/>
      <c r="E761" s="35"/>
      <c r="F761" s="202"/>
      <c r="G761" s="35"/>
      <c r="H761" s="35"/>
      <c r="I761" s="35"/>
      <c r="J761" s="35"/>
      <c r="K761" s="35"/>
      <c r="L761" s="35"/>
      <c r="M761" s="35"/>
      <c r="N761" s="35"/>
      <c r="O761" s="35"/>
      <c r="P761" s="35"/>
      <c r="Q761" s="35"/>
      <c r="R761" s="35"/>
      <c r="S761" s="202"/>
      <c r="T761" s="35"/>
      <c r="U761" s="207"/>
      <c r="V761" s="207"/>
      <c r="W761" s="75"/>
    </row>
    <row r="762" spans="1:23" x14ac:dyDescent="0.35">
      <c r="A762" s="74"/>
      <c r="B762" s="35"/>
      <c r="C762" s="35"/>
      <c r="D762" s="35"/>
      <c r="E762" s="35"/>
      <c r="F762" s="202"/>
      <c r="G762" s="35"/>
      <c r="H762" s="35"/>
      <c r="I762" s="35"/>
      <c r="J762" s="35"/>
      <c r="K762" s="35"/>
      <c r="L762" s="35"/>
      <c r="M762" s="35"/>
      <c r="N762" s="35"/>
      <c r="O762" s="35"/>
      <c r="P762" s="35"/>
      <c r="Q762" s="35"/>
      <c r="R762" s="35"/>
      <c r="S762" s="202"/>
      <c r="T762" s="35"/>
      <c r="U762" s="207"/>
      <c r="V762" s="207"/>
      <c r="W762" s="75"/>
    </row>
    <row r="763" spans="1:23" x14ac:dyDescent="0.35">
      <c r="A763" s="74"/>
      <c r="B763" s="35"/>
      <c r="C763" s="35"/>
      <c r="D763" s="35"/>
      <c r="E763" s="35"/>
      <c r="F763" s="202"/>
      <c r="G763" s="35"/>
      <c r="H763" s="35"/>
      <c r="I763" s="35"/>
      <c r="J763" s="35"/>
      <c r="K763" s="35"/>
      <c r="L763" s="35"/>
      <c r="M763" s="35"/>
      <c r="N763" s="35"/>
      <c r="O763" s="35"/>
      <c r="P763" s="35"/>
      <c r="Q763" s="35"/>
      <c r="R763" s="35"/>
      <c r="S763" s="202"/>
      <c r="T763" s="35"/>
      <c r="U763" s="207"/>
      <c r="V763" s="207"/>
      <c r="W763" s="75"/>
    </row>
    <row r="764" spans="1:23" x14ac:dyDescent="0.35">
      <c r="A764" s="74"/>
      <c r="B764" s="35"/>
      <c r="C764" s="35"/>
      <c r="D764" s="35"/>
      <c r="E764" s="35"/>
      <c r="F764" s="202"/>
      <c r="G764" s="35"/>
      <c r="H764" s="35"/>
      <c r="I764" s="35"/>
      <c r="J764" s="35"/>
      <c r="K764" s="35"/>
      <c r="L764" s="35"/>
      <c r="M764" s="35"/>
      <c r="N764" s="35"/>
      <c r="O764" s="35"/>
      <c r="P764" s="35"/>
      <c r="Q764" s="35"/>
      <c r="R764" s="35"/>
      <c r="S764" s="202"/>
      <c r="T764" s="35"/>
      <c r="U764" s="207"/>
      <c r="V764" s="207"/>
      <c r="W764" s="75"/>
    </row>
    <row r="765" spans="1:23" x14ac:dyDescent="0.35">
      <c r="A765" s="74"/>
      <c r="B765" s="35"/>
      <c r="C765" s="35"/>
      <c r="D765" s="35"/>
      <c r="E765" s="35"/>
      <c r="F765" s="202"/>
      <c r="G765" s="35"/>
      <c r="H765" s="35"/>
      <c r="I765" s="35"/>
      <c r="J765" s="35"/>
      <c r="K765" s="35"/>
      <c r="L765" s="35"/>
      <c r="M765" s="35"/>
      <c r="N765" s="35"/>
      <c r="O765" s="35"/>
      <c r="P765" s="35"/>
      <c r="Q765" s="35"/>
      <c r="R765" s="35"/>
      <c r="S765" s="202"/>
      <c r="T765" s="35"/>
      <c r="U765" s="207"/>
      <c r="V765" s="207"/>
      <c r="W765" s="75"/>
    </row>
    <row r="766" spans="1:23" x14ac:dyDescent="0.35">
      <c r="A766" s="74"/>
      <c r="B766" s="35"/>
      <c r="C766" s="35"/>
      <c r="D766" s="35"/>
      <c r="E766" s="35"/>
      <c r="F766" s="202"/>
      <c r="G766" s="35"/>
      <c r="H766" s="35"/>
      <c r="I766" s="35"/>
      <c r="J766" s="35"/>
      <c r="K766" s="35"/>
      <c r="L766" s="35"/>
      <c r="M766" s="35"/>
      <c r="N766" s="35"/>
      <c r="O766" s="35"/>
      <c r="P766" s="35"/>
      <c r="Q766" s="35"/>
      <c r="R766" s="35"/>
      <c r="S766" s="202"/>
      <c r="T766" s="35"/>
      <c r="U766" s="207"/>
      <c r="V766" s="207"/>
      <c r="W766" s="75"/>
    </row>
    <row r="767" spans="1:23" x14ac:dyDescent="0.35">
      <c r="A767" s="74"/>
      <c r="B767" s="35"/>
      <c r="C767" s="35"/>
      <c r="D767" s="35"/>
      <c r="E767" s="35"/>
      <c r="F767" s="202"/>
      <c r="G767" s="35"/>
      <c r="H767" s="35"/>
      <c r="I767" s="35"/>
      <c r="J767" s="35"/>
      <c r="K767" s="35"/>
      <c r="L767" s="35"/>
      <c r="M767" s="35"/>
      <c r="N767" s="35"/>
      <c r="O767" s="35"/>
      <c r="P767" s="35"/>
      <c r="Q767" s="35"/>
      <c r="R767" s="35"/>
      <c r="S767" s="202"/>
      <c r="T767" s="35"/>
      <c r="U767" s="207"/>
      <c r="V767" s="207"/>
      <c r="W767" s="75"/>
    </row>
    <row r="768" spans="1:23" x14ac:dyDescent="0.35">
      <c r="A768" s="74"/>
      <c r="B768" s="35"/>
      <c r="C768" s="35"/>
      <c r="D768" s="35"/>
      <c r="E768" s="35"/>
      <c r="F768" s="202"/>
      <c r="G768" s="35"/>
      <c r="H768" s="35"/>
      <c r="I768" s="35"/>
      <c r="J768" s="35"/>
      <c r="K768" s="35"/>
      <c r="L768" s="35"/>
      <c r="M768" s="35"/>
      <c r="N768" s="35"/>
      <c r="O768" s="35"/>
      <c r="P768" s="35"/>
      <c r="Q768" s="35"/>
      <c r="R768" s="35"/>
      <c r="S768" s="202"/>
      <c r="T768" s="35"/>
      <c r="U768" s="207"/>
      <c r="V768" s="207"/>
      <c r="W768" s="75"/>
    </row>
    <row r="769" spans="1:23" x14ac:dyDescent="0.35">
      <c r="A769" s="74"/>
      <c r="B769" s="35"/>
      <c r="C769" s="35"/>
      <c r="D769" s="35"/>
      <c r="E769" s="35"/>
      <c r="F769" s="202"/>
      <c r="G769" s="35"/>
      <c r="H769" s="35"/>
      <c r="I769" s="35"/>
      <c r="J769" s="35"/>
      <c r="K769" s="35"/>
      <c r="L769" s="35"/>
      <c r="M769" s="35"/>
      <c r="N769" s="35"/>
      <c r="O769" s="35"/>
      <c r="P769" s="35"/>
      <c r="Q769" s="35"/>
      <c r="R769" s="35"/>
      <c r="S769" s="202"/>
      <c r="T769" s="35"/>
      <c r="U769" s="207"/>
      <c r="V769" s="207"/>
      <c r="W769" s="75"/>
    </row>
    <row r="770" spans="1:23" x14ac:dyDescent="0.35">
      <c r="A770" s="74"/>
      <c r="B770" s="35"/>
      <c r="C770" s="35"/>
      <c r="D770" s="35"/>
      <c r="E770" s="35"/>
      <c r="F770" s="202"/>
      <c r="G770" s="35"/>
      <c r="H770" s="35"/>
      <c r="I770" s="35"/>
      <c r="J770" s="35"/>
      <c r="K770" s="35"/>
      <c r="L770" s="35"/>
      <c r="M770" s="35"/>
      <c r="N770" s="35"/>
      <c r="O770" s="35"/>
      <c r="P770" s="35"/>
      <c r="Q770" s="35"/>
      <c r="R770" s="35"/>
      <c r="S770" s="202"/>
      <c r="T770" s="35"/>
      <c r="U770" s="207"/>
      <c r="V770" s="207"/>
      <c r="W770" s="75"/>
    </row>
    <row r="771" spans="1:23" x14ac:dyDescent="0.35">
      <c r="A771" s="74"/>
      <c r="B771" s="35"/>
      <c r="C771" s="35"/>
      <c r="D771" s="35"/>
      <c r="E771" s="35"/>
      <c r="F771" s="202"/>
      <c r="G771" s="35"/>
      <c r="H771" s="35"/>
      <c r="I771" s="35"/>
      <c r="J771" s="35"/>
      <c r="K771" s="35"/>
      <c r="L771" s="35"/>
      <c r="M771" s="35"/>
      <c r="N771" s="35"/>
      <c r="O771" s="35"/>
      <c r="P771" s="35"/>
      <c r="Q771" s="35"/>
      <c r="R771" s="35"/>
      <c r="S771" s="202"/>
      <c r="T771" s="35"/>
      <c r="U771" s="207"/>
      <c r="V771" s="207"/>
      <c r="W771" s="75"/>
    </row>
    <row r="772" spans="1:23" x14ac:dyDescent="0.35">
      <c r="A772" s="74"/>
      <c r="B772" s="35"/>
      <c r="C772" s="35"/>
      <c r="D772" s="35"/>
      <c r="E772" s="35"/>
      <c r="F772" s="202"/>
      <c r="G772" s="35"/>
      <c r="H772" s="35"/>
      <c r="I772" s="35"/>
      <c r="J772" s="35"/>
      <c r="K772" s="35"/>
      <c r="L772" s="35"/>
      <c r="M772" s="35"/>
      <c r="N772" s="35"/>
      <c r="O772" s="35"/>
      <c r="P772" s="35"/>
      <c r="Q772" s="35"/>
      <c r="R772" s="35"/>
      <c r="S772" s="202"/>
      <c r="T772" s="35"/>
      <c r="U772" s="207"/>
      <c r="V772" s="207"/>
      <c r="W772" s="75"/>
    </row>
    <row r="773" spans="1:23" x14ac:dyDescent="0.35">
      <c r="A773" s="74"/>
      <c r="B773" s="35"/>
      <c r="C773" s="35"/>
      <c r="D773" s="35"/>
      <c r="E773" s="35"/>
      <c r="F773" s="202"/>
      <c r="G773" s="35"/>
      <c r="H773" s="35"/>
      <c r="I773" s="35"/>
      <c r="J773" s="35"/>
      <c r="K773" s="35"/>
      <c r="L773" s="35"/>
      <c r="M773" s="35"/>
      <c r="N773" s="35"/>
      <c r="O773" s="35"/>
      <c r="P773" s="35"/>
      <c r="Q773" s="35"/>
      <c r="R773" s="35"/>
      <c r="S773" s="202"/>
      <c r="T773" s="35"/>
      <c r="U773" s="207"/>
      <c r="V773" s="207"/>
      <c r="W773" s="75"/>
    </row>
    <row r="774" spans="1:23" x14ac:dyDescent="0.35">
      <c r="A774" s="74"/>
      <c r="B774" s="35"/>
      <c r="C774" s="35"/>
      <c r="D774" s="35"/>
      <c r="E774" s="35"/>
      <c r="F774" s="202"/>
      <c r="G774" s="35"/>
      <c r="H774" s="35"/>
      <c r="I774" s="35"/>
      <c r="J774" s="35"/>
      <c r="K774" s="35"/>
      <c r="L774" s="35"/>
      <c r="M774" s="35"/>
      <c r="N774" s="35"/>
      <c r="O774" s="35"/>
      <c r="P774" s="35"/>
      <c r="Q774" s="35"/>
      <c r="R774" s="35"/>
      <c r="S774" s="202"/>
      <c r="T774" s="35"/>
      <c r="U774" s="207"/>
      <c r="V774" s="207"/>
      <c r="W774" s="75"/>
    </row>
    <row r="775" spans="1:23" x14ac:dyDescent="0.35">
      <c r="A775" s="74"/>
      <c r="B775" s="35"/>
      <c r="C775" s="35"/>
      <c r="D775" s="35"/>
      <c r="E775" s="35"/>
      <c r="F775" s="202"/>
      <c r="G775" s="35"/>
      <c r="H775" s="35"/>
      <c r="I775" s="35"/>
      <c r="J775" s="35"/>
      <c r="K775" s="35"/>
      <c r="L775" s="35"/>
      <c r="M775" s="35"/>
      <c r="N775" s="35"/>
      <c r="O775" s="35"/>
      <c r="P775" s="35"/>
      <c r="Q775" s="35"/>
      <c r="R775" s="35"/>
      <c r="S775" s="202"/>
      <c r="T775" s="35"/>
      <c r="U775" s="207"/>
      <c r="V775" s="207"/>
      <c r="W775" s="75"/>
    </row>
    <row r="776" spans="1:23" x14ac:dyDescent="0.35">
      <c r="A776" s="74"/>
      <c r="B776" s="35"/>
      <c r="C776" s="35"/>
      <c r="D776" s="35"/>
      <c r="E776" s="35"/>
      <c r="F776" s="202"/>
      <c r="G776" s="35"/>
      <c r="H776" s="35"/>
      <c r="I776" s="35"/>
      <c r="J776" s="35"/>
      <c r="K776" s="35"/>
      <c r="L776" s="35"/>
      <c r="M776" s="35"/>
      <c r="N776" s="35"/>
      <c r="O776" s="35"/>
      <c r="P776" s="35"/>
      <c r="Q776" s="35"/>
      <c r="R776" s="35"/>
      <c r="S776" s="202"/>
      <c r="T776" s="35"/>
      <c r="U776" s="207"/>
      <c r="V776" s="207"/>
      <c r="W776" s="75"/>
    </row>
    <row r="777" spans="1:23" x14ac:dyDescent="0.35">
      <c r="A777" s="74"/>
      <c r="B777" s="35"/>
      <c r="C777" s="35"/>
      <c r="D777" s="35"/>
      <c r="E777" s="35"/>
      <c r="F777" s="202"/>
      <c r="G777" s="35"/>
      <c r="H777" s="35"/>
      <c r="I777" s="35"/>
      <c r="J777" s="35"/>
      <c r="K777" s="35"/>
      <c r="L777" s="35"/>
      <c r="M777" s="35"/>
      <c r="N777" s="35"/>
      <c r="O777" s="35"/>
      <c r="P777" s="35"/>
      <c r="Q777" s="35"/>
      <c r="R777" s="35"/>
      <c r="S777" s="202"/>
      <c r="T777" s="35"/>
      <c r="U777" s="207"/>
      <c r="V777" s="207"/>
      <c r="W777" s="75"/>
    </row>
    <row r="778" spans="1:23" x14ac:dyDescent="0.35">
      <c r="A778" s="74"/>
      <c r="B778" s="35"/>
      <c r="C778" s="35"/>
      <c r="D778" s="35"/>
      <c r="E778" s="35"/>
      <c r="F778" s="202"/>
      <c r="G778" s="35"/>
      <c r="H778" s="35"/>
      <c r="I778" s="35"/>
      <c r="J778" s="35"/>
      <c r="K778" s="35"/>
      <c r="L778" s="35"/>
      <c r="M778" s="35"/>
      <c r="N778" s="35"/>
      <c r="O778" s="35"/>
      <c r="P778" s="35"/>
      <c r="Q778" s="35"/>
      <c r="R778" s="35"/>
      <c r="S778" s="202"/>
      <c r="T778" s="35"/>
      <c r="U778" s="207"/>
      <c r="V778" s="207"/>
      <c r="W778" s="75"/>
    </row>
    <row r="779" spans="1:23" x14ac:dyDescent="0.35">
      <c r="A779" s="74"/>
      <c r="B779" s="35"/>
      <c r="C779" s="35"/>
      <c r="D779" s="35"/>
      <c r="E779" s="35"/>
      <c r="F779" s="202"/>
      <c r="G779" s="35"/>
      <c r="H779" s="35"/>
      <c r="I779" s="35"/>
      <c r="J779" s="35"/>
      <c r="K779" s="35"/>
      <c r="L779" s="35"/>
      <c r="M779" s="35"/>
      <c r="N779" s="35"/>
      <c r="O779" s="35"/>
      <c r="P779" s="35"/>
      <c r="Q779" s="35"/>
      <c r="R779" s="35"/>
      <c r="S779" s="202"/>
      <c r="T779" s="35"/>
      <c r="U779" s="207"/>
      <c r="V779" s="207"/>
      <c r="W779" s="75"/>
    </row>
    <row r="780" spans="1:23" x14ac:dyDescent="0.35">
      <c r="A780" s="74"/>
      <c r="B780" s="35"/>
      <c r="C780" s="35"/>
      <c r="D780" s="35"/>
      <c r="E780" s="35"/>
      <c r="F780" s="202"/>
      <c r="G780" s="35"/>
      <c r="H780" s="35"/>
      <c r="I780" s="35"/>
      <c r="J780" s="35"/>
      <c r="K780" s="35"/>
      <c r="L780" s="35"/>
      <c r="M780" s="35"/>
      <c r="N780" s="35"/>
      <c r="O780" s="35"/>
      <c r="P780" s="35"/>
      <c r="Q780" s="35"/>
      <c r="R780" s="35"/>
      <c r="S780" s="202"/>
      <c r="T780" s="35"/>
      <c r="U780" s="207"/>
      <c r="V780" s="207"/>
      <c r="W780" s="75"/>
    </row>
    <row r="781" spans="1:23" x14ac:dyDescent="0.35">
      <c r="A781" s="74"/>
      <c r="B781" s="35"/>
      <c r="C781" s="35"/>
      <c r="D781" s="35"/>
      <c r="E781" s="35"/>
      <c r="F781" s="202"/>
      <c r="G781" s="35"/>
      <c r="H781" s="35"/>
      <c r="I781" s="35"/>
      <c r="J781" s="35"/>
      <c r="K781" s="35"/>
      <c r="L781" s="35"/>
      <c r="M781" s="35"/>
      <c r="N781" s="35"/>
      <c r="O781" s="35"/>
      <c r="P781" s="35"/>
      <c r="Q781" s="35"/>
      <c r="R781" s="35"/>
      <c r="S781" s="202"/>
      <c r="T781" s="35"/>
      <c r="U781" s="207"/>
      <c r="V781" s="207"/>
      <c r="W781" s="75"/>
    </row>
    <row r="782" spans="1:23" x14ac:dyDescent="0.35">
      <c r="A782" s="74"/>
      <c r="B782" s="35"/>
      <c r="C782" s="35"/>
      <c r="D782" s="35"/>
      <c r="E782" s="35"/>
      <c r="F782" s="202"/>
      <c r="G782" s="35"/>
      <c r="H782" s="35"/>
      <c r="I782" s="35"/>
      <c r="J782" s="35"/>
      <c r="K782" s="35"/>
      <c r="L782" s="35"/>
      <c r="M782" s="35"/>
      <c r="N782" s="35"/>
      <c r="O782" s="35"/>
      <c r="P782" s="35"/>
      <c r="Q782" s="35"/>
      <c r="R782" s="35"/>
      <c r="S782" s="202"/>
      <c r="T782" s="35"/>
      <c r="U782" s="207"/>
      <c r="V782" s="207"/>
      <c r="W782" s="75"/>
    </row>
    <row r="783" spans="1:23" x14ac:dyDescent="0.35">
      <c r="A783" s="74"/>
      <c r="B783" s="35"/>
      <c r="C783" s="35"/>
      <c r="D783" s="35"/>
      <c r="E783" s="35"/>
      <c r="F783" s="202"/>
      <c r="G783" s="35"/>
      <c r="H783" s="35"/>
      <c r="I783" s="35"/>
      <c r="J783" s="35"/>
      <c r="K783" s="35"/>
      <c r="L783" s="35"/>
      <c r="M783" s="35"/>
      <c r="N783" s="35"/>
      <c r="O783" s="35"/>
      <c r="P783" s="35"/>
      <c r="Q783" s="35"/>
      <c r="R783" s="35"/>
      <c r="S783" s="202"/>
      <c r="T783" s="35"/>
      <c r="U783" s="207"/>
      <c r="V783" s="207"/>
      <c r="W783" s="75"/>
    </row>
    <row r="784" spans="1:23" x14ac:dyDescent="0.35">
      <c r="A784" s="74"/>
      <c r="B784" s="35"/>
      <c r="C784" s="35"/>
      <c r="D784" s="35"/>
      <c r="E784" s="35"/>
      <c r="F784" s="202"/>
      <c r="G784" s="35"/>
      <c r="H784" s="35"/>
      <c r="I784" s="35"/>
      <c r="J784" s="35"/>
      <c r="K784" s="35"/>
      <c r="L784" s="35"/>
      <c r="M784" s="35"/>
      <c r="N784" s="35"/>
      <c r="O784" s="35"/>
      <c r="P784" s="35"/>
      <c r="Q784" s="35"/>
      <c r="R784" s="35"/>
      <c r="S784" s="202"/>
      <c r="T784" s="35"/>
      <c r="U784" s="207"/>
      <c r="V784" s="207"/>
      <c r="W784" s="75"/>
    </row>
    <row r="785" spans="1:23" x14ac:dyDescent="0.35">
      <c r="A785" s="74"/>
      <c r="B785" s="35"/>
      <c r="C785" s="35"/>
      <c r="D785" s="35"/>
      <c r="E785" s="35"/>
      <c r="F785" s="202"/>
      <c r="G785" s="35"/>
      <c r="H785" s="35"/>
      <c r="I785" s="35"/>
      <c r="J785" s="35"/>
      <c r="K785" s="35"/>
      <c r="L785" s="35"/>
      <c r="M785" s="35"/>
      <c r="N785" s="35"/>
      <c r="O785" s="35"/>
      <c r="P785" s="35"/>
      <c r="Q785" s="35"/>
      <c r="R785" s="35"/>
      <c r="S785" s="202"/>
      <c r="T785" s="35"/>
      <c r="U785" s="207"/>
      <c r="V785" s="207"/>
      <c r="W785" s="75"/>
    </row>
    <row r="786" spans="1:23" x14ac:dyDescent="0.35">
      <c r="A786" s="74"/>
      <c r="B786" s="35"/>
      <c r="C786" s="35"/>
      <c r="D786" s="35"/>
      <c r="E786" s="35"/>
      <c r="F786" s="202"/>
      <c r="G786" s="35"/>
      <c r="H786" s="35"/>
      <c r="I786" s="35"/>
      <c r="J786" s="35"/>
      <c r="K786" s="35"/>
      <c r="L786" s="35"/>
      <c r="M786" s="35"/>
      <c r="N786" s="35"/>
      <c r="O786" s="35"/>
      <c r="P786" s="35"/>
      <c r="Q786" s="35"/>
      <c r="R786" s="35"/>
      <c r="S786" s="202"/>
      <c r="T786" s="35"/>
      <c r="U786" s="207"/>
      <c r="V786" s="207"/>
      <c r="W786" s="75"/>
    </row>
    <row r="787" spans="1:23" x14ac:dyDescent="0.35">
      <c r="A787" s="74"/>
      <c r="B787" s="35"/>
      <c r="C787" s="35"/>
      <c r="D787" s="35"/>
      <c r="E787" s="35"/>
      <c r="F787" s="202"/>
      <c r="G787" s="35"/>
      <c r="H787" s="35"/>
      <c r="I787" s="35"/>
      <c r="J787" s="35"/>
      <c r="K787" s="35"/>
      <c r="L787" s="35"/>
      <c r="M787" s="35"/>
      <c r="N787" s="35"/>
      <c r="O787" s="35"/>
      <c r="P787" s="35"/>
      <c r="Q787" s="35"/>
      <c r="R787" s="35"/>
      <c r="S787" s="202"/>
      <c r="T787" s="35"/>
      <c r="U787" s="207"/>
      <c r="V787" s="207"/>
      <c r="W787" s="75"/>
    </row>
    <row r="788" spans="1:23" x14ac:dyDescent="0.35">
      <c r="A788" s="74"/>
      <c r="B788" s="35"/>
      <c r="C788" s="35"/>
      <c r="D788" s="35"/>
      <c r="E788" s="35"/>
      <c r="F788" s="202"/>
      <c r="G788" s="35"/>
      <c r="H788" s="35"/>
      <c r="I788" s="35"/>
      <c r="J788" s="35"/>
      <c r="K788" s="35"/>
      <c r="L788" s="35"/>
      <c r="M788" s="35"/>
      <c r="N788" s="35"/>
      <c r="O788" s="35"/>
      <c r="P788" s="35"/>
      <c r="Q788" s="35"/>
      <c r="R788" s="35"/>
      <c r="S788" s="202"/>
      <c r="T788" s="35"/>
      <c r="U788" s="207"/>
      <c r="V788" s="207"/>
      <c r="W788" s="75"/>
    </row>
    <row r="789" spans="1:23" x14ac:dyDescent="0.35">
      <c r="A789" s="74"/>
      <c r="B789" s="35"/>
      <c r="C789" s="35"/>
      <c r="D789" s="35"/>
      <c r="E789" s="35"/>
      <c r="F789" s="202"/>
      <c r="G789" s="35"/>
      <c r="H789" s="35"/>
      <c r="I789" s="35"/>
      <c r="J789" s="35"/>
      <c r="K789" s="35"/>
      <c r="L789" s="35"/>
      <c r="M789" s="35"/>
      <c r="N789" s="35"/>
      <c r="O789" s="35"/>
      <c r="P789" s="35"/>
      <c r="Q789" s="35"/>
      <c r="R789" s="35"/>
      <c r="S789" s="202"/>
      <c r="T789" s="35"/>
      <c r="U789" s="207"/>
      <c r="V789" s="207"/>
      <c r="W789" s="75"/>
    </row>
    <row r="790" spans="1:23" x14ac:dyDescent="0.35">
      <c r="A790" s="74"/>
      <c r="B790" s="35"/>
      <c r="C790" s="35"/>
      <c r="D790" s="35"/>
      <c r="E790" s="35"/>
      <c r="F790" s="202"/>
      <c r="G790" s="35"/>
      <c r="H790" s="35"/>
      <c r="I790" s="35"/>
      <c r="J790" s="35"/>
      <c r="K790" s="35"/>
      <c r="L790" s="35"/>
      <c r="M790" s="35"/>
      <c r="N790" s="35"/>
      <c r="O790" s="35"/>
      <c r="P790" s="35"/>
      <c r="Q790" s="35"/>
      <c r="R790" s="35"/>
      <c r="S790" s="202"/>
      <c r="T790" s="35"/>
      <c r="U790" s="207"/>
      <c r="V790" s="207"/>
      <c r="W790" s="75"/>
    </row>
    <row r="791" spans="1:23" x14ac:dyDescent="0.35">
      <c r="A791" s="74"/>
      <c r="B791" s="35"/>
      <c r="C791" s="35"/>
      <c r="D791" s="35"/>
      <c r="E791" s="35"/>
      <c r="F791" s="202"/>
      <c r="G791" s="35"/>
      <c r="H791" s="35"/>
      <c r="I791" s="35"/>
      <c r="J791" s="35"/>
      <c r="K791" s="35"/>
      <c r="L791" s="35"/>
      <c r="M791" s="35"/>
      <c r="N791" s="35"/>
      <c r="O791" s="35"/>
      <c r="P791" s="35"/>
      <c r="Q791" s="35"/>
      <c r="R791" s="35"/>
      <c r="S791" s="202"/>
      <c r="T791" s="35"/>
      <c r="U791" s="207"/>
      <c r="V791" s="207"/>
      <c r="W791" s="75"/>
    </row>
    <row r="792" spans="1:23" x14ac:dyDescent="0.35">
      <c r="A792" s="74"/>
      <c r="B792" s="35"/>
      <c r="C792" s="35"/>
      <c r="D792" s="35"/>
      <c r="E792" s="35"/>
      <c r="F792" s="202"/>
      <c r="G792" s="35"/>
      <c r="H792" s="35"/>
      <c r="I792" s="35"/>
      <c r="J792" s="35"/>
      <c r="K792" s="35"/>
      <c r="L792" s="35"/>
      <c r="M792" s="35"/>
      <c r="N792" s="35"/>
      <c r="O792" s="35"/>
      <c r="P792" s="35"/>
      <c r="Q792" s="35"/>
      <c r="R792" s="35"/>
      <c r="S792" s="202"/>
      <c r="T792" s="35"/>
      <c r="U792" s="207"/>
      <c r="V792" s="207"/>
      <c r="W792" s="75"/>
    </row>
    <row r="793" spans="1:23" x14ac:dyDescent="0.35">
      <c r="A793" s="74"/>
      <c r="B793" s="35"/>
      <c r="C793" s="35"/>
      <c r="D793" s="35"/>
      <c r="E793" s="35"/>
      <c r="F793" s="202"/>
      <c r="G793" s="35"/>
      <c r="H793" s="35"/>
      <c r="I793" s="35"/>
      <c r="J793" s="35"/>
      <c r="K793" s="35"/>
      <c r="L793" s="35"/>
      <c r="M793" s="35"/>
      <c r="N793" s="35"/>
      <c r="O793" s="35"/>
      <c r="P793" s="35"/>
      <c r="Q793" s="35"/>
      <c r="R793" s="35"/>
      <c r="S793" s="202"/>
      <c r="T793" s="35"/>
      <c r="U793" s="207"/>
      <c r="V793" s="207"/>
      <c r="W793" s="75"/>
    </row>
    <row r="794" spans="1:23" x14ac:dyDescent="0.35">
      <c r="A794" s="74"/>
      <c r="B794" s="35"/>
      <c r="C794" s="35"/>
      <c r="D794" s="35"/>
      <c r="E794" s="35"/>
      <c r="F794" s="202"/>
      <c r="G794" s="35"/>
      <c r="H794" s="35"/>
      <c r="I794" s="35"/>
      <c r="J794" s="35"/>
      <c r="K794" s="35"/>
      <c r="L794" s="35"/>
      <c r="M794" s="35"/>
      <c r="N794" s="35"/>
      <c r="O794" s="35"/>
      <c r="P794" s="35"/>
      <c r="Q794" s="35"/>
      <c r="R794" s="35"/>
      <c r="S794" s="202"/>
      <c r="T794" s="35"/>
      <c r="U794" s="207"/>
      <c r="V794" s="207"/>
      <c r="W794" s="75"/>
    </row>
    <row r="795" spans="1:23" x14ac:dyDescent="0.35">
      <c r="A795" s="74"/>
      <c r="B795" s="35"/>
      <c r="C795" s="35"/>
      <c r="D795" s="35"/>
      <c r="E795" s="35"/>
      <c r="F795" s="202"/>
      <c r="G795" s="35"/>
      <c r="H795" s="35"/>
      <c r="I795" s="35"/>
      <c r="J795" s="35"/>
      <c r="K795" s="35"/>
      <c r="L795" s="35"/>
      <c r="M795" s="35"/>
      <c r="N795" s="35"/>
      <c r="O795" s="35"/>
      <c r="P795" s="35"/>
      <c r="Q795" s="35"/>
      <c r="R795" s="35"/>
      <c r="S795" s="202"/>
      <c r="T795" s="35"/>
      <c r="U795" s="207"/>
      <c r="V795" s="207"/>
      <c r="W795" s="75"/>
    </row>
    <row r="796" spans="1:23" x14ac:dyDescent="0.35">
      <c r="A796" s="74"/>
      <c r="B796" s="35"/>
      <c r="C796" s="35"/>
      <c r="D796" s="35"/>
      <c r="E796" s="35"/>
      <c r="F796" s="202"/>
      <c r="G796" s="35"/>
      <c r="H796" s="35"/>
      <c r="I796" s="35"/>
      <c r="J796" s="35"/>
      <c r="K796" s="35"/>
      <c r="L796" s="35"/>
      <c r="M796" s="35"/>
      <c r="N796" s="35"/>
      <c r="O796" s="35"/>
      <c r="P796" s="35"/>
      <c r="Q796" s="35"/>
      <c r="R796" s="35"/>
      <c r="S796" s="202"/>
      <c r="T796" s="35"/>
      <c r="U796" s="207"/>
      <c r="V796" s="207"/>
      <c r="W796" s="75"/>
    </row>
    <row r="797" spans="1:23" x14ac:dyDescent="0.35">
      <c r="A797" s="74"/>
      <c r="B797" s="35"/>
      <c r="C797" s="35"/>
      <c r="D797" s="35"/>
      <c r="E797" s="35"/>
      <c r="F797" s="202"/>
      <c r="G797" s="35"/>
      <c r="H797" s="35"/>
      <c r="I797" s="35"/>
      <c r="J797" s="35"/>
      <c r="K797" s="35"/>
      <c r="L797" s="35"/>
      <c r="M797" s="35"/>
      <c r="N797" s="35"/>
      <c r="O797" s="35"/>
      <c r="P797" s="35"/>
      <c r="Q797" s="35"/>
      <c r="R797" s="35"/>
      <c r="S797" s="202"/>
      <c r="T797" s="35"/>
      <c r="U797" s="207"/>
      <c r="V797" s="207"/>
      <c r="W797" s="75"/>
    </row>
    <row r="798" spans="1:23" x14ac:dyDescent="0.35">
      <c r="A798" s="74"/>
      <c r="B798" s="35"/>
      <c r="C798" s="35"/>
      <c r="D798" s="35"/>
      <c r="E798" s="35"/>
      <c r="F798" s="202"/>
      <c r="G798" s="35"/>
      <c r="H798" s="35"/>
      <c r="I798" s="35"/>
      <c r="J798" s="35"/>
      <c r="K798" s="35"/>
      <c r="L798" s="35"/>
      <c r="M798" s="35"/>
      <c r="N798" s="35"/>
      <c r="O798" s="35"/>
      <c r="P798" s="35"/>
      <c r="Q798" s="35"/>
      <c r="R798" s="35"/>
      <c r="S798" s="202"/>
      <c r="T798" s="35"/>
      <c r="U798" s="207"/>
      <c r="V798" s="207"/>
      <c r="W798" s="75"/>
    </row>
    <row r="799" spans="1:23" x14ac:dyDescent="0.35">
      <c r="A799" s="74"/>
      <c r="B799" s="35"/>
      <c r="C799" s="35"/>
      <c r="D799" s="35"/>
      <c r="E799" s="35"/>
      <c r="F799" s="202"/>
      <c r="G799" s="35"/>
      <c r="H799" s="35"/>
      <c r="I799" s="35"/>
      <c r="J799" s="35"/>
      <c r="K799" s="35"/>
      <c r="L799" s="35"/>
      <c r="M799" s="35"/>
      <c r="N799" s="35"/>
      <c r="O799" s="35"/>
      <c r="P799" s="35"/>
      <c r="Q799" s="35"/>
      <c r="R799" s="35"/>
      <c r="S799" s="202"/>
      <c r="T799" s="35"/>
      <c r="U799" s="207"/>
      <c r="V799" s="207"/>
      <c r="W799" s="75"/>
    </row>
    <row r="800" spans="1:23" x14ac:dyDescent="0.35">
      <c r="A800" s="74"/>
      <c r="B800" s="35"/>
      <c r="C800" s="35"/>
      <c r="D800" s="35"/>
      <c r="E800" s="35"/>
      <c r="F800" s="202"/>
      <c r="G800" s="35"/>
      <c r="H800" s="35"/>
      <c r="I800" s="35"/>
      <c r="J800" s="35"/>
      <c r="K800" s="35"/>
      <c r="L800" s="35"/>
      <c r="M800" s="35"/>
      <c r="N800" s="35"/>
      <c r="O800" s="35"/>
      <c r="P800" s="35"/>
      <c r="Q800" s="35"/>
      <c r="R800" s="35"/>
      <c r="S800" s="202"/>
      <c r="T800" s="35"/>
      <c r="U800" s="207"/>
      <c r="V800" s="207"/>
      <c r="W800" s="75"/>
    </row>
    <row r="801" spans="1:23" x14ac:dyDescent="0.35">
      <c r="A801" s="74"/>
      <c r="B801" s="35"/>
      <c r="C801" s="35"/>
      <c r="D801" s="35"/>
      <c r="E801" s="35"/>
      <c r="F801" s="202"/>
      <c r="G801" s="35"/>
      <c r="H801" s="35"/>
      <c r="I801" s="35"/>
      <c r="J801" s="35"/>
      <c r="K801" s="35"/>
      <c r="L801" s="35"/>
      <c r="M801" s="35"/>
      <c r="N801" s="35"/>
      <c r="O801" s="35"/>
      <c r="P801" s="35"/>
      <c r="Q801" s="35"/>
      <c r="R801" s="35"/>
      <c r="S801" s="202"/>
      <c r="T801" s="35"/>
      <c r="U801" s="207"/>
      <c r="V801" s="207"/>
      <c r="W801" s="75"/>
    </row>
    <row r="802" spans="1:23" x14ac:dyDescent="0.35">
      <c r="A802" s="74"/>
      <c r="B802" s="35"/>
      <c r="C802" s="35"/>
      <c r="D802" s="35"/>
      <c r="E802" s="35"/>
      <c r="F802" s="202"/>
      <c r="G802" s="35"/>
      <c r="H802" s="35"/>
      <c r="I802" s="35"/>
      <c r="J802" s="35"/>
      <c r="K802" s="35"/>
      <c r="L802" s="35"/>
      <c r="M802" s="35"/>
      <c r="N802" s="35"/>
      <c r="O802" s="35"/>
      <c r="P802" s="35"/>
      <c r="Q802" s="35"/>
      <c r="R802" s="35"/>
      <c r="S802" s="202"/>
      <c r="T802" s="35"/>
      <c r="U802" s="207"/>
      <c r="V802" s="207"/>
      <c r="W802" s="75"/>
    </row>
    <row r="803" spans="1:23" x14ac:dyDescent="0.35">
      <c r="A803" s="74"/>
      <c r="B803" s="35"/>
      <c r="C803" s="35"/>
      <c r="D803" s="35"/>
      <c r="E803" s="35"/>
      <c r="F803" s="202"/>
      <c r="G803" s="35"/>
      <c r="H803" s="35"/>
      <c r="I803" s="35"/>
      <c r="J803" s="35"/>
      <c r="K803" s="35"/>
      <c r="L803" s="35"/>
      <c r="M803" s="35"/>
      <c r="N803" s="35"/>
      <c r="O803" s="35"/>
      <c r="P803" s="35"/>
      <c r="Q803" s="35"/>
      <c r="R803" s="35"/>
      <c r="S803" s="202"/>
      <c r="T803" s="35"/>
      <c r="U803" s="207"/>
      <c r="V803" s="207"/>
      <c r="W803" s="75"/>
    </row>
    <row r="804" spans="1:23" x14ac:dyDescent="0.35">
      <c r="A804" s="74"/>
      <c r="B804" s="35"/>
      <c r="C804" s="35"/>
      <c r="D804" s="35"/>
      <c r="E804" s="35"/>
      <c r="F804" s="202"/>
      <c r="G804" s="35"/>
      <c r="H804" s="35"/>
      <c r="I804" s="35"/>
      <c r="J804" s="35"/>
      <c r="K804" s="35"/>
      <c r="L804" s="35"/>
      <c r="M804" s="35"/>
      <c r="N804" s="35"/>
      <c r="O804" s="35"/>
      <c r="P804" s="35"/>
      <c r="Q804" s="35"/>
      <c r="R804" s="35"/>
      <c r="S804" s="202"/>
      <c r="T804" s="35"/>
      <c r="U804" s="207"/>
      <c r="V804" s="207"/>
      <c r="W804" s="75"/>
    </row>
    <row r="805" spans="1:23" x14ac:dyDescent="0.35">
      <c r="A805" s="74"/>
      <c r="B805" s="35"/>
      <c r="C805" s="35"/>
      <c r="D805" s="35"/>
      <c r="E805" s="35"/>
      <c r="F805" s="202"/>
      <c r="G805" s="35"/>
      <c r="H805" s="35"/>
      <c r="I805" s="35"/>
      <c r="J805" s="35"/>
      <c r="K805" s="35"/>
      <c r="L805" s="35"/>
      <c r="M805" s="35"/>
      <c r="N805" s="35"/>
      <c r="O805" s="35"/>
      <c r="P805" s="35"/>
      <c r="Q805" s="35"/>
      <c r="R805" s="35"/>
      <c r="S805" s="202"/>
      <c r="T805" s="35"/>
      <c r="U805" s="207"/>
      <c r="V805" s="207"/>
      <c r="W805" s="75"/>
    </row>
    <row r="806" spans="1:23" x14ac:dyDescent="0.35">
      <c r="A806" s="74"/>
      <c r="B806" s="35"/>
      <c r="C806" s="35"/>
      <c r="D806" s="35"/>
      <c r="E806" s="35"/>
      <c r="F806" s="202"/>
      <c r="G806" s="35"/>
      <c r="H806" s="35"/>
      <c r="I806" s="35"/>
      <c r="J806" s="35"/>
      <c r="K806" s="35"/>
      <c r="L806" s="35"/>
      <c r="M806" s="35"/>
      <c r="N806" s="35"/>
      <c r="O806" s="35"/>
      <c r="P806" s="35"/>
      <c r="Q806" s="35"/>
      <c r="R806" s="35"/>
      <c r="S806" s="202"/>
      <c r="T806" s="35"/>
      <c r="U806" s="207"/>
      <c r="V806" s="207"/>
      <c r="W806" s="75"/>
    </row>
    <row r="807" spans="1:23" x14ac:dyDescent="0.35">
      <c r="A807" s="74"/>
      <c r="B807" s="35"/>
      <c r="C807" s="35"/>
      <c r="D807" s="35"/>
      <c r="E807" s="35"/>
      <c r="F807" s="202"/>
      <c r="G807" s="35"/>
      <c r="H807" s="35"/>
      <c r="I807" s="35"/>
      <c r="J807" s="35"/>
      <c r="K807" s="35"/>
      <c r="L807" s="35"/>
      <c r="M807" s="35"/>
      <c r="N807" s="35"/>
      <c r="O807" s="35"/>
      <c r="P807" s="35"/>
      <c r="Q807" s="35"/>
      <c r="R807" s="35"/>
      <c r="S807" s="202"/>
      <c r="T807" s="35"/>
      <c r="U807" s="207"/>
      <c r="V807" s="207"/>
      <c r="W807" s="75"/>
    </row>
    <row r="808" spans="1:23" x14ac:dyDescent="0.35">
      <c r="A808" s="74"/>
      <c r="B808" s="35"/>
      <c r="C808" s="35"/>
      <c r="D808" s="35"/>
      <c r="E808" s="35"/>
      <c r="F808" s="202"/>
      <c r="G808" s="35"/>
      <c r="H808" s="35"/>
      <c r="I808" s="35"/>
      <c r="J808" s="35"/>
      <c r="K808" s="35"/>
      <c r="L808" s="35"/>
      <c r="M808" s="35"/>
      <c r="N808" s="35"/>
      <c r="O808" s="35"/>
      <c r="P808" s="35"/>
      <c r="Q808" s="35"/>
      <c r="R808" s="35"/>
      <c r="S808" s="202"/>
      <c r="T808" s="35"/>
      <c r="U808" s="207"/>
      <c r="V808" s="207"/>
      <c r="W808" s="75"/>
    </row>
    <row r="809" spans="1:23" x14ac:dyDescent="0.35">
      <c r="A809" s="74"/>
      <c r="B809" s="35"/>
      <c r="C809" s="35"/>
      <c r="D809" s="35"/>
      <c r="E809" s="35"/>
      <c r="F809" s="202"/>
      <c r="G809" s="35"/>
      <c r="H809" s="35"/>
      <c r="I809" s="35"/>
      <c r="J809" s="35"/>
      <c r="K809" s="35"/>
      <c r="L809" s="35"/>
      <c r="M809" s="35"/>
      <c r="N809" s="35"/>
      <c r="O809" s="35"/>
      <c r="P809" s="35"/>
      <c r="Q809" s="35"/>
      <c r="R809" s="35"/>
      <c r="S809" s="202"/>
      <c r="T809" s="35"/>
      <c r="U809" s="207"/>
      <c r="V809" s="207"/>
      <c r="W809" s="75"/>
    </row>
    <row r="810" spans="1:23" x14ac:dyDescent="0.35">
      <c r="A810" s="74"/>
      <c r="B810" s="35"/>
      <c r="C810" s="35"/>
      <c r="D810" s="35"/>
      <c r="E810" s="35"/>
      <c r="F810" s="202"/>
      <c r="G810" s="35"/>
      <c r="H810" s="35"/>
      <c r="I810" s="35"/>
      <c r="J810" s="35"/>
      <c r="K810" s="35"/>
      <c r="L810" s="35"/>
      <c r="M810" s="35"/>
      <c r="N810" s="35"/>
      <c r="O810" s="35"/>
      <c r="P810" s="35"/>
      <c r="Q810" s="35"/>
      <c r="R810" s="35"/>
      <c r="S810" s="202"/>
      <c r="T810" s="35"/>
      <c r="U810" s="207"/>
      <c r="V810" s="207"/>
      <c r="W810" s="75"/>
    </row>
    <row r="811" spans="1:23" x14ac:dyDescent="0.35">
      <c r="A811" s="74"/>
      <c r="B811" s="35"/>
      <c r="C811" s="35"/>
      <c r="D811" s="35"/>
      <c r="E811" s="35"/>
      <c r="F811" s="202"/>
      <c r="G811" s="35"/>
      <c r="H811" s="35"/>
      <c r="I811" s="35"/>
      <c r="J811" s="35"/>
      <c r="K811" s="35"/>
      <c r="L811" s="35"/>
      <c r="M811" s="35"/>
      <c r="N811" s="35"/>
      <c r="O811" s="35"/>
      <c r="P811" s="35"/>
      <c r="Q811" s="35"/>
      <c r="R811" s="35"/>
      <c r="S811" s="202"/>
      <c r="T811" s="35"/>
      <c r="U811" s="207"/>
      <c r="V811" s="207"/>
      <c r="W811" s="75"/>
    </row>
    <row r="812" spans="1:23" x14ac:dyDescent="0.35">
      <c r="A812" s="74"/>
      <c r="B812" s="35"/>
      <c r="C812" s="35"/>
      <c r="D812" s="35"/>
      <c r="E812" s="35"/>
      <c r="F812" s="202"/>
      <c r="G812" s="35"/>
      <c r="H812" s="35"/>
      <c r="I812" s="35"/>
      <c r="J812" s="35"/>
      <c r="K812" s="35"/>
      <c r="L812" s="35"/>
      <c r="M812" s="35"/>
      <c r="N812" s="35"/>
      <c r="O812" s="35"/>
      <c r="P812" s="35"/>
      <c r="Q812" s="35"/>
      <c r="R812" s="35"/>
      <c r="S812" s="202"/>
      <c r="T812" s="35"/>
      <c r="U812" s="207"/>
      <c r="V812" s="207"/>
      <c r="W812" s="75"/>
    </row>
    <row r="813" spans="1:23" x14ac:dyDescent="0.35">
      <c r="A813" s="74"/>
      <c r="B813" s="35"/>
      <c r="C813" s="35"/>
      <c r="D813" s="35"/>
      <c r="E813" s="35"/>
      <c r="F813" s="202"/>
      <c r="G813" s="35"/>
      <c r="H813" s="35"/>
      <c r="I813" s="35"/>
      <c r="J813" s="35"/>
      <c r="K813" s="35"/>
      <c r="L813" s="35"/>
      <c r="M813" s="35"/>
      <c r="N813" s="35"/>
      <c r="O813" s="35"/>
      <c r="P813" s="35"/>
      <c r="Q813" s="35"/>
      <c r="R813" s="35"/>
      <c r="S813" s="202"/>
      <c r="T813" s="35"/>
      <c r="U813" s="207"/>
      <c r="V813" s="207"/>
      <c r="W813" s="75"/>
    </row>
    <row r="814" spans="1:23" x14ac:dyDescent="0.35">
      <c r="A814" s="74"/>
      <c r="B814" s="35"/>
      <c r="C814" s="35"/>
      <c r="D814" s="35"/>
      <c r="E814" s="35"/>
      <c r="F814" s="202"/>
      <c r="G814" s="35"/>
      <c r="H814" s="35"/>
      <c r="I814" s="35"/>
      <c r="J814" s="35"/>
      <c r="K814" s="35"/>
      <c r="L814" s="35"/>
      <c r="M814" s="35"/>
      <c r="N814" s="35"/>
      <c r="O814" s="35"/>
      <c r="P814" s="35"/>
      <c r="Q814" s="35"/>
      <c r="R814" s="35"/>
      <c r="S814" s="202"/>
      <c r="T814" s="35"/>
      <c r="U814" s="207"/>
      <c r="V814" s="207"/>
      <c r="W814" s="75"/>
    </row>
    <row r="815" spans="1:23" x14ac:dyDescent="0.35">
      <c r="A815" s="74"/>
      <c r="B815" s="35"/>
      <c r="C815" s="35"/>
      <c r="D815" s="35"/>
      <c r="E815" s="35"/>
      <c r="F815" s="202"/>
      <c r="G815" s="35"/>
      <c r="H815" s="35"/>
      <c r="I815" s="35"/>
      <c r="J815" s="35"/>
      <c r="K815" s="35"/>
      <c r="L815" s="35"/>
      <c r="M815" s="35"/>
      <c r="N815" s="35"/>
      <c r="O815" s="35"/>
      <c r="P815" s="35"/>
      <c r="Q815" s="35"/>
      <c r="R815" s="35"/>
      <c r="S815" s="202"/>
      <c r="T815" s="35"/>
      <c r="U815" s="207"/>
      <c r="V815" s="207"/>
      <c r="W815" s="75"/>
    </row>
    <row r="816" spans="1:23" x14ac:dyDescent="0.35">
      <c r="A816" s="74"/>
      <c r="B816" s="35"/>
      <c r="C816" s="35"/>
      <c r="D816" s="35"/>
      <c r="E816" s="35"/>
      <c r="F816" s="202"/>
      <c r="G816" s="35"/>
      <c r="H816" s="35"/>
      <c r="I816" s="35"/>
      <c r="J816" s="35"/>
      <c r="K816" s="35"/>
      <c r="L816" s="35"/>
      <c r="M816" s="35"/>
      <c r="N816" s="35"/>
      <c r="O816" s="35"/>
      <c r="P816" s="35"/>
      <c r="Q816" s="35"/>
      <c r="R816" s="35"/>
      <c r="S816" s="202"/>
      <c r="T816" s="35"/>
      <c r="U816" s="207"/>
      <c r="V816" s="207"/>
      <c r="W816" s="75"/>
    </row>
    <row r="817" spans="1:23" x14ac:dyDescent="0.35">
      <c r="A817" s="74"/>
      <c r="B817" s="35"/>
      <c r="C817" s="35"/>
      <c r="D817" s="35"/>
      <c r="E817" s="35"/>
      <c r="F817" s="202"/>
      <c r="G817" s="35"/>
      <c r="H817" s="35"/>
      <c r="I817" s="35"/>
      <c r="J817" s="35"/>
      <c r="K817" s="35"/>
      <c r="L817" s="35"/>
      <c r="M817" s="35"/>
      <c r="N817" s="35"/>
      <c r="O817" s="35"/>
      <c r="P817" s="35"/>
      <c r="Q817" s="35"/>
      <c r="R817" s="35"/>
      <c r="S817" s="202"/>
      <c r="T817" s="35"/>
      <c r="U817" s="207"/>
      <c r="V817" s="207"/>
      <c r="W817" s="75"/>
    </row>
    <row r="818" spans="1:23" x14ac:dyDescent="0.35">
      <c r="A818" s="74"/>
      <c r="B818" s="35"/>
      <c r="C818" s="35"/>
      <c r="D818" s="35"/>
      <c r="E818" s="35"/>
      <c r="F818" s="202"/>
      <c r="G818" s="35"/>
      <c r="H818" s="35"/>
      <c r="I818" s="35"/>
      <c r="J818" s="35"/>
      <c r="K818" s="35"/>
      <c r="L818" s="35"/>
      <c r="M818" s="35"/>
      <c r="N818" s="35"/>
      <c r="O818" s="35"/>
      <c r="P818" s="35"/>
      <c r="Q818" s="35"/>
      <c r="R818" s="35"/>
      <c r="S818" s="202"/>
      <c r="T818" s="35"/>
      <c r="U818" s="207"/>
      <c r="V818" s="207"/>
      <c r="W818" s="75"/>
    </row>
    <row r="819" spans="1:23" x14ac:dyDescent="0.35">
      <c r="A819" s="74"/>
      <c r="B819" s="35"/>
      <c r="C819" s="35"/>
      <c r="D819" s="35"/>
      <c r="E819" s="35"/>
      <c r="F819" s="202"/>
      <c r="G819" s="35"/>
      <c r="H819" s="35"/>
      <c r="I819" s="35"/>
      <c r="J819" s="35"/>
      <c r="K819" s="35"/>
      <c r="L819" s="35"/>
      <c r="M819" s="35"/>
      <c r="N819" s="35"/>
      <c r="O819" s="35"/>
      <c r="P819" s="35"/>
      <c r="Q819" s="35"/>
      <c r="R819" s="35"/>
      <c r="S819" s="202"/>
      <c r="T819" s="35"/>
      <c r="U819" s="207"/>
      <c r="V819" s="207"/>
      <c r="W819" s="75"/>
    </row>
    <row r="820" spans="1:23" x14ac:dyDescent="0.35">
      <c r="A820" s="74"/>
      <c r="B820" s="35"/>
      <c r="C820" s="35"/>
      <c r="D820" s="35"/>
      <c r="E820" s="35"/>
      <c r="F820" s="202"/>
      <c r="G820" s="35"/>
      <c r="H820" s="35"/>
      <c r="I820" s="35"/>
      <c r="J820" s="35"/>
      <c r="K820" s="35"/>
      <c r="L820" s="35"/>
      <c r="M820" s="35"/>
      <c r="N820" s="35"/>
      <c r="O820" s="35"/>
      <c r="P820" s="35"/>
      <c r="Q820" s="35"/>
      <c r="R820" s="35"/>
      <c r="S820" s="202"/>
      <c r="T820" s="35"/>
      <c r="U820" s="207"/>
      <c r="V820" s="207"/>
      <c r="W820" s="75"/>
    </row>
    <row r="821" spans="1:23" x14ac:dyDescent="0.35">
      <c r="A821" s="74"/>
      <c r="B821" s="35"/>
      <c r="C821" s="35"/>
      <c r="D821" s="35"/>
      <c r="E821" s="35"/>
      <c r="F821" s="202"/>
      <c r="G821" s="35"/>
      <c r="H821" s="35"/>
      <c r="I821" s="35"/>
      <c r="J821" s="35"/>
      <c r="K821" s="35"/>
      <c r="L821" s="35"/>
      <c r="M821" s="35"/>
      <c r="N821" s="35"/>
      <c r="O821" s="35"/>
      <c r="P821" s="35"/>
      <c r="Q821" s="35"/>
      <c r="R821" s="35"/>
      <c r="S821" s="202"/>
      <c r="T821" s="35"/>
      <c r="U821" s="207"/>
      <c r="V821" s="207"/>
      <c r="W821" s="75"/>
    </row>
    <row r="822" spans="1:23" x14ac:dyDescent="0.35">
      <c r="A822" s="74"/>
      <c r="B822" s="35"/>
      <c r="C822" s="35"/>
      <c r="D822" s="35"/>
      <c r="E822" s="35"/>
      <c r="F822" s="202"/>
      <c r="G822" s="35"/>
      <c r="H822" s="35"/>
      <c r="I822" s="35"/>
      <c r="J822" s="35"/>
      <c r="K822" s="35"/>
      <c r="L822" s="35"/>
      <c r="M822" s="35"/>
      <c r="N822" s="35"/>
      <c r="O822" s="35"/>
      <c r="P822" s="35"/>
      <c r="Q822" s="35"/>
      <c r="R822" s="35"/>
      <c r="S822" s="202"/>
      <c r="T822" s="35"/>
      <c r="U822" s="207"/>
      <c r="V822" s="207"/>
      <c r="W822" s="75"/>
    </row>
    <row r="823" spans="1:23" x14ac:dyDescent="0.35">
      <c r="A823" s="74"/>
      <c r="B823" s="35"/>
      <c r="C823" s="35"/>
      <c r="D823" s="35"/>
      <c r="E823" s="35"/>
      <c r="F823" s="202"/>
      <c r="G823" s="35"/>
      <c r="H823" s="35"/>
      <c r="I823" s="35"/>
      <c r="J823" s="35"/>
      <c r="K823" s="35"/>
      <c r="L823" s="35"/>
      <c r="M823" s="35"/>
      <c r="N823" s="35"/>
      <c r="O823" s="35"/>
      <c r="P823" s="35"/>
      <c r="Q823" s="35"/>
      <c r="R823" s="35"/>
      <c r="S823" s="202"/>
      <c r="T823" s="35"/>
      <c r="U823" s="207"/>
      <c r="V823" s="207"/>
      <c r="W823" s="75"/>
    </row>
    <row r="824" spans="1:23" x14ac:dyDescent="0.35">
      <c r="A824" s="74"/>
      <c r="B824" s="35"/>
      <c r="C824" s="35"/>
      <c r="D824" s="35"/>
      <c r="E824" s="35"/>
      <c r="F824" s="202"/>
      <c r="G824" s="35"/>
      <c r="H824" s="35"/>
      <c r="I824" s="35"/>
      <c r="J824" s="35"/>
      <c r="K824" s="35"/>
      <c r="L824" s="35"/>
      <c r="M824" s="35"/>
      <c r="N824" s="35"/>
      <c r="O824" s="35"/>
      <c r="P824" s="35"/>
      <c r="Q824" s="35"/>
      <c r="R824" s="35"/>
      <c r="S824" s="202"/>
      <c r="T824" s="35"/>
      <c r="U824" s="207"/>
      <c r="V824" s="207"/>
      <c r="W824" s="75"/>
    </row>
    <row r="825" spans="1:23" x14ac:dyDescent="0.35">
      <c r="A825" s="74"/>
      <c r="B825" s="35"/>
      <c r="C825" s="35"/>
      <c r="D825" s="35"/>
      <c r="E825" s="35"/>
      <c r="F825" s="202"/>
      <c r="G825" s="35"/>
      <c r="H825" s="35"/>
      <c r="I825" s="35"/>
      <c r="J825" s="35"/>
      <c r="K825" s="35"/>
      <c r="L825" s="35"/>
      <c r="M825" s="35"/>
      <c r="N825" s="35"/>
      <c r="O825" s="35"/>
      <c r="P825" s="35"/>
      <c r="Q825" s="35"/>
      <c r="R825" s="35"/>
      <c r="S825" s="202"/>
      <c r="T825" s="35"/>
      <c r="U825" s="207"/>
      <c r="V825" s="207"/>
      <c r="W825" s="75"/>
    </row>
    <row r="826" spans="1:23" x14ac:dyDescent="0.35">
      <c r="A826" s="74"/>
      <c r="B826" s="35"/>
      <c r="C826" s="35"/>
      <c r="D826" s="35"/>
      <c r="E826" s="35"/>
      <c r="F826" s="202"/>
      <c r="G826" s="35"/>
      <c r="H826" s="35"/>
      <c r="I826" s="35"/>
      <c r="J826" s="35"/>
      <c r="K826" s="35"/>
      <c r="L826" s="35"/>
      <c r="M826" s="35"/>
      <c r="N826" s="35"/>
      <c r="O826" s="35"/>
      <c r="P826" s="35"/>
      <c r="Q826" s="35"/>
      <c r="R826" s="35"/>
      <c r="S826" s="202"/>
      <c r="T826" s="35"/>
      <c r="U826" s="207"/>
      <c r="V826" s="207"/>
      <c r="W826" s="75"/>
    </row>
    <row r="827" spans="1:23" x14ac:dyDescent="0.35">
      <c r="A827" s="74"/>
      <c r="B827" s="35"/>
      <c r="C827" s="35"/>
      <c r="D827" s="35"/>
      <c r="E827" s="35"/>
      <c r="F827" s="202"/>
      <c r="G827" s="35"/>
      <c r="H827" s="35"/>
      <c r="I827" s="35"/>
      <c r="J827" s="35"/>
      <c r="K827" s="35"/>
      <c r="L827" s="35"/>
      <c r="M827" s="35"/>
      <c r="N827" s="35"/>
      <c r="O827" s="35"/>
      <c r="P827" s="35"/>
      <c r="Q827" s="35"/>
      <c r="R827" s="35"/>
      <c r="S827" s="202"/>
      <c r="T827" s="35"/>
      <c r="U827" s="207"/>
      <c r="V827" s="207"/>
      <c r="W827" s="75"/>
    </row>
    <row r="828" spans="1:23" x14ac:dyDescent="0.35">
      <c r="A828" s="74"/>
      <c r="B828" s="35"/>
      <c r="C828" s="35"/>
      <c r="D828" s="35"/>
      <c r="E828" s="35"/>
      <c r="F828" s="202"/>
      <c r="G828" s="35"/>
      <c r="H828" s="35"/>
      <c r="I828" s="35"/>
      <c r="J828" s="35"/>
      <c r="K828" s="35"/>
      <c r="L828" s="35"/>
      <c r="M828" s="35"/>
      <c r="N828" s="35"/>
      <c r="O828" s="35"/>
      <c r="P828" s="35"/>
      <c r="Q828" s="35"/>
      <c r="R828" s="35"/>
      <c r="S828" s="202"/>
      <c r="T828" s="35"/>
      <c r="U828" s="207"/>
      <c r="V828" s="207"/>
      <c r="W828" s="75"/>
    </row>
    <row r="829" spans="1:23" x14ac:dyDescent="0.35">
      <c r="A829" s="74"/>
      <c r="B829" s="35"/>
      <c r="C829" s="35"/>
      <c r="D829" s="35"/>
      <c r="E829" s="35"/>
      <c r="F829" s="202"/>
      <c r="G829" s="35"/>
      <c r="H829" s="35"/>
      <c r="I829" s="35"/>
      <c r="J829" s="35"/>
      <c r="K829" s="35"/>
      <c r="L829" s="35"/>
      <c r="M829" s="35"/>
      <c r="N829" s="35"/>
      <c r="O829" s="35"/>
      <c r="P829" s="35"/>
      <c r="Q829" s="35"/>
      <c r="R829" s="35"/>
      <c r="S829" s="202"/>
      <c r="T829" s="35"/>
      <c r="U829" s="207"/>
      <c r="V829" s="207"/>
      <c r="W829" s="75"/>
    </row>
    <row r="830" spans="1:23" x14ac:dyDescent="0.35">
      <c r="A830" s="74"/>
      <c r="B830" s="35"/>
      <c r="C830" s="35"/>
      <c r="D830" s="35"/>
      <c r="E830" s="35"/>
      <c r="F830" s="202"/>
      <c r="G830" s="35"/>
      <c r="H830" s="35"/>
      <c r="I830" s="35"/>
      <c r="J830" s="35"/>
      <c r="K830" s="35"/>
      <c r="L830" s="35"/>
      <c r="M830" s="35"/>
      <c r="N830" s="35"/>
      <c r="O830" s="35"/>
      <c r="P830" s="35"/>
      <c r="Q830" s="35"/>
      <c r="R830" s="35"/>
      <c r="S830" s="202"/>
      <c r="T830" s="35"/>
      <c r="U830" s="207"/>
      <c r="V830" s="207"/>
      <c r="W830" s="75"/>
    </row>
    <row r="831" spans="1:23" x14ac:dyDescent="0.35">
      <c r="A831" s="74"/>
      <c r="B831" s="35"/>
      <c r="C831" s="35"/>
      <c r="D831" s="35"/>
      <c r="E831" s="35"/>
      <c r="F831" s="202"/>
      <c r="G831" s="35"/>
      <c r="H831" s="35"/>
      <c r="I831" s="35"/>
      <c r="J831" s="35"/>
      <c r="K831" s="35"/>
      <c r="L831" s="35"/>
      <c r="M831" s="35"/>
      <c r="N831" s="35"/>
      <c r="O831" s="35"/>
      <c r="P831" s="35"/>
      <c r="Q831" s="35"/>
      <c r="R831" s="35"/>
      <c r="S831" s="202"/>
      <c r="T831" s="35"/>
      <c r="U831" s="207"/>
      <c r="V831" s="207"/>
      <c r="W831" s="75"/>
    </row>
    <row r="832" spans="1:23" x14ac:dyDescent="0.35">
      <c r="A832" s="74"/>
      <c r="B832" s="35"/>
      <c r="C832" s="35"/>
      <c r="D832" s="35"/>
      <c r="E832" s="35"/>
      <c r="F832" s="202"/>
      <c r="G832" s="35"/>
      <c r="H832" s="35"/>
      <c r="I832" s="35"/>
      <c r="J832" s="35"/>
      <c r="K832" s="35"/>
      <c r="L832" s="35"/>
      <c r="M832" s="35"/>
      <c r="N832" s="35"/>
      <c r="O832" s="35"/>
      <c r="P832" s="35"/>
      <c r="Q832" s="35"/>
      <c r="R832" s="35"/>
      <c r="S832" s="202"/>
      <c r="T832" s="35"/>
      <c r="U832" s="207"/>
      <c r="V832" s="207"/>
      <c r="W832" s="75"/>
    </row>
    <row r="833" spans="1:23" x14ac:dyDescent="0.35">
      <c r="A833" s="74"/>
      <c r="B833" s="35"/>
      <c r="C833" s="35"/>
      <c r="D833" s="35"/>
      <c r="E833" s="35"/>
      <c r="F833" s="202"/>
      <c r="G833" s="35"/>
      <c r="H833" s="35"/>
      <c r="I833" s="35"/>
      <c r="J833" s="35"/>
      <c r="K833" s="35"/>
      <c r="L833" s="35"/>
      <c r="M833" s="35"/>
      <c r="N833" s="35"/>
      <c r="O833" s="35"/>
      <c r="P833" s="35"/>
      <c r="Q833" s="35"/>
      <c r="R833" s="35"/>
      <c r="S833" s="202"/>
      <c r="T833" s="35"/>
      <c r="U833" s="207"/>
      <c r="V833" s="207"/>
      <c r="W833" s="75"/>
    </row>
    <row r="834" spans="1:23" x14ac:dyDescent="0.35">
      <c r="A834" s="74"/>
      <c r="B834" s="35"/>
      <c r="C834" s="35"/>
      <c r="D834" s="35"/>
      <c r="E834" s="35"/>
      <c r="F834" s="202"/>
      <c r="G834" s="35"/>
      <c r="H834" s="35"/>
      <c r="I834" s="35"/>
      <c r="J834" s="35"/>
      <c r="K834" s="35"/>
      <c r="L834" s="35"/>
      <c r="M834" s="35"/>
      <c r="N834" s="35"/>
      <c r="O834" s="35"/>
      <c r="P834" s="35"/>
      <c r="Q834" s="35"/>
      <c r="R834" s="35"/>
      <c r="S834" s="202"/>
      <c r="T834" s="35"/>
      <c r="U834" s="207"/>
      <c r="V834" s="207"/>
      <c r="W834" s="75"/>
    </row>
    <row r="835" spans="1:23" x14ac:dyDescent="0.35">
      <c r="A835" s="74"/>
      <c r="B835" s="35"/>
      <c r="C835" s="35"/>
      <c r="D835" s="35"/>
      <c r="E835" s="35"/>
      <c r="F835" s="202"/>
      <c r="G835" s="35"/>
      <c r="H835" s="35"/>
      <c r="I835" s="35"/>
      <c r="J835" s="35"/>
      <c r="K835" s="35"/>
      <c r="L835" s="35"/>
      <c r="M835" s="35"/>
      <c r="N835" s="35"/>
      <c r="O835" s="35"/>
      <c r="P835" s="35"/>
      <c r="Q835" s="35"/>
      <c r="R835" s="35"/>
      <c r="S835" s="202"/>
      <c r="T835" s="35"/>
      <c r="U835" s="207"/>
      <c r="V835" s="207"/>
      <c r="W835" s="75"/>
    </row>
    <row r="836" spans="1:23" x14ac:dyDescent="0.35">
      <c r="A836" s="74"/>
      <c r="B836" s="35"/>
      <c r="C836" s="35"/>
      <c r="D836" s="35"/>
      <c r="E836" s="35"/>
      <c r="F836" s="202"/>
      <c r="G836" s="35"/>
      <c r="H836" s="35"/>
      <c r="I836" s="35"/>
      <c r="J836" s="35"/>
      <c r="K836" s="35"/>
      <c r="L836" s="35"/>
      <c r="M836" s="35"/>
      <c r="N836" s="35"/>
      <c r="O836" s="35"/>
      <c r="P836" s="35"/>
      <c r="Q836" s="35"/>
      <c r="R836" s="35"/>
      <c r="S836" s="202"/>
      <c r="T836" s="35"/>
      <c r="U836" s="207"/>
      <c r="V836" s="207"/>
      <c r="W836" s="75"/>
    </row>
    <row r="837" spans="1:23" x14ac:dyDescent="0.35">
      <c r="A837" s="74"/>
      <c r="B837" s="35"/>
      <c r="C837" s="35"/>
      <c r="D837" s="35"/>
      <c r="E837" s="35"/>
      <c r="F837" s="202"/>
      <c r="G837" s="35"/>
      <c r="H837" s="35"/>
      <c r="I837" s="35"/>
      <c r="J837" s="35"/>
      <c r="K837" s="35"/>
      <c r="L837" s="35"/>
      <c r="M837" s="35"/>
      <c r="N837" s="35"/>
      <c r="O837" s="35"/>
      <c r="P837" s="35"/>
      <c r="Q837" s="35"/>
      <c r="R837" s="35"/>
      <c r="S837" s="202"/>
      <c r="T837" s="35"/>
      <c r="U837" s="207"/>
      <c r="V837" s="207"/>
      <c r="W837" s="75"/>
    </row>
    <row r="838" spans="1:23" x14ac:dyDescent="0.35">
      <c r="A838" s="74"/>
      <c r="B838" s="35"/>
      <c r="C838" s="35"/>
      <c r="D838" s="35"/>
      <c r="E838" s="35"/>
      <c r="F838" s="202"/>
      <c r="G838" s="35"/>
      <c r="H838" s="35"/>
      <c r="I838" s="35"/>
      <c r="J838" s="35"/>
      <c r="K838" s="35"/>
      <c r="L838" s="35"/>
      <c r="M838" s="35"/>
      <c r="N838" s="35"/>
      <c r="O838" s="35"/>
      <c r="P838" s="35"/>
      <c r="Q838" s="35"/>
      <c r="R838" s="35"/>
      <c r="S838" s="202"/>
      <c r="T838" s="35"/>
      <c r="U838" s="207"/>
      <c r="V838" s="207"/>
      <c r="W838" s="75"/>
    </row>
    <row r="839" spans="1:23" x14ac:dyDescent="0.35">
      <c r="A839" s="74"/>
      <c r="B839" s="35"/>
      <c r="C839" s="35"/>
      <c r="D839" s="35"/>
      <c r="E839" s="35"/>
      <c r="F839" s="202"/>
      <c r="G839" s="35"/>
      <c r="H839" s="35"/>
      <c r="I839" s="35"/>
      <c r="J839" s="35"/>
      <c r="K839" s="35"/>
      <c r="L839" s="35"/>
      <c r="M839" s="35"/>
      <c r="N839" s="35"/>
      <c r="O839" s="35"/>
      <c r="P839" s="35"/>
      <c r="Q839" s="35"/>
      <c r="R839" s="35"/>
      <c r="S839" s="202"/>
      <c r="T839" s="35"/>
      <c r="U839" s="207"/>
      <c r="V839" s="207"/>
      <c r="W839" s="75"/>
    </row>
    <row r="840" spans="1:23" x14ac:dyDescent="0.35">
      <c r="A840" s="74"/>
      <c r="B840" s="35"/>
      <c r="C840" s="35"/>
      <c r="D840" s="35"/>
      <c r="E840" s="35"/>
      <c r="F840" s="202"/>
      <c r="G840" s="35"/>
      <c r="H840" s="35"/>
      <c r="I840" s="35"/>
      <c r="J840" s="35"/>
      <c r="K840" s="35"/>
      <c r="L840" s="35"/>
      <c r="M840" s="35"/>
      <c r="N840" s="35"/>
      <c r="O840" s="35"/>
      <c r="P840" s="35"/>
      <c r="Q840" s="35"/>
      <c r="R840" s="35"/>
      <c r="S840" s="202"/>
      <c r="T840" s="35"/>
      <c r="U840" s="207"/>
      <c r="V840" s="207"/>
      <c r="W840" s="75"/>
    </row>
    <row r="841" spans="1:23" x14ac:dyDescent="0.35">
      <c r="A841" s="74"/>
      <c r="B841" s="35"/>
      <c r="C841" s="35"/>
      <c r="D841" s="35"/>
      <c r="E841" s="35"/>
      <c r="F841" s="202"/>
      <c r="G841" s="35"/>
      <c r="H841" s="35"/>
      <c r="I841" s="35"/>
      <c r="J841" s="35"/>
      <c r="K841" s="35"/>
      <c r="L841" s="35"/>
      <c r="M841" s="35"/>
      <c r="N841" s="35"/>
      <c r="O841" s="35"/>
      <c r="P841" s="35"/>
      <c r="Q841" s="35"/>
      <c r="R841" s="35"/>
      <c r="S841" s="202"/>
      <c r="T841" s="35"/>
      <c r="U841" s="207"/>
      <c r="V841" s="207"/>
      <c r="W841" s="75"/>
    </row>
    <row r="842" spans="1:23" x14ac:dyDescent="0.35">
      <c r="A842" s="74"/>
      <c r="B842" s="35"/>
      <c r="C842" s="35"/>
      <c r="D842" s="35"/>
      <c r="E842" s="35"/>
      <c r="F842" s="202"/>
      <c r="G842" s="35"/>
      <c r="H842" s="35"/>
      <c r="I842" s="35"/>
      <c r="J842" s="35"/>
      <c r="K842" s="35"/>
      <c r="L842" s="35"/>
      <c r="M842" s="35"/>
      <c r="N842" s="35"/>
      <c r="O842" s="35"/>
      <c r="P842" s="35"/>
      <c r="Q842" s="35"/>
      <c r="R842" s="35"/>
      <c r="S842" s="202"/>
      <c r="T842" s="35"/>
      <c r="U842" s="207"/>
      <c r="V842" s="207"/>
      <c r="W842" s="75"/>
    </row>
    <row r="843" spans="1:23" x14ac:dyDescent="0.35">
      <c r="A843" s="74"/>
      <c r="B843" s="35"/>
      <c r="C843" s="35"/>
      <c r="D843" s="35"/>
      <c r="E843" s="35"/>
      <c r="F843" s="202"/>
      <c r="G843" s="35"/>
      <c r="H843" s="35"/>
      <c r="I843" s="35"/>
      <c r="J843" s="35"/>
      <c r="K843" s="35"/>
      <c r="L843" s="35"/>
      <c r="M843" s="35"/>
      <c r="N843" s="35"/>
      <c r="O843" s="35"/>
      <c r="P843" s="35"/>
      <c r="Q843" s="35"/>
      <c r="R843" s="35"/>
      <c r="S843" s="202"/>
      <c r="T843" s="35"/>
      <c r="U843" s="207"/>
      <c r="V843" s="207"/>
      <c r="W843" s="75"/>
    </row>
    <row r="844" spans="1:23" x14ac:dyDescent="0.35">
      <c r="A844" s="74"/>
      <c r="B844" s="35"/>
      <c r="C844" s="35"/>
      <c r="D844" s="35"/>
      <c r="E844" s="35"/>
      <c r="F844" s="202"/>
      <c r="G844" s="35"/>
      <c r="H844" s="35"/>
      <c r="I844" s="35"/>
      <c r="J844" s="35"/>
      <c r="K844" s="35"/>
      <c r="L844" s="35"/>
      <c r="M844" s="35"/>
      <c r="N844" s="35"/>
      <c r="O844" s="35"/>
      <c r="P844" s="35"/>
      <c r="Q844" s="35"/>
      <c r="R844" s="35"/>
      <c r="S844" s="202"/>
      <c r="T844" s="35"/>
      <c r="U844" s="207"/>
      <c r="V844" s="207"/>
      <c r="W844" s="75"/>
    </row>
    <row r="845" spans="1:23" x14ac:dyDescent="0.35">
      <c r="A845" s="74"/>
      <c r="B845" s="35"/>
      <c r="C845" s="35"/>
      <c r="D845" s="35"/>
      <c r="E845" s="35"/>
      <c r="F845" s="202"/>
      <c r="G845" s="35"/>
      <c r="H845" s="35"/>
      <c r="I845" s="35"/>
      <c r="J845" s="35"/>
      <c r="K845" s="35"/>
      <c r="L845" s="35"/>
      <c r="M845" s="35"/>
      <c r="N845" s="35"/>
      <c r="O845" s="35"/>
      <c r="P845" s="35"/>
      <c r="Q845" s="35"/>
      <c r="R845" s="35"/>
      <c r="S845" s="202"/>
      <c r="T845" s="35"/>
      <c r="U845" s="207"/>
      <c r="V845" s="207"/>
      <c r="W845" s="75"/>
    </row>
    <row r="846" spans="1:23" x14ac:dyDescent="0.35">
      <c r="A846" s="74"/>
      <c r="B846" s="35"/>
      <c r="C846" s="35"/>
      <c r="D846" s="35"/>
      <c r="E846" s="35"/>
      <c r="F846" s="202"/>
      <c r="G846" s="35"/>
      <c r="H846" s="35"/>
      <c r="I846" s="35"/>
      <c r="J846" s="35"/>
      <c r="K846" s="35"/>
      <c r="L846" s="35"/>
      <c r="M846" s="35"/>
      <c r="N846" s="35"/>
      <c r="O846" s="35"/>
      <c r="P846" s="35"/>
      <c r="Q846" s="35"/>
      <c r="R846" s="35"/>
      <c r="S846" s="202"/>
      <c r="T846" s="35"/>
      <c r="U846" s="207"/>
      <c r="V846" s="207"/>
      <c r="W846" s="75"/>
    </row>
    <row r="847" spans="1:23" x14ac:dyDescent="0.35">
      <c r="A847" s="74"/>
      <c r="B847" s="35"/>
      <c r="C847" s="35"/>
      <c r="D847" s="35"/>
      <c r="E847" s="35"/>
      <c r="F847" s="202"/>
      <c r="G847" s="35"/>
      <c r="H847" s="35"/>
      <c r="I847" s="35"/>
      <c r="J847" s="35"/>
      <c r="K847" s="35"/>
      <c r="L847" s="35"/>
      <c r="M847" s="35"/>
      <c r="N847" s="35"/>
      <c r="O847" s="35"/>
      <c r="P847" s="35"/>
      <c r="Q847" s="35"/>
      <c r="R847" s="35"/>
      <c r="S847" s="202"/>
      <c r="T847" s="35"/>
      <c r="U847" s="207"/>
      <c r="V847" s="207"/>
      <c r="W847" s="75"/>
    </row>
    <row r="848" spans="1:23" x14ac:dyDescent="0.35">
      <c r="A848" s="74"/>
      <c r="B848" s="35"/>
      <c r="C848" s="35"/>
      <c r="D848" s="35"/>
      <c r="E848" s="35"/>
      <c r="F848" s="202"/>
      <c r="G848" s="35"/>
      <c r="H848" s="35"/>
      <c r="I848" s="35"/>
      <c r="J848" s="35"/>
      <c r="K848" s="35"/>
      <c r="L848" s="35"/>
      <c r="M848" s="35"/>
      <c r="N848" s="35"/>
      <c r="O848" s="35"/>
      <c r="P848" s="35"/>
      <c r="Q848" s="35"/>
      <c r="R848" s="35"/>
      <c r="S848" s="202"/>
      <c r="T848" s="35"/>
      <c r="U848" s="207"/>
      <c r="V848" s="207"/>
      <c r="W848" s="75"/>
    </row>
    <row r="849" spans="1:23" x14ac:dyDescent="0.35">
      <c r="A849" s="74"/>
      <c r="B849" s="35"/>
      <c r="C849" s="35"/>
      <c r="D849" s="35"/>
      <c r="E849" s="35"/>
      <c r="F849" s="202"/>
      <c r="G849" s="35"/>
      <c r="H849" s="35"/>
      <c r="I849" s="35"/>
      <c r="J849" s="35"/>
      <c r="K849" s="35"/>
      <c r="L849" s="35"/>
      <c r="M849" s="35"/>
      <c r="N849" s="35"/>
      <c r="O849" s="35"/>
      <c r="P849" s="35"/>
      <c r="Q849" s="35"/>
      <c r="R849" s="35"/>
      <c r="S849" s="202"/>
      <c r="T849" s="35"/>
      <c r="U849" s="207"/>
      <c r="V849" s="207"/>
      <c r="W849" s="75"/>
    </row>
    <row r="850" spans="1:23" x14ac:dyDescent="0.35">
      <c r="A850" s="74"/>
      <c r="B850" s="35"/>
      <c r="C850" s="35"/>
      <c r="D850" s="35"/>
      <c r="E850" s="35"/>
      <c r="F850" s="202"/>
      <c r="G850" s="35"/>
      <c r="H850" s="35"/>
      <c r="I850" s="35"/>
      <c r="J850" s="35"/>
      <c r="K850" s="35"/>
      <c r="L850" s="35"/>
      <c r="M850" s="35"/>
      <c r="N850" s="35"/>
      <c r="O850" s="35"/>
      <c r="P850" s="35"/>
      <c r="Q850" s="35"/>
      <c r="R850" s="35"/>
      <c r="S850" s="202"/>
      <c r="T850" s="35"/>
      <c r="U850" s="207"/>
      <c r="V850" s="207"/>
      <c r="W850" s="75"/>
    </row>
    <row r="851" spans="1:23" x14ac:dyDescent="0.35">
      <c r="A851" s="74"/>
      <c r="B851" s="35"/>
      <c r="C851" s="35"/>
      <c r="D851" s="35"/>
      <c r="E851" s="35"/>
      <c r="F851" s="202"/>
      <c r="G851" s="35"/>
      <c r="H851" s="35"/>
      <c r="I851" s="35"/>
      <c r="J851" s="35"/>
      <c r="K851" s="35"/>
      <c r="L851" s="35"/>
      <c r="M851" s="35"/>
      <c r="N851" s="35"/>
      <c r="O851" s="35"/>
      <c r="P851" s="35"/>
      <c r="Q851" s="35"/>
      <c r="R851" s="35"/>
      <c r="S851" s="202"/>
      <c r="T851" s="35"/>
      <c r="U851" s="207"/>
      <c r="V851" s="207"/>
      <c r="W851" s="75"/>
    </row>
    <row r="852" spans="1:23" x14ac:dyDescent="0.35">
      <c r="A852" s="74"/>
      <c r="B852" s="35"/>
      <c r="C852" s="35"/>
      <c r="D852" s="35"/>
      <c r="E852" s="35"/>
      <c r="F852" s="202"/>
      <c r="G852" s="35"/>
      <c r="H852" s="35"/>
      <c r="I852" s="35"/>
      <c r="J852" s="35"/>
      <c r="K852" s="35"/>
      <c r="L852" s="35"/>
      <c r="M852" s="35"/>
      <c r="N852" s="35"/>
      <c r="O852" s="35"/>
      <c r="P852" s="35"/>
      <c r="Q852" s="35"/>
      <c r="R852" s="35"/>
      <c r="S852" s="202"/>
      <c r="T852" s="35"/>
      <c r="U852" s="207"/>
      <c r="V852" s="207"/>
      <c r="W852" s="75"/>
    </row>
    <row r="853" spans="1:23" x14ac:dyDescent="0.35">
      <c r="A853" s="74"/>
      <c r="B853" s="35"/>
      <c r="C853" s="35"/>
      <c r="D853" s="35"/>
      <c r="E853" s="35"/>
      <c r="F853" s="202"/>
      <c r="G853" s="35"/>
      <c r="H853" s="35"/>
      <c r="I853" s="35"/>
      <c r="J853" s="35"/>
      <c r="K853" s="35"/>
      <c r="L853" s="35"/>
      <c r="M853" s="35"/>
      <c r="N853" s="35"/>
      <c r="O853" s="35"/>
      <c r="P853" s="35"/>
      <c r="Q853" s="35"/>
      <c r="R853" s="35"/>
      <c r="S853" s="202"/>
      <c r="T853" s="35"/>
      <c r="U853" s="207"/>
      <c r="V853" s="207"/>
      <c r="W853" s="75"/>
    </row>
    <row r="854" spans="1:23" x14ac:dyDescent="0.35">
      <c r="A854" s="74"/>
      <c r="B854" s="35"/>
      <c r="C854" s="35"/>
      <c r="D854" s="35"/>
      <c r="E854" s="35"/>
      <c r="F854" s="202"/>
      <c r="G854" s="35"/>
      <c r="H854" s="35"/>
      <c r="I854" s="35"/>
      <c r="J854" s="35"/>
      <c r="K854" s="35"/>
      <c r="L854" s="35"/>
      <c r="M854" s="35"/>
      <c r="N854" s="35"/>
      <c r="O854" s="35"/>
      <c r="P854" s="35"/>
      <c r="Q854" s="35"/>
      <c r="R854" s="35"/>
      <c r="S854" s="202"/>
      <c r="T854" s="35"/>
      <c r="U854" s="207"/>
      <c r="V854" s="207"/>
      <c r="W854" s="75"/>
    </row>
    <row r="855" spans="1:23" x14ac:dyDescent="0.35">
      <c r="A855" s="74"/>
      <c r="B855" s="35"/>
      <c r="C855" s="35"/>
      <c r="D855" s="35"/>
      <c r="E855" s="35"/>
      <c r="F855" s="202"/>
      <c r="G855" s="35"/>
      <c r="H855" s="35"/>
      <c r="I855" s="35"/>
      <c r="J855" s="35"/>
      <c r="K855" s="35"/>
      <c r="L855" s="35"/>
      <c r="M855" s="35"/>
      <c r="N855" s="35"/>
      <c r="O855" s="35"/>
      <c r="P855" s="35"/>
      <c r="Q855" s="35"/>
      <c r="R855" s="35"/>
      <c r="S855" s="202"/>
      <c r="T855" s="35"/>
      <c r="U855" s="207"/>
      <c r="V855" s="207"/>
      <c r="W855" s="75"/>
    </row>
    <row r="856" spans="1:23" x14ac:dyDescent="0.35">
      <c r="A856" s="74"/>
      <c r="B856" s="35"/>
      <c r="C856" s="35"/>
      <c r="D856" s="35"/>
      <c r="E856" s="35"/>
      <c r="F856" s="202"/>
      <c r="G856" s="35"/>
      <c r="H856" s="35"/>
      <c r="I856" s="35"/>
      <c r="J856" s="35"/>
      <c r="K856" s="35"/>
      <c r="L856" s="35"/>
      <c r="M856" s="35"/>
      <c r="N856" s="35"/>
      <c r="O856" s="35"/>
      <c r="P856" s="35"/>
      <c r="Q856" s="35"/>
      <c r="R856" s="35"/>
      <c r="S856" s="202"/>
      <c r="T856" s="35"/>
      <c r="U856" s="207"/>
      <c r="V856" s="207"/>
      <c r="W856" s="75"/>
    </row>
    <row r="857" spans="1:23" x14ac:dyDescent="0.35">
      <c r="A857" s="74"/>
      <c r="B857" s="35"/>
      <c r="C857" s="35"/>
      <c r="D857" s="35"/>
      <c r="E857" s="35"/>
      <c r="F857" s="202"/>
      <c r="G857" s="35"/>
      <c r="H857" s="35"/>
      <c r="I857" s="35"/>
      <c r="J857" s="35"/>
      <c r="K857" s="35"/>
      <c r="L857" s="35"/>
      <c r="M857" s="35"/>
      <c r="N857" s="35"/>
      <c r="O857" s="35"/>
      <c r="P857" s="35"/>
      <c r="Q857" s="35"/>
      <c r="R857" s="35"/>
      <c r="S857" s="202"/>
      <c r="T857" s="35"/>
      <c r="U857" s="207"/>
      <c r="V857" s="207"/>
      <c r="W857" s="75"/>
    </row>
    <row r="858" spans="1:23" x14ac:dyDescent="0.35">
      <c r="A858" s="74"/>
      <c r="B858" s="35"/>
      <c r="C858" s="35"/>
      <c r="D858" s="35"/>
      <c r="E858" s="35"/>
      <c r="F858" s="202"/>
      <c r="G858" s="35"/>
      <c r="H858" s="35"/>
      <c r="I858" s="35"/>
      <c r="J858" s="35"/>
      <c r="K858" s="35"/>
      <c r="L858" s="35"/>
      <c r="M858" s="35"/>
      <c r="N858" s="35"/>
      <c r="O858" s="35"/>
      <c r="P858" s="35"/>
      <c r="Q858" s="35"/>
      <c r="R858" s="35"/>
      <c r="S858" s="202"/>
      <c r="T858" s="35"/>
      <c r="U858" s="207"/>
      <c r="V858" s="207"/>
      <c r="W858" s="75"/>
    </row>
    <row r="859" spans="1:23" x14ac:dyDescent="0.35">
      <c r="A859" s="74"/>
      <c r="B859" s="35"/>
      <c r="C859" s="35"/>
      <c r="D859" s="35"/>
      <c r="E859" s="35"/>
      <c r="F859" s="202"/>
      <c r="G859" s="35"/>
      <c r="H859" s="35"/>
      <c r="I859" s="35"/>
      <c r="J859" s="35"/>
      <c r="K859" s="35"/>
      <c r="L859" s="35"/>
      <c r="M859" s="35"/>
      <c r="N859" s="35"/>
      <c r="O859" s="35"/>
      <c r="P859" s="35"/>
      <c r="Q859" s="35"/>
      <c r="R859" s="35"/>
      <c r="S859" s="202"/>
      <c r="T859" s="35"/>
      <c r="U859" s="207"/>
      <c r="V859" s="207"/>
      <c r="W859" s="75"/>
    </row>
    <row r="860" spans="1:23" x14ac:dyDescent="0.35">
      <c r="A860" s="74"/>
      <c r="B860" s="35"/>
      <c r="C860" s="35"/>
      <c r="D860" s="35"/>
      <c r="E860" s="35"/>
      <c r="F860" s="202"/>
      <c r="G860" s="35"/>
      <c r="H860" s="35"/>
      <c r="I860" s="35"/>
      <c r="J860" s="35"/>
      <c r="K860" s="35"/>
      <c r="L860" s="35"/>
      <c r="M860" s="35"/>
      <c r="N860" s="35"/>
      <c r="O860" s="35"/>
      <c r="P860" s="35"/>
      <c r="Q860" s="35"/>
      <c r="R860" s="35"/>
      <c r="S860" s="202"/>
      <c r="T860" s="35"/>
      <c r="U860" s="207"/>
      <c r="V860" s="207"/>
      <c r="W860" s="75"/>
    </row>
    <row r="861" spans="1:23" x14ac:dyDescent="0.35">
      <c r="A861" s="74"/>
      <c r="B861" s="35"/>
      <c r="C861" s="35"/>
      <c r="D861" s="35"/>
      <c r="E861" s="35"/>
      <c r="F861" s="202"/>
      <c r="G861" s="35"/>
      <c r="H861" s="35"/>
      <c r="I861" s="35"/>
      <c r="J861" s="35"/>
      <c r="K861" s="35"/>
      <c r="L861" s="35"/>
      <c r="M861" s="35"/>
      <c r="N861" s="35"/>
      <c r="O861" s="35"/>
      <c r="P861" s="35"/>
      <c r="Q861" s="35"/>
      <c r="R861" s="35"/>
      <c r="S861" s="202"/>
      <c r="T861" s="35"/>
      <c r="U861" s="207"/>
      <c r="V861" s="207"/>
      <c r="W861" s="75"/>
    </row>
    <row r="862" spans="1:23" x14ac:dyDescent="0.35">
      <c r="A862" s="74"/>
      <c r="B862" s="35"/>
      <c r="C862" s="35"/>
      <c r="D862" s="35"/>
      <c r="E862" s="35"/>
      <c r="F862" s="202"/>
      <c r="G862" s="35"/>
      <c r="H862" s="35"/>
      <c r="I862" s="35"/>
      <c r="J862" s="35"/>
      <c r="K862" s="35"/>
      <c r="L862" s="35"/>
      <c r="M862" s="35"/>
      <c r="N862" s="35"/>
      <c r="O862" s="35"/>
      <c r="P862" s="35"/>
      <c r="Q862" s="35"/>
      <c r="R862" s="35"/>
      <c r="S862" s="202"/>
      <c r="T862" s="35"/>
      <c r="U862" s="207"/>
      <c r="V862" s="207"/>
      <c r="W862" s="75"/>
    </row>
    <row r="863" spans="1:23" x14ac:dyDescent="0.35">
      <c r="A863" s="74"/>
      <c r="B863" s="35"/>
      <c r="C863" s="35"/>
      <c r="D863" s="35"/>
      <c r="E863" s="35"/>
      <c r="F863" s="202"/>
      <c r="G863" s="35"/>
      <c r="H863" s="35"/>
      <c r="I863" s="35"/>
      <c r="J863" s="35"/>
      <c r="K863" s="35"/>
      <c r="L863" s="35"/>
      <c r="M863" s="35"/>
      <c r="N863" s="35"/>
      <c r="O863" s="35"/>
      <c r="P863" s="35"/>
      <c r="Q863" s="35"/>
      <c r="R863" s="35"/>
      <c r="S863" s="202"/>
      <c r="T863" s="35"/>
      <c r="U863" s="207"/>
      <c r="V863" s="207"/>
      <c r="W863" s="75"/>
    </row>
    <row r="864" spans="1:23" x14ac:dyDescent="0.35">
      <c r="A864" s="74"/>
      <c r="B864" s="35"/>
      <c r="C864" s="35"/>
      <c r="D864" s="35"/>
      <c r="E864" s="35"/>
      <c r="F864" s="202"/>
      <c r="G864" s="35"/>
      <c r="H864" s="35"/>
      <c r="I864" s="35"/>
      <c r="J864" s="35"/>
      <c r="K864" s="35"/>
      <c r="L864" s="35"/>
      <c r="M864" s="35"/>
      <c r="N864" s="35"/>
      <c r="O864" s="35"/>
      <c r="P864" s="35"/>
      <c r="Q864" s="35"/>
      <c r="R864" s="35"/>
      <c r="S864" s="202"/>
      <c r="T864" s="35"/>
      <c r="U864" s="207"/>
      <c r="V864" s="207"/>
      <c r="W864" s="75"/>
    </row>
    <row r="865" spans="1:23" x14ac:dyDescent="0.35">
      <c r="A865" s="74"/>
      <c r="B865" s="35"/>
      <c r="C865" s="35"/>
      <c r="D865" s="35"/>
      <c r="E865" s="35"/>
      <c r="F865" s="202"/>
      <c r="G865" s="35"/>
      <c r="H865" s="35"/>
      <c r="I865" s="35"/>
      <c r="J865" s="35"/>
      <c r="K865" s="35"/>
      <c r="L865" s="35"/>
      <c r="M865" s="35"/>
      <c r="N865" s="35"/>
      <c r="O865" s="35"/>
      <c r="P865" s="35"/>
      <c r="Q865" s="35"/>
      <c r="R865" s="35"/>
      <c r="S865" s="202"/>
      <c r="T865" s="35"/>
      <c r="U865" s="207"/>
      <c r="V865" s="207"/>
      <c r="W865" s="75"/>
    </row>
    <row r="866" spans="1:23" x14ac:dyDescent="0.35">
      <c r="A866" s="74"/>
      <c r="B866" s="35"/>
      <c r="C866" s="35"/>
      <c r="D866" s="35"/>
      <c r="E866" s="35"/>
      <c r="F866" s="202"/>
      <c r="G866" s="35"/>
      <c r="H866" s="35"/>
      <c r="I866" s="35"/>
      <c r="J866" s="35"/>
      <c r="K866" s="35"/>
      <c r="L866" s="35"/>
      <c r="M866" s="35"/>
      <c r="N866" s="35"/>
      <c r="O866" s="35"/>
      <c r="P866" s="35"/>
      <c r="Q866" s="35"/>
      <c r="R866" s="35"/>
      <c r="S866" s="202"/>
      <c r="T866" s="35"/>
      <c r="U866" s="207"/>
      <c r="V866" s="207"/>
      <c r="W866" s="75"/>
    </row>
    <row r="867" spans="1:23" x14ac:dyDescent="0.35">
      <c r="A867" s="74"/>
      <c r="B867" s="35"/>
      <c r="C867" s="35"/>
      <c r="D867" s="35"/>
      <c r="E867" s="35"/>
      <c r="F867" s="202"/>
      <c r="G867" s="35"/>
      <c r="H867" s="35"/>
      <c r="I867" s="35"/>
      <c r="J867" s="35"/>
      <c r="K867" s="35"/>
      <c r="L867" s="35"/>
      <c r="M867" s="35"/>
      <c r="N867" s="35"/>
      <c r="O867" s="35"/>
      <c r="P867" s="35"/>
      <c r="Q867" s="35"/>
      <c r="R867" s="35"/>
      <c r="S867" s="202"/>
      <c r="T867" s="35"/>
      <c r="U867" s="207"/>
      <c r="V867" s="207"/>
      <c r="W867" s="75"/>
    </row>
    <row r="868" spans="1:23" x14ac:dyDescent="0.35">
      <c r="A868" s="74"/>
      <c r="B868" s="35"/>
      <c r="C868" s="35"/>
      <c r="D868" s="35"/>
      <c r="E868" s="35"/>
      <c r="F868" s="202"/>
      <c r="G868" s="35"/>
      <c r="H868" s="35"/>
      <c r="I868" s="35"/>
      <c r="J868" s="35"/>
      <c r="K868" s="35"/>
      <c r="L868" s="35"/>
      <c r="M868" s="35"/>
      <c r="N868" s="35"/>
      <c r="O868" s="35"/>
      <c r="P868" s="35"/>
      <c r="Q868" s="35"/>
      <c r="R868" s="35"/>
      <c r="S868" s="202"/>
      <c r="T868" s="35"/>
      <c r="U868" s="207"/>
      <c r="V868" s="207"/>
      <c r="W868" s="75"/>
    </row>
    <row r="869" spans="1:23" x14ac:dyDescent="0.35">
      <c r="A869" s="74"/>
      <c r="B869" s="35"/>
      <c r="C869" s="35"/>
      <c r="D869" s="35"/>
      <c r="E869" s="35"/>
      <c r="F869" s="202"/>
      <c r="G869" s="35"/>
      <c r="H869" s="35"/>
      <c r="I869" s="35"/>
      <c r="J869" s="35"/>
      <c r="K869" s="35"/>
      <c r="L869" s="35"/>
      <c r="M869" s="35"/>
      <c r="N869" s="35"/>
      <c r="O869" s="35"/>
      <c r="P869" s="35"/>
      <c r="Q869" s="35"/>
      <c r="R869" s="35"/>
      <c r="S869" s="202"/>
      <c r="T869" s="35"/>
      <c r="U869" s="207"/>
      <c r="V869" s="207"/>
      <c r="W869" s="75"/>
    </row>
    <row r="870" spans="1:23" x14ac:dyDescent="0.35">
      <c r="A870" s="74"/>
      <c r="B870" s="35"/>
      <c r="C870" s="35"/>
      <c r="D870" s="35"/>
      <c r="E870" s="35"/>
      <c r="F870" s="202"/>
      <c r="G870" s="35"/>
      <c r="H870" s="35"/>
      <c r="I870" s="35"/>
      <c r="J870" s="35"/>
      <c r="K870" s="35"/>
      <c r="L870" s="35"/>
      <c r="M870" s="35"/>
      <c r="N870" s="35"/>
      <c r="O870" s="35"/>
      <c r="P870" s="35"/>
      <c r="Q870" s="35"/>
      <c r="R870" s="35"/>
      <c r="S870" s="202"/>
      <c r="T870" s="35"/>
      <c r="U870" s="207"/>
      <c r="V870" s="207"/>
      <c r="W870" s="75"/>
    </row>
    <row r="871" spans="1:23" x14ac:dyDescent="0.35">
      <c r="A871" s="74"/>
      <c r="B871" s="35"/>
      <c r="C871" s="35"/>
      <c r="D871" s="35"/>
      <c r="E871" s="35"/>
      <c r="F871" s="202"/>
      <c r="G871" s="35"/>
      <c r="H871" s="35"/>
      <c r="I871" s="35"/>
      <c r="J871" s="35"/>
      <c r="K871" s="35"/>
      <c r="L871" s="35"/>
      <c r="M871" s="35"/>
      <c r="N871" s="35"/>
      <c r="O871" s="35"/>
      <c r="P871" s="35"/>
      <c r="Q871" s="35"/>
      <c r="R871" s="35"/>
      <c r="S871" s="202"/>
      <c r="T871" s="35"/>
      <c r="U871" s="207"/>
      <c r="V871" s="207"/>
      <c r="W871" s="75"/>
    </row>
    <row r="872" spans="1:23" x14ac:dyDescent="0.35">
      <c r="A872" s="74"/>
      <c r="B872" s="35"/>
      <c r="C872" s="35"/>
      <c r="D872" s="35"/>
      <c r="E872" s="35"/>
      <c r="F872" s="202"/>
      <c r="G872" s="35"/>
      <c r="H872" s="35"/>
      <c r="I872" s="35"/>
      <c r="J872" s="35"/>
      <c r="K872" s="35"/>
      <c r="L872" s="35"/>
      <c r="M872" s="35"/>
      <c r="N872" s="35"/>
      <c r="O872" s="35"/>
      <c r="P872" s="35"/>
      <c r="Q872" s="35"/>
      <c r="R872" s="35"/>
      <c r="S872" s="202"/>
      <c r="T872" s="35"/>
      <c r="U872" s="207"/>
      <c r="V872" s="207"/>
      <c r="W872" s="75"/>
    </row>
    <row r="873" spans="1:23" x14ac:dyDescent="0.35">
      <c r="A873" s="74"/>
      <c r="B873" s="35"/>
      <c r="C873" s="35"/>
      <c r="D873" s="35"/>
      <c r="E873" s="35"/>
      <c r="F873" s="202"/>
      <c r="G873" s="35"/>
      <c r="H873" s="35"/>
      <c r="I873" s="35"/>
      <c r="J873" s="35"/>
      <c r="K873" s="35"/>
      <c r="L873" s="35"/>
      <c r="M873" s="35"/>
      <c r="N873" s="35"/>
      <c r="O873" s="35"/>
      <c r="P873" s="35"/>
      <c r="Q873" s="35"/>
      <c r="R873" s="35"/>
      <c r="S873" s="202"/>
      <c r="T873" s="35"/>
      <c r="U873" s="207"/>
      <c r="V873" s="207"/>
      <c r="W873" s="75"/>
    </row>
    <row r="874" spans="1:23" x14ac:dyDescent="0.35">
      <c r="A874" s="74"/>
      <c r="B874" s="35"/>
      <c r="C874" s="35"/>
      <c r="D874" s="35"/>
      <c r="E874" s="35"/>
      <c r="F874" s="202"/>
      <c r="G874" s="35"/>
      <c r="H874" s="35"/>
      <c r="I874" s="35"/>
      <c r="J874" s="35"/>
      <c r="K874" s="35"/>
      <c r="L874" s="35"/>
      <c r="M874" s="35"/>
      <c r="N874" s="35"/>
      <c r="O874" s="35"/>
      <c r="P874" s="35"/>
      <c r="Q874" s="35"/>
      <c r="R874" s="35"/>
      <c r="S874" s="202"/>
      <c r="T874" s="35"/>
      <c r="U874" s="207"/>
      <c r="V874" s="207"/>
      <c r="W874" s="75"/>
    </row>
    <row r="875" spans="1:23" x14ac:dyDescent="0.35">
      <c r="A875" s="74"/>
      <c r="B875" s="35"/>
      <c r="C875" s="35"/>
      <c r="D875" s="35"/>
      <c r="E875" s="35"/>
      <c r="F875" s="202"/>
      <c r="G875" s="35"/>
      <c r="H875" s="35"/>
      <c r="I875" s="35"/>
      <c r="J875" s="35"/>
      <c r="K875" s="35"/>
      <c r="L875" s="35"/>
      <c r="M875" s="35"/>
      <c r="N875" s="35"/>
      <c r="O875" s="35"/>
      <c r="P875" s="35"/>
      <c r="Q875" s="35"/>
      <c r="R875" s="35"/>
      <c r="S875" s="202"/>
      <c r="T875" s="35"/>
      <c r="U875" s="207"/>
      <c r="V875" s="207"/>
      <c r="W875" s="75"/>
    </row>
    <row r="876" spans="1:23" x14ac:dyDescent="0.35">
      <c r="A876" s="74"/>
      <c r="B876" s="35"/>
      <c r="C876" s="35"/>
      <c r="D876" s="35"/>
      <c r="E876" s="35"/>
      <c r="F876" s="202"/>
      <c r="G876" s="35"/>
      <c r="H876" s="35"/>
      <c r="I876" s="35"/>
      <c r="J876" s="35"/>
      <c r="K876" s="35"/>
      <c r="L876" s="35"/>
      <c r="M876" s="35"/>
      <c r="N876" s="35"/>
      <c r="O876" s="35"/>
      <c r="P876" s="35"/>
      <c r="Q876" s="35"/>
      <c r="R876" s="35"/>
      <c r="S876" s="202"/>
      <c r="T876" s="35"/>
      <c r="U876" s="207"/>
      <c r="V876" s="207"/>
      <c r="W876" s="75"/>
    </row>
    <row r="877" spans="1:23" x14ac:dyDescent="0.35">
      <c r="A877" s="74"/>
      <c r="B877" s="35"/>
      <c r="C877" s="35"/>
      <c r="D877" s="35"/>
      <c r="E877" s="35"/>
      <c r="F877" s="202"/>
      <c r="G877" s="35"/>
      <c r="H877" s="35"/>
      <c r="I877" s="35"/>
      <c r="J877" s="35"/>
      <c r="K877" s="35"/>
      <c r="L877" s="35"/>
      <c r="M877" s="35"/>
      <c r="N877" s="35"/>
      <c r="O877" s="35"/>
      <c r="P877" s="35"/>
      <c r="Q877" s="35"/>
      <c r="R877" s="35"/>
      <c r="S877" s="202"/>
      <c r="T877" s="35"/>
      <c r="U877" s="207"/>
      <c r="V877" s="207"/>
      <c r="W877" s="75"/>
    </row>
    <row r="878" spans="1:23" x14ac:dyDescent="0.35">
      <c r="A878" s="74"/>
      <c r="B878" s="35"/>
      <c r="C878" s="35"/>
      <c r="D878" s="35"/>
      <c r="E878" s="35"/>
      <c r="F878" s="202"/>
      <c r="G878" s="35"/>
      <c r="H878" s="35"/>
      <c r="I878" s="35"/>
      <c r="J878" s="35"/>
      <c r="K878" s="35"/>
      <c r="L878" s="35"/>
      <c r="M878" s="35"/>
      <c r="N878" s="35"/>
      <c r="O878" s="35"/>
      <c r="P878" s="35"/>
      <c r="Q878" s="35"/>
      <c r="R878" s="35"/>
      <c r="S878" s="202"/>
      <c r="T878" s="35"/>
      <c r="U878" s="207"/>
      <c r="V878" s="207"/>
      <c r="W878" s="75"/>
    </row>
    <row r="879" spans="1:23" x14ac:dyDescent="0.35">
      <c r="A879" s="74"/>
      <c r="B879" s="35"/>
      <c r="C879" s="35"/>
      <c r="D879" s="35"/>
      <c r="E879" s="35"/>
      <c r="F879" s="202"/>
      <c r="G879" s="35"/>
      <c r="H879" s="35"/>
      <c r="I879" s="35"/>
      <c r="J879" s="35"/>
      <c r="K879" s="35"/>
      <c r="L879" s="35"/>
      <c r="M879" s="35"/>
      <c r="N879" s="35"/>
      <c r="O879" s="35"/>
      <c r="P879" s="35"/>
      <c r="Q879" s="35"/>
      <c r="R879" s="35"/>
      <c r="S879" s="202"/>
      <c r="T879" s="35"/>
      <c r="U879" s="207"/>
      <c r="V879" s="207"/>
      <c r="W879" s="75"/>
    </row>
    <row r="880" spans="1:23" x14ac:dyDescent="0.35">
      <c r="A880" s="74"/>
      <c r="B880" s="35"/>
      <c r="C880" s="35"/>
      <c r="D880" s="35"/>
      <c r="E880" s="35"/>
      <c r="F880" s="202"/>
      <c r="G880" s="35"/>
      <c r="H880" s="35"/>
      <c r="I880" s="35"/>
      <c r="J880" s="35"/>
      <c r="K880" s="35"/>
      <c r="L880" s="35"/>
      <c r="M880" s="35"/>
      <c r="N880" s="35"/>
      <c r="O880" s="35"/>
      <c r="P880" s="35"/>
      <c r="Q880" s="35"/>
      <c r="R880" s="35"/>
      <c r="S880" s="202"/>
      <c r="T880" s="35"/>
      <c r="U880" s="207"/>
      <c r="V880" s="207"/>
      <c r="W880" s="75"/>
    </row>
    <row r="881" spans="1:23" x14ac:dyDescent="0.35">
      <c r="A881" s="74"/>
      <c r="B881" s="35"/>
      <c r="C881" s="35"/>
      <c r="D881" s="35"/>
      <c r="E881" s="35"/>
      <c r="F881" s="202"/>
      <c r="G881" s="35"/>
      <c r="H881" s="35"/>
      <c r="I881" s="35"/>
      <c r="J881" s="35"/>
      <c r="K881" s="35"/>
      <c r="L881" s="35"/>
      <c r="M881" s="35"/>
      <c r="N881" s="35"/>
      <c r="O881" s="35"/>
      <c r="P881" s="35"/>
      <c r="Q881" s="35"/>
      <c r="R881" s="35"/>
      <c r="S881" s="202"/>
      <c r="T881" s="35"/>
      <c r="U881" s="207"/>
      <c r="V881" s="207"/>
      <c r="W881" s="75"/>
    </row>
    <row r="882" spans="1:23" x14ac:dyDescent="0.35">
      <c r="A882" s="74"/>
      <c r="B882" s="35"/>
      <c r="C882" s="35"/>
      <c r="D882" s="35"/>
      <c r="E882" s="35"/>
      <c r="F882" s="202"/>
      <c r="G882" s="35"/>
      <c r="H882" s="35"/>
      <c r="I882" s="35"/>
      <c r="J882" s="35"/>
      <c r="K882" s="35"/>
      <c r="L882" s="35"/>
      <c r="M882" s="35"/>
      <c r="N882" s="35"/>
      <c r="O882" s="35"/>
      <c r="P882" s="35"/>
      <c r="Q882" s="35"/>
      <c r="R882" s="35"/>
      <c r="S882" s="202"/>
      <c r="T882" s="35"/>
      <c r="U882" s="207"/>
      <c r="V882" s="207"/>
      <c r="W882" s="75"/>
    </row>
    <row r="883" spans="1:23" x14ac:dyDescent="0.35">
      <c r="A883" s="74"/>
      <c r="B883" s="35"/>
      <c r="C883" s="35"/>
      <c r="D883" s="35"/>
      <c r="E883" s="35"/>
      <c r="F883" s="202"/>
      <c r="G883" s="35"/>
      <c r="H883" s="35"/>
      <c r="I883" s="35"/>
      <c r="J883" s="35"/>
      <c r="K883" s="35"/>
      <c r="L883" s="35"/>
      <c r="M883" s="35"/>
      <c r="N883" s="35"/>
      <c r="O883" s="35"/>
      <c r="P883" s="35"/>
      <c r="Q883" s="35"/>
      <c r="R883" s="35"/>
      <c r="S883" s="202"/>
      <c r="T883" s="35"/>
      <c r="U883" s="207"/>
      <c r="V883" s="207"/>
      <c r="W883" s="75"/>
    </row>
    <row r="884" spans="1:23" x14ac:dyDescent="0.35">
      <c r="A884" s="74"/>
      <c r="B884" s="35"/>
      <c r="C884" s="35"/>
      <c r="D884" s="35"/>
      <c r="E884" s="35"/>
      <c r="F884" s="202"/>
      <c r="G884" s="35"/>
      <c r="H884" s="35"/>
      <c r="I884" s="35"/>
      <c r="J884" s="35"/>
      <c r="K884" s="35"/>
      <c r="L884" s="35"/>
      <c r="M884" s="35"/>
      <c r="N884" s="35"/>
      <c r="O884" s="35"/>
      <c r="P884" s="35"/>
      <c r="Q884" s="35"/>
      <c r="R884" s="35"/>
      <c r="S884" s="202"/>
      <c r="T884" s="35"/>
      <c r="U884" s="207"/>
      <c r="V884" s="207"/>
      <c r="W884" s="75"/>
    </row>
    <row r="885" spans="1:23" x14ac:dyDescent="0.35">
      <c r="A885" s="74"/>
      <c r="B885" s="35"/>
      <c r="C885" s="35"/>
      <c r="D885" s="35"/>
      <c r="E885" s="35"/>
      <c r="F885" s="202"/>
      <c r="G885" s="35"/>
      <c r="H885" s="35"/>
      <c r="I885" s="35"/>
      <c r="J885" s="35"/>
      <c r="K885" s="35"/>
      <c r="L885" s="35"/>
      <c r="M885" s="35"/>
      <c r="N885" s="35"/>
      <c r="O885" s="35"/>
      <c r="P885" s="35"/>
      <c r="Q885" s="35"/>
      <c r="R885" s="35"/>
      <c r="S885" s="202"/>
      <c r="T885" s="35"/>
      <c r="U885" s="207"/>
      <c r="V885" s="207"/>
      <c r="W885" s="75"/>
    </row>
    <row r="886" spans="1:23" x14ac:dyDescent="0.35">
      <c r="A886" s="74"/>
      <c r="B886" s="35"/>
      <c r="C886" s="35"/>
      <c r="D886" s="35"/>
      <c r="E886" s="35"/>
      <c r="F886" s="202"/>
      <c r="G886" s="35"/>
      <c r="H886" s="35"/>
      <c r="I886" s="35"/>
      <c r="J886" s="35"/>
      <c r="K886" s="35"/>
      <c r="L886" s="35"/>
      <c r="M886" s="35"/>
      <c r="N886" s="35"/>
      <c r="O886" s="35"/>
      <c r="P886" s="35"/>
      <c r="Q886" s="35"/>
      <c r="R886" s="35"/>
      <c r="S886" s="202"/>
      <c r="T886" s="35"/>
      <c r="U886" s="207"/>
      <c r="V886" s="207"/>
      <c r="W886" s="75"/>
    </row>
    <row r="887" spans="1:23" x14ac:dyDescent="0.35">
      <c r="A887" s="74"/>
      <c r="B887" s="35"/>
      <c r="C887" s="35"/>
      <c r="D887" s="35"/>
      <c r="E887" s="35"/>
      <c r="F887" s="202"/>
      <c r="G887" s="35"/>
      <c r="H887" s="35"/>
      <c r="I887" s="35"/>
      <c r="J887" s="35"/>
      <c r="K887" s="35"/>
      <c r="L887" s="35"/>
      <c r="M887" s="35"/>
      <c r="N887" s="35"/>
      <c r="O887" s="35"/>
      <c r="P887" s="35"/>
      <c r="Q887" s="35"/>
      <c r="R887" s="35"/>
      <c r="S887" s="202"/>
      <c r="T887" s="35"/>
      <c r="U887" s="207"/>
      <c r="V887" s="207"/>
      <c r="W887" s="75"/>
    </row>
    <row r="888" spans="1:23" x14ac:dyDescent="0.35">
      <c r="A888" s="74"/>
      <c r="B888" s="35"/>
      <c r="C888" s="35"/>
      <c r="D888" s="35"/>
      <c r="E888" s="35"/>
      <c r="F888" s="202"/>
      <c r="G888" s="35"/>
      <c r="H888" s="35"/>
      <c r="I888" s="35"/>
      <c r="J888" s="35"/>
      <c r="K888" s="35"/>
      <c r="L888" s="35"/>
      <c r="M888" s="35"/>
      <c r="N888" s="35"/>
      <c r="O888" s="35"/>
      <c r="P888" s="35"/>
      <c r="Q888" s="35"/>
      <c r="R888" s="35"/>
      <c r="S888" s="202"/>
      <c r="T888" s="35"/>
      <c r="U888" s="207"/>
      <c r="V888" s="207"/>
      <c r="W888" s="75"/>
    </row>
    <row r="889" spans="1:23" x14ac:dyDescent="0.35">
      <c r="A889" s="74"/>
      <c r="B889" s="35"/>
      <c r="C889" s="35"/>
      <c r="D889" s="35"/>
      <c r="E889" s="35"/>
      <c r="F889" s="202"/>
      <c r="G889" s="35"/>
      <c r="H889" s="35"/>
      <c r="I889" s="35"/>
      <c r="J889" s="35"/>
      <c r="K889" s="35"/>
      <c r="L889" s="35"/>
      <c r="M889" s="35"/>
      <c r="N889" s="35"/>
      <c r="O889" s="35"/>
      <c r="P889" s="35"/>
      <c r="Q889" s="35"/>
      <c r="R889" s="35"/>
      <c r="S889" s="202"/>
      <c r="T889" s="35"/>
      <c r="U889" s="207"/>
      <c r="V889" s="207"/>
      <c r="W889" s="75"/>
    </row>
    <row r="890" spans="1:23" x14ac:dyDescent="0.35">
      <c r="A890" s="74"/>
      <c r="B890" s="35"/>
      <c r="C890" s="35"/>
      <c r="D890" s="35"/>
      <c r="E890" s="35"/>
      <c r="F890" s="202"/>
      <c r="G890" s="35"/>
      <c r="H890" s="35"/>
      <c r="I890" s="35"/>
      <c r="J890" s="35"/>
      <c r="K890" s="35"/>
      <c r="L890" s="35"/>
      <c r="M890" s="35"/>
      <c r="N890" s="35"/>
      <c r="O890" s="35"/>
      <c r="P890" s="35"/>
      <c r="Q890" s="35"/>
      <c r="R890" s="35"/>
      <c r="S890" s="202"/>
      <c r="T890" s="35"/>
      <c r="U890" s="207"/>
      <c r="V890" s="207"/>
      <c r="W890" s="75"/>
    </row>
    <row r="891" spans="1:23" x14ac:dyDescent="0.35">
      <c r="A891" s="74"/>
      <c r="B891" s="35"/>
      <c r="C891" s="35"/>
      <c r="D891" s="35"/>
      <c r="E891" s="35"/>
      <c r="F891" s="202"/>
      <c r="G891" s="35"/>
      <c r="H891" s="35"/>
      <c r="I891" s="35"/>
      <c r="J891" s="35"/>
      <c r="K891" s="35"/>
      <c r="L891" s="35"/>
      <c r="M891" s="35"/>
      <c r="N891" s="35"/>
      <c r="O891" s="35"/>
      <c r="P891" s="35"/>
      <c r="Q891" s="35"/>
      <c r="R891" s="35"/>
      <c r="S891" s="202"/>
      <c r="T891" s="35"/>
      <c r="U891" s="207"/>
      <c r="V891" s="207"/>
      <c r="W891" s="75"/>
    </row>
    <row r="892" spans="1:23" x14ac:dyDescent="0.35">
      <c r="A892" s="74"/>
      <c r="B892" s="35"/>
      <c r="C892" s="35"/>
      <c r="D892" s="35"/>
      <c r="E892" s="35"/>
      <c r="F892" s="202"/>
      <c r="G892" s="35"/>
      <c r="H892" s="35"/>
      <c r="I892" s="35"/>
      <c r="J892" s="35"/>
      <c r="K892" s="35"/>
      <c r="L892" s="35"/>
      <c r="M892" s="35"/>
      <c r="N892" s="35"/>
      <c r="O892" s="35"/>
      <c r="P892" s="35"/>
      <c r="Q892" s="35"/>
      <c r="R892" s="35"/>
      <c r="S892" s="202"/>
      <c r="T892" s="35"/>
      <c r="U892" s="207"/>
      <c r="V892" s="207"/>
      <c r="W892" s="75"/>
    </row>
    <row r="893" spans="1:23" x14ac:dyDescent="0.35">
      <c r="A893" s="74"/>
      <c r="B893" s="35"/>
      <c r="C893" s="35"/>
      <c r="D893" s="35"/>
      <c r="E893" s="35"/>
      <c r="F893" s="202"/>
      <c r="G893" s="35"/>
      <c r="H893" s="35"/>
      <c r="I893" s="35"/>
      <c r="J893" s="35"/>
      <c r="K893" s="35"/>
      <c r="L893" s="35"/>
      <c r="M893" s="35"/>
      <c r="N893" s="35"/>
      <c r="O893" s="35"/>
      <c r="P893" s="35"/>
      <c r="Q893" s="35"/>
      <c r="R893" s="35"/>
      <c r="S893" s="202"/>
      <c r="T893" s="35"/>
      <c r="U893" s="207"/>
      <c r="V893" s="207"/>
      <c r="W893" s="75"/>
    </row>
    <row r="894" spans="1:23" x14ac:dyDescent="0.35">
      <c r="A894" s="74"/>
      <c r="B894" s="35"/>
      <c r="C894" s="35"/>
      <c r="D894" s="35"/>
      <c r="E894" s="35"/>
      <c r="F894" s="202"/>
      <c r="G894" s="35"/>
      <c r="H894" s="35"/>
      <c r="I894" s="35"/>
      <c r="J894" s="35"/>
      <c r="K894" s="35"/>
      <c r="L894" s="35"/>
      <c r="M894" s="35"/>
      <c r="N894" s="35"/>
      <c r="O894" s="35"/>
      <c r="P894" s="35"/>
      <c r="Q894" s="35"/>
      <c r="R894" s="35"/>
      <c r="S894" s="202"/>
      <c r="T894" s="35"/>
      <c r="U894" s="207"/>
      <c r="V894" s="207"/>
      <c r="W894" s="75"/>
    </row>
    <row r="895" spans="1:23" x14ac:dyDescent="0.35">
      <c r="A895" s="74"/>
      <c r="B895" s="35"/>
      <c r="C895" s="35"/>
      <c r="D895" s="35"/>
      <c r="E895" s="35"/>
      <c r="F895" s="202"/>
      <c r="G895" s="35"/>
      <c r="H895" s="35"/>
      <c r="I895" s="35"/>
      <c r="J895" s="35"/>
      <c r="K895" s="35"/>
      <c r="L895" s="35"/>
      <c r="M895" s="35"/>
      <c r="N895" s="35"/>
      <c r="O895" s="35"/>
      <c r="P895" s="35"/>
      <c r="Q895" s="35"/>
      <c r="R895" s="35"/>
      <c r="S895" s="202"/>
      <c r="T895" s="35"/>
      <c r="U895" s="207"/>
      <c r="V895" s="207"/>
      <c r="W895" s="75"/>
    </row>
    <row r="896" spans="1:23" x14ac:dyDescent="0.35">
      <c r="A896" s="74"/>
      <c r="B896" s="35"/>
      <c r="C896" s="35"/>
      <c r="D896" s="35"/>
      <c r="E896" s="35"/>
      <c r="F896" s="202"/>
      <c r="G896" s="35"/>
      <c r="H896" s="35"/>
      <c r="I896" s="35"/>
      <c r="J896" s="35"/>
      <c r="K896" s="35"/>
      <c r="L896" s="35"/>
      <c r="M896" s="35"/>
      <c r="N896" s="35"/>
      <c r="O896" s="35"/>
      <c r="P896" s="35"/>
      <c r="Q896" s="35"/>
      <c r="R896" s="35"/>
      <c r="S896" s="202"/>
      <c r="T896" s="35"/>
      <c r="U896" s="207"/>
      <c r="V896" s="207"/>
      <c r="W896" s="75"/>
    </row>
    <row r="897" spans="1:23" x14ac:dyDescent="0.35">
      <c r="A897" s="74"/>
      <c r="B897" s="35"/>
      <c r="C897" s="35"/>
      <c r="D897" s="35"/>
      <c r="E897" s="35"/>
      <c r="F897" s="202"/>
      <c r="G897" s="35"/>
      <c r="H897" s="35"/>
      <c r="I897" s="35"/>
      <c r="J897" s="35"/>
      <c r="K897" s="35"/>
      <c r="L897" s="35"/>
      <c r="M897" s="35"/>
      <c r="N897" s="35"/>
      <c r="O897" s="35"/>
      <c r="P897" s="35"/>
      <c r="Q897" s="35"/>
      <c r="R897" s="35"/>
      <c r="S897" s="202"/>
      <c r="T897" s="35"/>
      <c r="U897" s="207"/>
      <c r="V897" s="207"/>
      <c r="W897" s="75"/>
    </row>
    <row r="898" spans="1:23" x14ac:dyDescent="0.35">
      <c r="A898" s="74"/>
      <c r="B898" s="35"/>
      <c r="C898" s="35"/>
      <c r="D898" s="35"/>
      <c r="E898" s="35"/>
      <c r="F898" s="202"/>
      <c r="G898" s="35"/>
      <c r="H898" s="35"/>
      <c r="I898" s="35"/>
      <c r="J898" s="35"/>
      <c r="K898" s="35"/>
      <c r="L898" s="35"/>
      <c r="M898" s="35"/>
      <c r="N898" s="35"/>
      <c r="O898" s="35"/>
      <c r="P898" s="35"/>
      <c r="Q898" s="35"/>
      <c r="R898" s="35"/>
      <c r="S898" s="202"/>
      <c r="T898" s="35"/>
      <c r="U898" s="207"/>
      <c r="V898" s="207"/>
      <c r="W898" s="75"/>
    </row>
    <row r="899" spans="1:23" x14ac:dyDescent="0.35">
      <c r="A899" s="74"/>
      <c r="B899" s="35"/>
      <c r="C899" s="35"/>
      <c r="D899" s="35"/>
      <c r="E899" s="35"/>
      <c r="F899" s="202"/>
      <c r="G899" s="35"/>
      <c r="H899" s="35"/>
      <c r="I899" s="35"/>
      <c r="J899" s="35"/>
      <c r="K899" s="35"/>
      <c r="L899" s="35"/>
      <c r="M899" s="35"/>
      <c r="N899" s="35"/>
      <c r="O899" s="35"/>
      <c r="P899" s="35"/>
      <c r="Q899" s="35"/>
      <c r="R899" s="35"/>
      <c r="S899" s="202"/>
      <c r="T899" s="35"/>
      <c r="U899" s="207"/>
      <c r="V899" s="207"/>
      <c r="W899" s="75"/>
    </row>
    <row r="900" spans="1:23" x14ac:dyDescent="0.35">
      <c r="A900" s="74"/>
      <c r="B900" s="35"/>
      <c r="C900" s="35"/>
      <c r="D900" s="35"/>
      <c r="E900" s="35"/>
      <c r="F900" s="202"/>
      <c r="G900" s="35"/>
      <c r="H900" s="35"/>
      <c r="I900" s="35"/>
      <c r="J900" s="35"/>
      <c r="K900" s="35"/>
      <c r="L900" s="35"/>
      <c r="M900" s="35"/>
      <c r="N900" s="35"/>
      <c r="O900" s="35"/>
      <c r="P900" s="35"/>
      <c r="Q900" s="35"/>
      <c r="R900" s="35"/>
      <c r="S900" s="202"/>
      <c r="T900" s="35"/>
      <c r="U900" s="207"/>
      <c r="V900" s="207"/>
      <c r="W900" s="75"/>
    </row>
    <row r="901" spans="1:23" x14ac:dyDescent="0.35">
      <c r="A901" s="74"/>
      <c r="B901" s="35"/>
      <c r="C901" s="35"/>
      <c r="D901" s="35"/>
      <c r="E901" s="35"/>
      <c r="F901" s="202"/>
      <c r="G901" s="35"/>
      <c r="H901" s="35"/>
      <c r="I901" s="35"/>
      <c r="J901" s="35"/>
      <c r="K901" s="35"/>
      <c r="L901" s="35"/>
      <c r="M901" s="35"/>
      <c r="N901" s="35"/>
      <c r="O901" s="35"/>
      <c r="P901" s="35"/>
      <c r="Q901" s="35"/>
      <c r="R901" s="35"/>
      <c r="S901" s="202"/>
      <c r="T901" s="35"/>
      <c r="U901" s="207"/>
      <c r="V901" s="207"/>
      <c r="W901" s="75"/>
    </row>
    <row r="902" spans="1:23" x14ac:dyDescent="0.35">
      <c r="A902" s="74"/>
      <c r="B902" s="35"/>
      <c r="C902" s="35"/>
      <c r="D902" s="35"/>
      <c r="E902" s="35"/>
      <c r="F902" s="202"/>
      <c r="G902" s="35"/>
      <c r="H902" s="35"/>
      <c r="I902" s="35"/>
      <c r="J902" s="35"/>
      <c r="K902" s="35"/>
      <c r="L902" s="35"/>
      <c r="M902" s="35"/>
      <c r="N902" s="35"/>
      <c r="O902" s="35"/>
      <c r="P902" s="35"/>
      <c r="Q902" s="35"/>
      <c r="R902" s="35"/>
      <c r="S902" s="202"/>
      <c r="T902" s="35"/>
      <c r="U902" s="207"/>
      <c r="V902" s="207"/>
      <c r="W902" s="75"/>
    </row>
    <row r="903" spans="1:23" x14ac:dyDescent="0.35">
      <c r="A903" s="74"/>
      <c r="B903" s="35"/>
      <c r="C903" s="35"/>
      <c r="D903" s="35"/>
      <c r="E903" s="35"/>
      <c r="F903" s="202"/>
      <c r="G903" s="35"/>
      <c r="H903" s="35"/>
      <c r="I903" s="35"/>
      <c r="J903" s="35"/>
      <c r="K903" s="35"/>
      <c r="L903" s="35"/>
      <c r="M903" s="35"/>
      <c r="N903" s="35"/>
      <c r="O903" s="35"/>
      <c r="P903" s="35"/>
      <c r="Q903" s="35"/>
      <c r="R903" s="35"/>
      <c r="S903" s="202"/>
      <c r="T903" s="35"/>
      <c r="U903" s="207"/>
      <c r="V903" s="207"/>
      <c r="W903" s="75"/>
    </row>
    <row r="904" spans="1:23" x14ac:dyDescent="0.35">
      <c r="A904" s="74"/>
      <c r="B904" s="35"/>
      <c r="C904" s="35"/>
      <c r="D904" s="35"/>
      <c r="E904" s="35"/>
      <c r="F904" s="202"/>
      <c r="G904" s="35"/>
      <c r="H904" s="35"/>
      <c r="I904" s="35"/>
      <c r="J904" s="35"/>
      <c r="K904" s="35"/>
      <c r="L904" s="35"/>
      <c r="M904" s="35"/>
      <c r="N904" s="35"/>
      <c r="O904" s="35"/>
      <c r="P904" s="35"/>
      <c r="Q904" s="35"/>
      <c r="R904" s="35"/>
      <c r="S904" s="202"/>
      <c r="T904" s="35"/>
      <c r="U904" s="207"/>
      <c r="V904" s="207"/>
      <c r="W904" s="75"/>
    </row>
    <row r="905" spans="1:23" x14ac:dyDescent="0.35">
      <c r="A905" s="74"/>
      <c r="B905" s="35"/>
      <c r="C905" s="35"/>
      <c r="D905" s="35"/>
      <c r="E905" s="35"/>
      <c r="F905" s="202"/>
      <c r="G905" s="35"/>
      <c r="H905" s="35"/>
      <c r="I905" s="35"/>
      <c r="J905" s="35"/>
      <c r="K905" s="35"/>
      <c r="L905" s="35"/>
      <c r="M905" s="35"/>
      <c r="N905" s="35"/>
      <c r="O905" s="35"/>
      <c r="P905" s="35"/>
      <c r="Q905" s="35"/>
      <c r="R905" s="35"/>
      <c r="S905" s="202"/>
      <c r="T905" s="35"/>
      <c r="U905" s="207"/>
      <c r="V905" s="207"/>
      <c r="W905" s="75"/>
    </row>
    <row r="906" spans="1:23" x14ac:dyDescent="0.35">
      <c r="A906" s="74"/>
      <c r="B906" s="35"/>
      <c r="C906" s="35"/>
      <c r="D906" s="35"/>
      <c r="E906" s="35"/>
      <c r="F906" s="202"/>
      <c r="G906" s="35"/>
      <c r="H906" s="35"/>
      <c r="I906" s="35"/>
      <c r="J906" s="35"/>
      <c r="K906" s="35"/>
      <c r="L906" s="35"/>
      <c r="M906" s="35"/>
      <c r="N906" s="35"/>
      <c r="O906" s="35"/>
      <c r="P906" s="35"/>
      <c r="Q906" s="35"/>
      <c r="R906" s="35"/>
      <c r="S906" s="202"/>
      <c r="T906" s="35"/>
      <c r="U906" s="207"/>
      <c r="V906" s="207"/>
      <c r="W906" s="75"/>
    </row>
    <row r="907" spans="1:23" x14ac:dyDescent="0.35">
      <c r="A907" s="74"/>
      <c r="B907" s="35"/>
      <c r="C907" s="35"/>
      <c r="D907" s="35"/>
      <c r="E907" s="35"/>
      <c r="F907" s="202"/>
      <c r="G907" s="35"/>
      <c r="H907" s="35"/>
      <c r="I907" s="35"/>
      <c r="J907" s="35"/>
      <c r="K907" s="35"/>
      <c r="L907" s="35"/>
      <c r="M907" s="35"/>
      <c r="N907" s="35"/>
      <c r="O907" s="35"/>
      <c r="P907" s="35"/>
      <c r="Q907" s="35"/>
      <c r="R907" s="35"/>
      <c r="S907" s="202"/>
      <c r="T907" s="35"/>
      <c r="U907" s="207"/>
      <c r="V907" s="207"/>
      <c r="W907" s="75"/>
    </row>
    <row r="908" spans="1:23" x14ac:dyDescent="0.35">
      <c r="A908" s="74"/>
      <c r="B908" s="35"/>
      <c r="C908" s="35"/>
      <c r="D908" s="35"/>
      <c r="E908" s="35"/>
      <c r="F908" s="202"/>
      <c r="G908" s="35"/>
      <c r="H908" s="35"/>
      <c r="I908" s="35"/>
      <c r="J908" s="35"/>
      <c r="K908" s="35"/>
      <c r="L908" s="35"/>
      <c r="M908" s="35"/>
      <c r="N908" s="35"/>
      <c r="O908" s="35"/>
      <c r="P908" s="35"/>
      <c r="Q908" s="35"/>
      <c r="R908" s="35"/>
      <c r="S908" s="202"/>
      <c r="T908" s="35"/>
      <c r="U908" s="207"/>
      <c r="V908" s="207"/>
      <c r="W908" s="75"/>
    </row>
    <row r="909" spans="1:23" x14ac:dyDescent="0.35">
      <c r="A909" s="74"/>
      <c r="B909" s="35"/>
      <c r="C909" s="35"/>
      <c r="D909" s="35"/>
      <c r="E909" s="35"/>
      <c r="F909" s="202"/>
      <c r="G909" s="35"/>
      <c r="H909" s="35"/>
      <c r="I909" s="35"/>
      <c r="J909" s="35"/>
      <c r="K909" s="35"/>
      <c r="L909" s="35"/>
      <c r="M909" s="35"/>
      <c r="N909" s="35"/>
      <c r="O909" s="35"/>
      <c r="P909" s="35"/>
      <c r="Q909" s="35"/>
      <c r="R909" s="35"/>
      <c r="S909" s="202"/>
      <c r="T909" s="35"/>
      <c r="U909" s="207"/>
      <c r="V909" s="207"/>
      <c r="W909" s="75"/>
    </row>
    <row r="910" spans="1:23" x14ac:dyDescent="0.35">
      <c r="A910" s="74"/>
      <c r="B910" s="35"/>
      <c r="C910" s="35"/>
      <c r="D910" s="35"/>
      <c r="E910" s="35"/>
      <c r="F910" s="202"/>
      <c r="G910" s="35"/>
      <c r="H910" s="35"/>
      <c r="I910" s="35"/>
      <c r="J910" s="35"/>
      <c r="K910" s="35"/>
      <c r="L910" s="35"/>
      <c r="M910" s="35"/>
      <c r="N910" s="35"/>
      <c r="O910" s="35"/>
      <c r="P910" s="35"/>
      <c r="Q910" s="35"/>
      <c r="R910" s="35"/>
      <c r="S910" s="202"/>
      <c r="T910" s="35"/>
      <c r="U910" s="207"/>
      <c r="V910" s="207"/>
      <c r="W910" s="75"/>
    </row>
    <row r="911" spans="1:23" x14ac:dyDescent="0.35">
      <c r="A911" s="74"/>
      <c r="B911" s="35"/>
      <c r="C911" s="35"/>
      <c r="D911" s="35"/>
      <c r="E911" s="35"/>
      <c r="F911" s="202"/>
      <c r="G911" s="35"/>
      <c r="H911" s="35"/>
      <c r="I911" s="35"/>
      <c r="J911" s="35"/>
      <c r="K911" s="35"/>
      <c r="L911" s="35"/>
      <c r="M911" s="35"/>
      <c r="N911" s="35"/>
      <c r="O911" s="35"/>
      <c r="P911" s="35"/>
      <c r="Q911" s="35"/>
      <c r="R911" s="35"/>
      <c r="S911" s="202"/>
      <c r="T911" s="35"/>
      <c r="U911" s="207"/>
      <c r="V911" s="207"/>
      <c r="W911" s="75"/>
    </row>
    <row r="912" spans="1:23" x14ac:dyDescent="0.35">
      <c r="A912" s="74"/>
      <c r="B912" s="35"/>
      <c r="C912" s="35"/>
      <c r="D912" s="35"/>
      <c r="E912" s="35"/>
      <c r="F912" s="202"/>
      <c r="G912" s="35"/>
      <c r="H912" s="35"/>
      <c r="I912" s="35"/>
      <c r="J912" s="35"/>
      <c r="K912" s="35"/>
      <c r="L912" s="35"/>
      <c r="M912" s="35"/>
      <c r="N912" s="35"/>
      <c r="O912" s="35"/>
      <c r="P912" s="35"/>
      <c r="Q912" s="35"/>
      <c r="R912" s="35"/>
      <c r="S912" s="202"/>
      <c r="T912" s="35"/>
      <c r="U912" s="207"/>
      <c r="V912" s="207"/>
      <c r="W912" s="75"/>
    </row>
    <row r="913" spans="1:23" x14ac:dyDescent="0.35">
      <c r="A913" s="74"/>
      <c r="B913" s="35"/>
      <c r="C913" s="35"/>
      <c r="D913" s="35"/>
      <c r="E913" s="35"/>
      <c r="F913" s="202"/>
      <c r="G913" s="35"/>
      <c r="H913" s="35"/>
      <c r="I913" s="35"/>
      <c r="J913" s="35"/>
      <c r="K913" s="35"/>
      <c r="L913" s="35"/>
      <c r="M913" s="35"/>
      <c r="N913" s="35"/>
      <c r="O913" s="35"/>
      <c r="P913" s="35"/>
      <c r="Q913" s="35"/>
      <c r="R913" s="35"/>
      <c r="S913" s="202"/>
      <c r="T913" s="35"/>
      <c r="U913" s="207"/>
      <c r="V913" s="207"/>
      <c r="W913" s="75"/>
    </row>
    <row r="914" spans="1:23" x14ac:dyDescent="0.35">
      <c r="A914" s="74"/>
      <c r="B914" s="35"/>
      <c r="C914" s="35"/>
      <c r="D914" s="35"/>
      <c r="E914" s="35"/>
      <c r="F914" s="202"/>
      <c r="G914" s="35"/>
      <c r="H914" s="35"/>
      <c r="I914" s="35"/>
      <c r="J914" s="35"/>
      <c r="K914" s="35"/>
      <c r="L914" s="35"/>
      <c r="M914" s="35"/>
      <c r="N914" s="35"/>
      <c r="O914" s="35"/>
      <c r="P914" s="35"/>
      <c r="Q914" s="35"/>
      <c r="R914" s="35"/>
      <c r="S914" s="202"/>
      <c r="T914" s="35"/>
      <c r="U914" s="207"/>
      <c r="V914" s="207"/>
      <c r="W914" s="75"/>
    </row>
    <row r="915" spans="1:23" x14ac:dyDescent="0.35">
      <c r="A915" s="74"/>
      <c r="B915" s="35"/>
      <c r="C915" s="35"/>
      <c r="D915" s="35"/>
      <c r="E915" s="35"/>
      <c r="F915" s="202"/>
      <c r="G915" s="35"/>
      <c r="H915" s="35"/>
      <c r="I915" s="35"/>
      <c r="J915" s="35"/>
      <c r="K915" s="35"/>
      <c r="L915" s="35"/>
      <c r="M915" s="35"/>
      <c r="N915" s="35"/>
      <c r="O915" s="35"/>
      <c r="P915" s="35"/>
      <c r="Q915" s="35"/>
      <c r="R915" s="35"/>
      <c r="S915" s="202"/>
      <c r="T915" s="35"/>
      <c r="U915" s="207"/>
      <c r="V915" s="207"/>
      <c r="W915" s="75"/>
    </row>
    <row r="916" spans="1:23" x14ac:dyDescent="0.35">
      <c r="A916" s="74"/>
      <c r="B916" s="35"/>
      <c r="C916" s="35"/>
      <c r="D916" s="35"/>
      <c r="E916" s="35"/>
      <c r="F916" s="202"/>
      <c r="G916" s="35"/>
      <c r="H916" s="35"/>
      <c r="I916" s="35"/>
      <c r="J916" s="35"/>
      <c r="K916" s="35"/>
      <c r="L916" s="35"/>
      <c r="M916" s="35"/>
      <c r="N916" s="35"/>
      <c r="O916" s="35"/>
      <c r="P916" s="35"/>
      <c r="Q916" s="35"/>
      <c r="R916" s="35"/>
      <c r="S916" s="202"/>
      <c r="T916" s="35"/>
      <c r="U916" s="207"/>
      <c r="V916" s="207"/>
      <c r="W916" s="75"/>
    </row>
    <row r="917" spans="1:23" x14ac:dyDescent="0.35">
      <c r="A917" s="74"/>
      <c r="B917" s="35"/>
      <c r="C917" s="35"/>
      <c r="D917" s="35"/>
      <c r="E917" s="35"/>
      <c r="F917" s="202"/>
      <c r="G917" s="35"/>
      <c r="H917" s="35"/>
      <c r="I917" s="35"/>
      <c r="J917" s="35"/>
      <c r="K917" s="35"/>
      <c r="L917" s="35"/>
      <c r="M917" s="35"/>
      <c r="N917" s="35"/>
      <c r="O917" s="35"/>
      <c r="P917" s="35"/>
      <c r="Q917" s="35"/>
      <c r="R917" s="35"/>
      <c r="S917" s="202"/>
      <c r="T917" s="35"/>
      <c r="U917" s="207"/>
      <c r="V917" s="207"/>
      <c r="W917" s="75"/>
    </row>
    <row r="918" spans="1:23" x14ac:dyDescent="0.35">
      <c r="A918" s="74"/>
      <c r="B918" s="35"/>
      <c r="C918" s="35"/>
      <c r="D918" s="35"/>
      <c r="E918" s="35"/>
      <c r="F918" s="202"/>
      <c r="G918" s="35"/>
      <c r="H918" s="35"/>
      <c r="I918" s="35"/>
      <c r="J918" s="35"/>
      <c r="K918" s="35"/>
      <c r="L918" s="35"/>
      <c r="M918" s="35"/>
      <c r="N918" s="35"/>
      <c r="O918" s="35"/>
      <c r="P918" s="35"/>
      <c r="Q918" s="35"/>
      <c r="R918" s="35"/>
      <c r="S918" s="202"/>
      <c r="T918" s="35"/>
      <c r="U918" s="207"/>
      <c r="V918" s="207"/>
      <c r="W918" s="75"/>
    </row>
    <row r="919" spans="1:23" x14ac:dyDescent="0.35">
      <c r="A919" s="74"/>
      <c r="B919" s="35"/>
      <c r="C919" s="35"/>
      <c r="D919" s="35"/>
      <c r="E919" s="35"/>
      <c r="F919" s="202"/>
      <c r="G919" s="35"/>
      <c r="H919" s="35"/>
      <c r="I919" s="35"/>
      <c r="J919" s="35"/>
      <c r="K919" s="35"/>
      <c r="L919" s="35"/>
      <c r="M919" s="35"/>
      <c r="N919" s="35"/>
      <c r="O919" s="35"/>
      <c r="P919" s="35"/>
      <c r="Q919" s="35"/>
      <c r="R919" s="35"/>
      <c r="S919" s="202"/>
      <c r="T919" s="35"/>
      <c r="U919" s="207"/>
      <c r="V919" s="207"/>
      <c r="W919" s="75"/>
    </row>
    <row r="920" spans="1:23" x14ac:dyDescent="0.35">
      <c r="A920" s="74"/>
      <c r="B920" s="35"/>
      <c r="C920" s="35"/>
      <c r="D920" s="35"/>
      <c r="E920" s="35"/>
      <c r="F920" s="202"/>
      <c r="G920" s="35"/>
      <c r="H920" s="35"/>
      <c r="I920" s="35"/>
      <c r="J920" s="35"/>
      <c r="K920" s="35"/>
      <c r="L920" s="35"/>
      <c r="M920" s="35"/>
      <c r="N920" s="35"/>
      <c r="O920" s="35"/>
      <c r="P920" s="35"/>
      <c r="Q920" s="35"/>
      <c r="R920" s="35"/>
      <c r="S920" s="202"/>
      <c r="T920" s="35"/>
      <c r="U920" s="207"/>
      <c r="V920" s="207"/>
      <c r="W920" s="75"/>
    </row>
    <row r="921" spans="1:23" x14ac:dyDescent="0.35">
      <c r="A921" s="74"/>
      <c r="B921" s="35"/>
      <c r="C921" s="35"/>
      <c r="D921" s="35"/>
      <c r="E921" s="35"/>
      <c r="F921" s="202"/>
      <c r="G921" s="35"/>
      <c r="H921" s="35"/>
      <c r="I921" s="35"/>
      <c r="J921" s="35"/>
      <c r="K921" s="35"/>
      <c r="L921" s="35"/>
      <c r="M921" s="35"/>
      <c r="N921" s="35"/>
      <c r="O921" s="35"/>
      <c r="P921" s="35"/>
      <c r="Q921" s="35"/>
      <c r="R921" s="35"/>
      <c r="S921" s="202"/>
      <c r="T921" s="35"/>
      <c r="U921" s="207"/>
      <c r="V921" s="207"/>
      <c r="W921" s="75"/>
    </row>
    <row r="922" spans="1:23" x14ac:dyDescent="0.35">
      <c r="A922" s="74"/>
      <c r="B922" s="35"/>
      <c r="C922" s="35"/>
      <c r="D922" s="35"/>
      <c r="E922" s="35"/>
      <c r="F922" s="202"/>
      <c r="G922" s="35"/>
      <c r="H922" s="35"/>
      <c r="I922" s="35"/>
      <c r="J922" s="35"/>
      <c r="K922" s="35"/>
      <c r="L922" s="35"/>
      <c r="M922" s="35"/>
      <c r="N922" s="35"/>
      <c r="O922" s="35"/>
      <c r="P922" s="35"/>
      <c r="Q922" s="35"/>
      <c r="R922" s="35"/>
      <c r="S922" s="202"/>
      <c r="T922" s="35"/>
      <c r="U922" s="207"/>
      <c r="V922" s="207"/>
      <c r="W922" s="75"/>
    </row>
    <row r="923" spans="1:23" x14ac:dyDescent="0.35">
      <c r="A923" s="74"/>
      <c r="B923" s="35"/>
      <c r="C923" s="35"/>
      <c r="D923" s="35"/>
      <c r="E923" s="35"/>
      <c r="F923" s="202"/>
      <c r="G923" s="35"/>
      <c r="H923" s="35"/>
      <c r="I923" s="35"/>
      <c r="J923" s="35"/>
      <c r="K923" s="35"/>
      <c r="L923" s="35"/>
      <c r="M923" s="35"/>
      <c r="N923" s="35"/>
      <c r="O923" s="35"/>
      <c r="P923" s="35"/>
      <c r="Q923" s="35"/>
      <c r="R923" s="35"/>
      <c r="S923" s="202"/>
      <c r="T923" s="35"/>
      <c r="U923" s="207"/>
      <c r="V923" s="207"/>
      <c r="W923" s="75"/>
    </row>
    <row r="924" spans="1:23" x14ac:dyDescent="0.35">
      <c r="A924" s="74"/>
      <c r="B924" s="35"/>
      <c r="C924" s="35"/>
      <c r="D924" s="35"/>
      <c r="E924" s="35"/>
      <c r="F924" s="202"/>
      <c r="G924" s="35"/>
      <c r="H924" s="35"/>
      <c r="I924" s="35"/>
      <c r="J924" s="35"/>
      <c r="K924" s="35"/>
      <c r="L924" s="35"/>
      <c r="M924" s="35"/>
      <c r="N924" s="35"/>
      <c r="O924" s="35"/>
      <c r="P924" s="35"/>
      <c r="Q924" s="35"/>
      <c r="R924" s="35"/>
      <c r="S924" s="202"/>
      <c r="T924" s="35"/>
      <c r="U924" s="207"/>
      <c r="V924" s="207"/>
      <c r="W924" s="75"/>
    </row>
    <row r="925" spans="1:23" x14ac:dyDescent="0.35">
      <c r="A925" s="74"/>
      <c r="B925" s="35"/>
      <c r="C925" s="35"/>
      <c r="D925" s="35"/>
      <c r="E925" s="35"/>
      <c r="F925" s="202"/>
      <c r="G925" s="35"/>
      <c r="H925" s="35"/>
      <c r="I925" s="35"/>
      <c r="J925" s="35"/>
      <c r="K925" s="35"/>
      <c r="L925" s="35"/>
      <c r="M925" s="35"/>
      <c r="N925" s="35"/>
      <c r="O925" s="35"/>
      <c r="P925" s="35"/>
      <c r="Q925" s="35"/>
      <c r="R925" s="35"/>
      <c r="S925" s="202"/>
      <c r="T925" s="35"/>
      <c r="U925" s="207"/>
      <c r="V925" s="207"/>
      <c r="W925" s="75"/>
    </row>
    <row r="926" spans="1:23" x14ac:dyDescent="0.35">
      <c r="A926" s="74"/>
      <c r="B926" s="35"/>
      <c r="C926" s="35"/>
      <c r="D926" s="35"/>
      <c r="E926" s="35"/>
      <c r="F926" s="202"/>
      <c r="G926" s="35"/>
      <c r="H926" s="35"/>
      <c r="I926" s="35"/>
      <c r="J926" s="35"/>
      <c r="K926" s="35"/>
      <c r="L926" s="35"/>
      <c r="M926" s="35"/>
      <c r="N926" s="35"/>
      <c r="O926" s="35"/>
      <c r="P926" s="35"/>
      <c r="Q926" s="35"/>
      <c r="R926" s="35"/>
      <c r="S926" s="202"/>
      <c r="T926" s="35"/>
      <c r="U926" s="207"/>
      <c r="V926" s="207"/>
      <c r="W926" s="75"/>
    </row>
    <row r="927" spans="1:23" x14ac:dyDescent="0.35">
      <c r="A927" s="74"/>
      <c r="B927" s="35"/>
      <c r="C927" s="35"/>
      <c r="D927" s="35"/>
      <c r="E927" s="35"/>
      <c r="F927" s="202"/>
      <c r="G927" s="35"/>
      <c r="H927" s="35"/>
      <c r="I927" s="35"/>
      <c r="J927" s="35"/>
      <c r="K927" s="35"/>
      <c r="L927" s="35"/>
      <c r="M927" s="35"/>
      <c r="N927" s="35"/>
      <c r="O927" s="35"/>
      <c r="P927" s="35"/>
      <c r="Q927" s="35"/>
      <c r="R927" s="35"/>
      <c r="S927" s="202"/>
      <c r="T927" s="35"/>
      <c r="U927" s="207"/>
      <c r="V927" s="207"/>
      <c r="W927" s="75"/>
    </row>
    <row r="928" spans="1:23" x14ac:dyDescent="0.35">
      <c r="A928" s="74"/>
      <c r="B928" s="35"/>
      <c r="C928" s="35"/>
      <c r="D928" s="35"/>
      <c r="E928" s="35"/>
      <c r="F928" s="202"/>
      <c r="G928" s="35"/>
      <c r="H928" s="35"/>
      <c r="I928" s="35"/>
      <c r="J928" s="35"/>
      <c r="K928" s="35"/>
      <c r="L928" s="35"/>
      <c r="M928" s="35"/>
      <c r="N928" s="35"/>
      <c r="O928" s="35"/>
      <c r="P928" s="35"/>
      <c r="Q928" s="35"/>
      <c r="R928" s="35"/>
      <c r="S928" s="202"/>
      <c r="T928" s="35"/>
      <c r="U928" s="207"/>
      <c r="V928" s="207"/>
      <c r="W928" s="75"/>
    </row>
    <row r="929" spans="1:23" x14ac:dyDescent="0.35">
      <c r="A929" s="74"/>
      <c r="B929" s="35"/>
      <c r="C929" s="35"/>
      <c r="D929" s="35"/>
      <c r="E929" s="35"/>
      <c r="F929" s="202"/>
      <c r="G929" s="35"/>
      <c r="H929" s="35"/>
      <c r="I929" s="35"/>
      <c r="J929" s="35"/>
      <c r="K929" s="35"/>
      <c r="L929" s="35"/>
      <c r="M929" s="35"/>
      <c r="N929" s="35"/>
      <c r="O929" s="35"/>
      <c r="P929" s="35"/>
      <c r="Q929" s="35"/>
      <c r="R929" s="35"/>
      <c r="S929" s="202"/>
      <c r="T929" s="35"/>
      <c r="U929" s="207"/>
      <c r="V929" s="207"/>
      <c r="W929" s="75"/>
    </row>
    <row r="930" spans="1:23" x14ac:dyDescent="0.35">
      <c r="A930" s="74"/>
      <c r="B930" s="35"/>
      <c r="C930" s="35"/>
      <c r="D930" s="35"/>
      <c r="E930" s="35"/>
      <c r="F930" s="202"/>
      <c r="G930" s="35"/>
      <c r="H930" s="35"/>
      <c r="I930" s="35"/>
      <c r="J930" s="35"/>
      <c r="K930" s="35"/>
      <c r="L930" s="35"/>
      <c r="M930" s="35"/>
      <c r="N930" s="35"/>
      <c r="O930" s="35"/>
      <c r="P930" s="35"/>
      <c r="Q930" s="35"/>
      <c r="R930" s="35"/>
      <c r="S930" s="202"/>
      <c r="T930" s="35"/>
      <c r="U930" s="207"/>
      <c r="V930" s="207"/>
      <c r="W930" s="75"/>
    </row>
    <row r="931" spans="1:23" x14ac:dyDescent="0.35">
      <c r="A931" s="74"/>
      <c r="B931" s="35"/>
      <c r="C931" s="35"/>
      <c r="D931" s="35"/>
      <c r="E931" s="35"/>
      <c r="F931" s="202"/>
      <c r="G931" s="35"/>
      <c r="H931" s="35"/>
      <c r="I931" s="35"/>
      <c r="J931" s="35"/>
      <c r="K931" s="35"/>
      <c r="L931" s="35"/>
      <c r="M931" s="35"/>
      <c r="N931" s="35"/>
      <c r="O931" s="35"/>
      <c r="P931" s="35"/>
      <c r="Q931" s="35"/>
      <c r="R931" s="35"/>
      <c r="S931" s="202"/>
      <c r="T931" s="35"/>
      <c r="U931" s="207"/>
      <c r="V931" s="207"/>
      <c r="W931" s="75"/>
    </row>
    <row r="932" spans="1:23" x14ac:dyDescent="0.35">
      <c r="A932" s="74"/>
      <c r="B932" s="35"/>
      <c r="C932" s="35"/>
      <c r="D932" s="35"/>
      <c r="E932" s="35"/>
      <c r="F932" s="202"/>
      <c r="G932" s="35"/>
      <c r="H932" s="35"/>
      <c r="I932" s="35"/>
      <c r="J932" s="35"/>
      <c r="K932" s="35"/>
      <c r="L932" s="35"/>
      <c r="M932" s="35"/>
      <c r="N932" s="35"/>
      <c r="O932" s="35"/>
      <c r="P932" s="35"/>
      <c r="Q932" s="35"/>
      <c r="R932" s="35"/>
      <c r="S932" s="202"/>
      <c r="T932" s="35"/>
      <c r="U932" s="207"/>
      <c r="V932" s="207"/>
      <c r="W932" s="75"/>
    </row>
    <row r="933" spans="1:23" x14ac:dyDescent="0.35">
      <c r="A933" s="74"/>
      <c r="B933" s="35"/>
      <c r="C933" s="35"/>
      <c r="D933" s="35"/>
      <c r="E933" s="35"/>
      <c r="F933" s="202"/>
      <c r="G933" s="35"/>
      <c r="H933" s="35"/>
      <c r="I933" s="35"/>
      <c r="J933" s="35"/>
      <c r="K933" s="35"/>
      <c r="L933" s="35"/>
      <c r="M933" s="35"/>
      <c r="N933" s="35"/>
      <c r="O933" s="35"/>
      <c r="P933" s="35"/>
      <c r="Q933" s="35"/>
      <c r="R933" s="35"/>
      <c r="S933" s="202"/>
      <c r="T933" s="35"/>
      <c r="U933" s="207"/>
      <c r="V933" s="207"/>
      <c r="W933" s="75"/>
    </row>
    <row r="934" spans="1:23" x14ac:dyDescent="0.35">
      <c r="A934" s="74"/>
      <c r="B934" s="35"/>
      <c r="C934" s="35"/>
      <c r="D934" s="35"/>
      <c r="E934" s="35"/>
      <c r="F934" s="202"/>
      <c r="G934" s="35"/>
      <c r="H934" s="35"/>
      <c r="I934" s="35"/>
      <c r="J934" s="35"/>
      <c r="K934" s="35"/>
      <c r="L934" s="35"/>
      <c r="M934" s="35"/>
      <c r="N934" s="35"/>
      <c r="O934" s="35"/>
      <c r="P934" s="35"/>
      <c r="Q934" s="35"/>
      <c r="R934" s="35"/>
      <c r="S934" s="202"/>
      <c r="T934" s="35"/>
      <c r="U934" s="207"/>
      <c r="V934" s="207"/>
      <c r="W934" s="75"/>
    </row>
    <row r="935" spans="1:23" x14ac:dyDescent="0.35">
      <c r="A935" s="74"/>
      <c r="B935" s="35"/>
      <c r="C935" s="35"/>
      <c r="D935" s="35"/>
      <c r="E935" s="35"/>
      <c r="F935" s="202"/>
      <c r="G935" s="35"/>
      <c r="H935" s="35"/>
      <c r="I935" s="35"/>
      <c r="J935" s="35"/>
      <c r="K935" s="35"/>
      <c r="L935" s="35"/>
      <c r="M935" s="35"/>
      <c r="N935" s="35"/>
      <c r="O935" s="35"/>
      <c r="P935" s="35"/>
      <c r="Q935" s="35"/>
      <c r="R935" s="35"/>
      <c r="S935" s="202"/>
      <c r="T935" s="35"/>
      <c r="U935" s="207"/>
      <c r="V935" s="207"/>
      <c r="W935" s="75"/>
    </row>
    <row r="936" spans="1:23" x14ac:dyDescent="0.35">
      <c r="A936" s="74"/>
      <c r="B936" s="35"/>
      <c r="C936" s="35"/>
      <c r="D936" s="35"/>
      <c r="E936" s="35"/>
      <c r="F936" s="202"/>
      <c r="G936" s="35"/>
      <c r="H936" s="35"/>
      <c r="I936" s="35"/>
      <c r="J936" s="35"/>
      <c r="K936" s="35"/>
      <c r="L936" s="35"/>
      <c r="M936" s="35"/>
      <c r="N936" s="35"/>
      <c r="O936" s="35"/>
      <c r="P936" s="35"/>
      <c r="Q936" s="35"/>
      <c r="R936" s="35"/>
      <c r="S936" s="202"/>
      <c r="T936" s="35"/>
      <c r="U936" s="207"/>
      <c r="V936" s="207"/>
      <c r="W936" s="75"/>
    </row>
    <row r="937" spans="1:23" x14ac:dyDescent="0.35">
      <c r="A937" s="74"/>
      <c r="B937" s="35"/>
      <c r="C937" s="35"/>
      <c r="D937" s="35"/>
      <c r="E937" s="35"/>
      <c r="F937" s="202"/>
      <c r="G937" s="35"/>
      <c r="H937" s="35"/>
      <c r="I937" s="35"/>
      <c r="J937" s="35"/>
      <c r="K937" s="35"/>
      <c r="L937" s="35"/>
      <c r="M937" s="35"/>
      <c r="N937" s="35"/>
      <c r="O937" s="35"/>
      <c r="P937" s="35"/>
      <c r="Q937" s="35"/>
      <c r="R937" s="35"/>
      <c r="S937" s="202"/>
      <c r="T937" s="35"/>
      <c r="U937" s="207"/>
      <c r="V937" s="207"/>
      <c r="W937" s="75"/>
    </row>
    <row r="938" spans="1:23" x14ac:dyDescent="0.35">
      <c r="A938" s="74"/>
      <c r="B938" s="35"/>
      <c r="C938" s="35"/>
      <c r="D938" s="35"/>
      <c r="E938" s="35"/>
      <c r="F938" s="202"/>
      <c r="G938" s="35"/>
      <c r="H938" s="35"/>
      <c r="I938" s="35"/>
      <c r="J938" s="35"/>
      <c r="K938" s="35"/>
      <c r="L938" s="35"/>
      <c r="M938" s="35"/>
      <c r="N938" s="35"/>
      <c r="O938" s="35"/>
      <c r="P938" s="35"/>
      <c r="Q938" s="35"/>
      <c r="R938" s="35"/>
      <c r="S938" s="202"/>
      <c r="T938" s="35"/>
      <c r="U938" s="207"/>
      <c r="V938" s="207"/>
      <c r="W938" s="75"/>
    </row>
    <row r="939" spans="1:23" x14ac:dyDescent="0.35">
      <c r="A939" s="74"/>
      <c r="B939" s="35"/>
      <c r="C939" s="35"/>
      <c r="D939" s="35"/>
      <c r="E939" s="35"/>
      <c r="F939" s="202"/>
      <c r="G939" s="35"/>
      <c r="H939" s="35"/>
      <c r="I939" s="35"/>
      <c r="J939" s="35"/>
      <c r="K939" s="35"/>
      <c r="L939" s="35"/>
      <c r="M939" s="35"/>
      <c r="N939" s="35"/>
      <c r="O939" s="35"/>
      <c r="P939" s="35"/>
      <c r="Q939" s="35"/>
      <c r="R939" s="35"/>
      <c r="S939" s="202"/>
      <c r="T939" s="35"/>
      <c r="U939" s="207"/>
      <c r="V939" s="207"/>
      <c r="W939" s="75"/>
    </row>
    <row r="940" spans="1:23" x14ac:dyDescent="0.35">
      <c r="A940" s="74"/>
      <c r="B940" s="35"/>
      <c r="C940" s="35"/>
      <c r="D940" s="35"/>
      <c r="E940" s="35"/>
      <c r="F940" s="202"/>
      <c r="G940" s="35"/>
      <c r="H940" s="35"/>
      <c r="I940" s="35"/>
      <c r="J940" s="35"/>
      <c r="K940" s="35"/>
      <c r="L940" s="35"/>
      <c r="M940" s="35"/>
      <c r="N940" s="35"/>
      <c r="O940" s="35"/>
      <c r="P940" s="35"/>
      <c r="Q940" s="35"/>
      <c r="R940" s="35"/>
      <c r="S940" s="202"/>
      <c r="T940" s="35"/>
      <c r="U940" s="207"/>
      <c r="V940" s="207"/>
      <c r="W940" s="75"/>
    </row>
    <row r="941" spans="1:23" x14ac:dyDescent="0.35">
      <c r="A941" s="74"/>
      <c r="B941" s="35"/>
      <c r="C941" s="35"/>
      <c r="D941" s="35"/>
      <c r="E941" s="35"/>
      <c r="F941" s="202"/>
      <c r="G941" s="35"/>
      <c r="H941" s="35"/>
      <c r="I941" s="35"/>
      <c r="J941" s="35"/>
      <c r="K941" s="35"/>
      <c r="L941" s="35"/>
      <c r="M941" s="35"/>
      <c r="N941" s="35"/>
      <c r="O941" s="35"/>
      <c r="P941" s="35"/>
      <c r="Q941" s="35"/>
      <c r="R941" s="35"/>
      <c r="S941" s="202"/>
      <c r="T941" s="35"/>
      <c r="U941" s="207"/>
      <c r="V941" s="207"/>
      <c r="W941" s="75"/>
    </row>
    <row r="942" spans="1:23" x14ac:dyDescent="0.35">
      <c r="A942" s="74"/>
      <c r="B942" s="35"/>
      <c r="C942" s="35"/>
      <c r="D942" s="35"/>
      <c r="E942" s="35"/>
      <c r="F942" s="202"/>
      <c r="G942" s="35"/>
      <c r="H942" s="35"/>
      <c r="I942" s="35"/>
      <c r="J942" s="35"/>
      <c r="K942" s="35"/>
      <c r="L942" s="35"/>
      <c r="M942" s="35"/>
      <c r="N942" s="35"/>
      <c r="O942" s="35"/>
      <c r="P942" s="35"/>
      <c r="Q942" s="35"/>
      <c r="R942" s="35"/>
      <c r="S942" s="202"/>
      <c r="T942" s="35"/>
      <c r="U942" s="207"/>
      <c r="V942" s="207"/>
      <c r="W942" s="75"/>
    </row>
    <row r="943" spans="1:23" x14ac:dyDescent="0.35">
      <c r="A943" s="74"/>
      <c r="B943" s="35"/>
      <c r="C943" s="35"/>
      <c r="D943" s="35"/>
      <c r="E943" s="35"/>
      <c r="F943" s="202"/>
      <c r="G943" s="35"/>
      <c r="H943" s="35"/>
      <c r="I943" s="35"/>
      <c r="J943" s="35"/>
      <c r="K943" s="35"/>
      <c r="L943" s="35"/>
      <c r="M943" s="35"/>
      <c r="N943" s="35"/>
      <c r="O943" s="35"/>
      <c r="P943" s="35"/>
      <c r="Q943" s="35"/>
      <c r="R943" s="35"/>
      <c r="S943" s="202"/>
      <c r="T943" s="35"/>
      <c r="U943" s="207"/>
      <c r="V943" s="207"/>
      <c r="W943" s="75"/>
    </row>
    <row r="944" spans="1:23" x14ac:dyDescent="0.35">
      <c r="A944" s="74"/>
      <c r="B944" s="35"/>
      <c r="C944" s="35"/>
      <c r="D944" s="35"/>
      <c r="E944" s="35"/>
      <c r="F944" s="202"/>
      <c r="G944" s="35"/>
      <c r="H944" s="35"/>
      <c r="I944" s="35"/>
      <c r="J944" s="35"/>
      <c r="K944" s="35"/>
      <c r="L944" s="35"/>
      <c r="M944" s="35"/>
      <c r="N944" s="35"/>
      <c r="O944" s="35"/>
      <c r="P944" s="35"/>
      <c r="Q944" s="35"/>
      <c r="R944" s="35"/>
      <c r="S944" s="202"/>
      <c r="T944" s="35"/>
      <c r="U944" s="207"/>
      <c r="V944" s="207"/>
      <c r="W944" s="75"/>
    </row>
    <row r="945" spans="1:23" x14ac:dyDescent="0.35">
      <c r="A945" s="74"/>
      <c r="B945" s="35"/>
      <c r="C945" s="35"/>
      <c r="D945" s="35"/>
      <c r="E945" s="35"/>
      <c r="F945" s="202"/>
      <c r="G945" s="35"/>
      <c r="H945" s="35"/>
      <c r="I945" s="35"/>
      <c r="J945" s="35"/>
      <c r="K945" s="35"/>
      <c r="L945" s="35"/>
      <c r="M945" s="35"/>
      <c r="N945" s="35"/>
      <c r="O945" s="35"/>
      <c r="P945" s="35"/>
      <c r="Q945" s="35"/>
      <c r="R945" s="35"/>
      <c r="S945" s="202"/>
      <c r="T945" s="35"/>
      <c r="U945" s="207"/>
      <c r="V945" s="207"/>
      <c r="W945" s="75"/>
    </row>
    <row r="946" spans="1:23" x14ac:dyDescent="0.35">
      <c r="A946" s="74"/>
      <c r="B946" s="35"/>
      <c r="C946" s="35"/>
      <c r="D946" s="35"/>
      <c r="E946" s="35"/>
      <c r="F946" s="202"/>
      <c r="G946" s="35"/>
      <c r="H946" s="35"/>
      <c r="I946" s="35"/>
      <c r="J946" s="35"/>
      <c r="K946" s="35"/>
      <c r="L946" s="35"/>
      <c r="M946" s="35"/>
      <c r="N946" s="35"/>
      <c r="O946" s="35"/>
      <c r="P946" s="35"/>
      <c r="Q946" s="35"/>
      <c r="R946" s="35"/>
      <c r="S946" s="202"/>
      <c r="T946" s="35"/>
      <c r="U946" s="207"/>
      <c r="V946" s="207"/>
      <c r="W946" s="75"/>
    </row>
    <row r="947" spans="1:23" x14ac:dyDescent="0.35">
      <c r="A947" s="74"/>
      <c r="B947" s="35"/>
      <c r="C947" s="35"/>
      <c r="D947" s="35"/>
      <c r="E947" s="35"/>
      <c r="F947" s="202"/>
      <c r="G947" s="35"/>
      <c r="H947" s="35"/>
      <c r="I947" s="35"/>
      <c r="J947" s="35"/>
      <c r="K947" s="35"/>
      <c r="L947" s="35"/>
      <c r="M947" s="35"/>
      <c r="N947" s="35"/>
      <c r="O947" s="35"/>
      <c r="P947" s="35"/>
      <c r="Q947" s="35"/>
      <c r="R947" s="35"/>
      <c r="S947" s="202"/>
      <c r="T947" s="35"/>
      <c r="U947" s="207"/>
      <c r="V947" s="207"/>
      <c r="W947" s="75"/>
    </row>
    <row r="948" spans="1:23" x14ac:dyDescent="0.35">
      <c r="A948" s="74"/>
      <c r="B948" s="35"/>
      <c r="C948" s="35"/>
      <c r="D948" s="35"/>
      <c r="E948" s="35"/>
      <c r="F948" s="202"/>
      <c r="G948" s="35"/>
      <c r="H948" s="35"/>
      <c r="I948" s="35"/>
      <c r="J948" s="35"/>
      <c r="K948" s="35"/>
      <c r="L948" s="35"/>
      <c r="M948" s="35"/>
      <c r="N948" s="35"/>
      <c r="O948" s="35"/>
      <c r="P948" s="35"/>
      <c r="Q948" s="35"/>
      <c r="R948" s="35"/>
      <c r="S948" s="202"/>
      <c r="T948" s="35"/>
      <c r="U948" s="207"/>
      <c r="V948" s="207"/>
      <c r="W948" s="75"/>
    </row>
    <row r="949" spans="1:23" x14ac:dyDescent="0.35">
      <c r="A949" s="74"/>
      <c r="B949" s="35"/>
      <c r="C949" s="35"/>
      <c r="D949" s="35"/>
      <c r="E949" s="35"/>
      <c r="F949" s="202"/>
      <c r="G949" s="35"/>
      <c r="H949" s="35"/>
      <c r="I949" s="35"/>
      <c r="J949" s="35"/>
      <c r="K949" s="35"/>
      <c r="L949" s="35"/>
      <c r="M949" s="35"/>
      <c r="N949" s="35"/>
      <c r="O949" s="35"/>
      <c r="P949" s="35"/>
      <c r="Q949" s="35"/>
      <c r="R949" s="35"/>
      <c r="S949" s="202"/>
      <c r="T949" s="35"/>
      <c r="U949" s="207"/>
      <c r="V949" s="207"/>
      <c r="W949" s="75"/>
    </row>
    <row r="950" spans="1:23" x14ac:dyDescent="0.35">
      <c r="A950" s="74"/>
      <c r="B950" s="35"/>
      <c r="C950" s="35"/>
      <c r="D950" s="35"/>
      <c r="E950" s="35"/>
      <c r="F950" s="202"/>
      <c r="G950" s="35"/>
      <c r="H950" s="35"/>
      <c r="I950" s="35"/>
      <c r="J950" s="35"/>
      <c r="K950" s="35"/>
      <c r="L950" s="35"/>
      <c r="M950" s="35"/>
      <c r="N950" s="35"/>
      <c r="O950" s="35"/>
      <c r="P950" s="35"/>
      <c r="Q950" s="35"/>
      <c r="R950" s="35"/>
      <c r="S950" s="202"/>
      <c r="T950" s="35"/>
      <c r="U950" s="207"/>
      <c r="V950" s="207"/>
      <c r="W950" s="75"/>
    </row>
    <row r="951" spans="1:23" x14ac:dyDescent="0.35">
      <c r="A951" s="74"/>
      <c r="B951" s="35"/>
      <c r="C951" s="35"/>
      <c r="D951" s="35"/>
      <c r="E951" s="35"/>
      <c r="F951" s="202"/>
      <c r="G951" s="35"/>
      <c r="H951" s="35"/>
      <c r="I951" s="35"/>
      <c r="J951" s="35"/>
      <c r="K951" s="35"/>
      <c r="L951" s="35"/>
      <c r="M951" s="35"/>
      <c r="N951" s="35"/>
      <c r="O951" s="35"/>
      <c r="P951" s="35"/>
      <c r="Q951" s="35"/>
      <c r="R951" s="35"/>
      <c r="S951" s="202"/>
      <c r="T951" s="35"/>
      <c r="U951" s="207"/>
      <c r="V951" s="207"/>
      <c r="W951" s="75"/>
    </row>
    <row r="952" spans="1:23" x14ac:dyDescent="0.35">
      <c r="A952" s="74"/>
      <c r="B952" s="35"/>
      <c r="C952" s="35"/>
      <c r="D952" s="35"/>
      <c r="E952" s="35"/>
      <c r="F952" s="202"/>
      <c r="G952" s="35"/>
      <c r="H952" s="35"/>
      <c r="I952" s="35"/>
      <c r="J952" s="35"/>
      <c r="K952" s="35"/>
      <c r="L952" s="35"/>
      <c r="M952" s="35"/>
      <c r="N952" s="35"/>
      <c r="O952" s="35"/>
      <c r="P952" s="35"/>
      <c r="Q952" s="35"/>
      <c r="R952" s="35"/>
      <c r="S952" s="202"/>
      <c r="T952" s="35"/>
      <c r="U952" s="207"/>
      <c r="V952" s="207"/>
      <c r="W952" s="75"/>
    </row>
    <row r="953" spans="1:23" x14ac:dyDescent="0.35">
      <c r="A953" s="74"/>
      <c r="B953" s="35"/>
      <c r="C953" s="35"/>
      <c r="D953" s="35"/>
      <c r="E953" s="35"/>
      <c r="F953" s="202"/>
      <c r="G953" s="35"/>
      <c r="H953" s="35"/>
      <c r="I953" s="35"/>
      <c r="J953" s="35"/>
      <c r="K953" s="35"/>
      <c r="L953" s="35"/>
      <c r="M953" s="35"/>
      <c r="N953" s="35"/>
      <c r="O953" s="35"/>
      <c r="P953" s="35"/>
      <c r="Q953" s="35"/>
      <c r="R953" s="35"/>
      <c r="S953" s="202"/>
      <c r="T953" s="35"/>
      <c r="U953" s="207"/>
      <c r="V953" s="207"/>
      <c r="W953" s="75"/>
    </row>
    <row r="954" spans="1:23" x14ac:dyDescent="0.35">
      <c r="A954" s="74"/>
      <c r="B954" s="35"/>
      <c r="C954" s="35"/>
      <c r="D954" s="35"/>
      <c r="E954" s="35"/>
      <c r="F954" s="202"/>
      <c r="G954" s="35"/>
      <c r="H954" s="35"/>
      <c r="I954" s="35"/>
      <c r="J954" s="35"/>
      <c r="K954" s="35"/>
      <c r="L954" s="35"/>
      <c r="M954" s="35"/>
      <c r="N954" s="35"/>
      <c r="O954" s="35"/>
      <c r="P954" s="35"/>
      <c r="Q954" s="35"/>
      <c r="R954" s="35"/>
      <c r="S954" s="202"/>
      <c r="T954" s="35"/>
      <c r="U954" s="207"/>
      <c r="V954" s="207"/>
      <c r="W954" s="75"/>
    </row>
    <row r="955" spans="1:23" x14ac:dyDescent="0.35">
      <c r="A955" s="74"/>
      <c r="B955" s="35"/>
      <c r="C955" s="35"/>
      <c r="D955" s="35"/>
      <c r="E955" s="35"/>
      <c r="F955" s="202"/>
      <c r="G955" s="35"/>
      <c r="H955" s="35"/>
      <c r="I955" s="35"/>
      <c r="J955" s="35"/>
      <c r="K955" s="35"/>
      <c r="L955" s="35"/>
      <c r="M955" s="35"/>
      <c r="N955" s="35"/>
      <c r="O955" s="35"/>
      <c r="P955" s="35"/>
      <c r="Q955" s="35"/>
      <c r="R955" s="35"/>
      <c r="S955" s="202"/>
      <c r="T955" s="35"/>
      <c r="U955" s="207"/>
      <c r="V955" s="207"/>
      <c r="W955" s="75"/>
    </row>
    <row r="956" spans="1:23" x14ac:dyDescent="0.35">
      <c r="A956" s="74"/>
      <c r="B956" s="35"/>
      <c r="C956" s="35"/>
      <c r="D956" s="35"/>
      <c r="E956" s="35"/>
      <c r="F956" s="202"/>
      <c r="G956" s="35"/>
      <c r="H956" s="35"/>
      <c r="I956" s="35"/>
      <c r="J956" s="35"/>
      <c r="K956" s="35"/>
      <c r="L956" s="35"/>
      <c r="M956" s="35"/>
      <c r="N956" s="35"/>
      <c r="O956" s="35"/>
      <c r="P956" s="35"/>
      <c r="Q956" s="35"/>
      <c r="R956" s="35"/>
      <c r="S956" s="202"/>
      <c r="T956" s="35"/>
      <c r="U956" s="207"/>
      <c r="V956" s="207"/>
      <c r="W956" s="75"/>
    </row>
    <row r="957" spans="1:23" x14ac:dyDescent="0.35">
      <c r="A957" s="74"/>
      <c r="B957" s="35"/>
      <c r="C957" s="35"/>
      <c r="D957" s="35"/>
      <c r="E957" s="35"/>
      <c r="F957" s="202"/>
      <c r="G957" s="35"/>
      <c r="H957" s="35"/>
      <c r="I957" s="35"/>
      <c r="J957" s="35"/>
      <c r="K957" s="35"/>
      <c r="L957" s="35"/>
      <c r="M957" s="35"/>
      <c r="N957" s="35"/>
      <c r="O957" s="35"/>
      <c r="P957" s="35"/>
      <c r="Q957" s="35"/>
      <c r="R957" s="35"/>
      <c r="S957" s="202"/>
      <c r="T957" s="35"/>
      <c r="U957" s="207"/>
      <c r="V957" s="207"/>
      <c r="W957" s="75"/>
    </row>
    <row r="958" spans="1:23" x14ac:dyDescent="0.35">
      <c r="A958" s="74"/>
      <c r="B958" s="35"/>
      <c r="C958" s="35"/>
      <c r="D958" s="35"/>
      <c r="E958" s="35"/>
      <c r="F958" s="202"/>
      <c r="G958" s="35"/>
      <c r="H958" s="35"/>
      <c r="I958" s="35"/>
      <c r="J958" s="35"/>
      <c r="K958" s="35"/>
      <c r="L958" s="35"/>
      <c r="M958" s="35"/>
      <c r="N958" s="35"/>
      <c r="O958" s="35"/>
      <c r="P958" s="35"/>
      <c r="Q958" s="35"/>
      <c r="R958" s="35"/>
      <c r="S958" s="202"/>
      <c r="T958" s="35"/>
      <c r="U958" s="207"/>
      <c r="V958" s="207"/>
      <c r="W958" s="75"/>
    </row>
    <row r="959" spans="1:23" x14ac:dyDescent="0.35">
      <c r="A959" s="74"/>
      <c r="B959" s="35"/>
      <c r="C959" s="35"/>
      <c r="D959" s="35"/>
      <c r="E959" s="35"/>
      <c r="F959" s="202"/>
      <c r="G959" s="35"/>
      <c r="H959" s="35"/>
      <c r="I959" s="35"/>
      <c r="J959" s="35"/>
      <c r="K959" s="35"/>
      <c r="L959" s="35"/>
      <c r="M959" s="35"/>
      <c r="N959" s="35"/>
      <c r="O959" s="35"/>
      <c r="P959" s="35"/>
      <c r="Q959" s="35"/>
      <c r="R959" s="35"/>
      <c r="S959" s="202"/>
      <c r="T959" s="35"/>
      <c r="U959" s="207"/>
      <c r="V959" s="207"/>
      <c r="W959" s="75"/>
    </row>
    <row r="960" spans="1:23" x14ac:dyDescent="0.35">
      <c r="A960" s="74"/>
      <c r="B960" s="35"/>
      <c r="C960" s="35"/>
      <c r="D960" s="35"/>
      <c r="E960" s="35"/>
      <c r="F960" s="202"/>
      <c r="G960" s="35"/>
      <c r="H960" s="35"/>
      <c r="I960" s="35"/>
      <c r="J960" s="35"/>
      <c r="K960" s="35"/>
      <c r="L960" s="35"/>
      <c r="M960" s="35"/>
      <c r="N960" s="35"/>
      <c r="O960" s="35"/>
      <c r="P960" s="35"/>
      <c r="Q960" s="35"/>
      <c r="R960" s="35"/>
      <c r="S960" s="202"/>
      <c r="T960" s="35"/>
      <c r="U960" s="207"/>
      <c r="V960" s="207"/>
      <c r="W960" s="75"/>
    </row>
    <row r="961" spans="1:23" x14ac:dyDescent="0.35">
      <c r="A961" s="74"/>
      <c r="B961" s="35"/>
      <c r="C961" s="35"/>
      <c r="D961" s="35"/>
      <c r="E961" s="35"/>
      <c r="F961" s="202"/>
      <c r="G961" s="35"/>
      <c r="H961" s="35"/>
      <c r="I961" s="35"/>
      <c r="J961" s="35"/>
      <c r="K961" s="35"/>
      <c r="L961" s="35"/>
      <c r="M961" s="35"/>
      <c r="N961" s="35"/>
      <c r="O961" s="35"/>
      <c r="P961" s="35"/>
      <c r="Q961" s="35"/>
      <c r="R961" s="35"/>
      <c r="S961" s="202"/>
      <c r="T961" s="35"/>
      <c r="U961" s="207"/>
      <c r="V961" s="207"/>
      <c r="W961" s="75"/>
    </row>
    <row r="962" spans="1:23" x14ac:dyDescent="0.35">
      <c r="A962" s="74"/>
      <c r="B962" s="35"/>
      <c r="C962" s="35"/>
      <c r="D962" s="35"/>
      <c r="E962" s="35"/>
      <c r="F962" s="202"/>
      <c r="G962" s="35"/>
      <c r="H962" s="35"/>
      <c r="I962" s="35"/>
      <c r="J962" s="35"/>
      <c r="K962" s="35"/>
      <c r="L962" s="35"/>
      <c r="M962" s="35"/>
      <c r="N962" s="35"/>
      <c r="O962" s="35"/>
      <c r="P962" s="35"/>
      <c r="Q962" s="35"/>
      <c r="R962" s="35"/>
      <c r="S962" s="202"/>
      <c r="T962" s="35"/>
      <c r="U962" s="207"/>
      <c r="V962" s="207"/>
      <c r="W962" s="75"/>
    </row>
    <row r="963" spans="1:23" x14ac:dyDescent="0.35">
      <c r="A963" s="74"/>
      <c r="B963" s="35"/>
      <c r="C963" s="35"/>
      <c r="D963" s="35"/>
      <c r="E963" s="35"/>
      <c r="F963" s="202"/>
      <c r="G963" s="35"/>
      <c r="H963" s="35"/>
      <c r="I963" s="35"/>
      <c r="J963" s="35"/>
      <c r="K963" s="35"/>
      <c r="L963" s="35"/>
      <c r="M963" s="35"/>
      <c r="N963" s="35"/>
      <c r="O963" s="35"/>
      <c r="P963" s="35"/>
      <c r="Q963" s="35"/>
      <c r="R963" s="35"/>
      <c r="S963" s="202"/>
      <c r="T963" s="35"/>
      <c r="U963" s="207"/>
      <c r="V963" s="207"/>
      <c r="W963" s="75"/>
    </row>
    <row r="964" spans="1:23" x14ac:dyDescent="0.35">
      <c r="A964" s="74"/>
      <c r="B964" s="35"/>
      <c r="C964" s="35"/>
      <c r="D964" s="35"/>
      <c r="E964" s="35"/>
      <c r="F964" s="202"/>
      <c r="G964" s="35"/>
      <c r="H964" s="35"/>
      <c r="I964" s="35"/>
      <c r="J964" s="35"/>
      <c r="K964" s="35"/>
      <c r="L964" s="35"/>
      <c r="M964" s="35"/>
      <c r="N964" s="35"/>
      <c r="O964" s="35"/>
      <c r="P964" s="35"/>
      <c r="Q964" s="35"/>
      <c r="R964" s="35"/>
      <c r="S964" s="202"/>
      <c r="T964" s="35"/>
      <c r="U964" s="207"/>
      <c r="V964" s="207"/>
      <c r="W964" s="75"/>
    </row>
    <row r="965" spans="1:23" x14ac:dyDescent="0.35">
      <c r="A965" s="74"/>
      <c r="B965" s="35"/>
      <c r="C965" s="35"/>
      <c r="D965" s="35"/>
      <c r="E965" s="35"/>
      <c r="F965" s="202"/>
      <c r="G965" s="35"/>
      <c r="H965" s="35"/>
      <c r="I965" s="35"/>
      <c r="J965" s="35"/>
      <c r="K965" s="35"/>
      <c r="L965" s="35"/>
      <c r="M965" s="35"/>
      <c r="N965" s="35"/>
      <c r="O965" s="35"/>
      <c r="P965" s="35"/>
      <c r="Q965" s="35"/>
      <c r="R965" s="35"/>
      <c r="S965" s="202"/>
      <c r="T965" s="35"/>
      <c r="U965" s="207"/>
      <c r="V965" s="207"/>
      <c r="W965" s="75"/>
    </row>
    <row r="966" spans="1:23" x14ac:dyDescent="0.35">
      <c r="A966" s="74"/>
      <c r="B966" s="35"/>
      <c r="C966" s="35"/>
      <c r="D966" s="35"/>
      <c r="E966" s="35"/>
      <c r="F966" s="202"/>
      <c r="G966" s="35"/>
      <c r="H966" s="35"/>
      <c r="I966" s="35"/>
      <c r="J966" s="35"/>
      <c r="K966" s="35"/>
      <c r="L966" s="35"/>
      <c r="M966" s="35"/>
      <c r="N966" s="35"/>
      <c r="O966" s="35"/>
      <c r="P966" s="35"/>
      <c r="Q966" s="35"/>
      <c r="R966" s="35"/>
      <c r="S966" s="202"/>
      <c r="T966" s="35"/>
      <c r="U966" s="207"/>
      <c r="V966" s="207"/>
      <c r="W966" s="75"/>
    </row>
    <row r="967" spans="1:23" x14ac:dyDescent="0.35">
      <c r="A967" s="74"/>
      <c r="B967" s="35"/>
      <c r="C967" s="35"/>
      <c r="D967" s="35"/>
      <c r="E967" s="35"/>
      <c r="F967" s="202"/>
      <c r="G967" s="35"/>
      <c r="H967" s="35"/>
      <c r="I967" s="35"/>
      <c r="J967" s="35"/>
      <c r="K967" s="35"/>
      <c r="L967" s="35"/>
      <c r="M967" s="35"/>
      <c r="N967" s="35"/>
      <c r="O967" s="35"/>
      <c r="P967" s="35"/>
      <c r="Q967" s="35"/>
      <c r="R967" s="35"/>
      <c r="S967" s="202"/>
      <c r="T967" s="35"/>
      <c r="U967" s="207"/>
      <c r="V967" s="207"/>
      <c r="W967" s="75"/>
    </row>
    <row r="968" spans="1:23" x14ac:dyDescent="0.35">
      <c r="A968" s="74"/>
      <c r="B968" s="35"/>
      <c r="C968" s="35"/>
      <c r="D968" s="35"/>
      <c r="E968" s="35"/>
      <c r="F968" s="202"/>
      <c r="G968" s="35"/>
      <c r="H968" s="35"/>
      <c r="I968" s="35"/>
      <c r="J968" s="35"/>
      <c r="K968" s="35"/>
      <c r="L968" s="35"/>
      <c r="M968" s="35"/>
      <c r="N968" s="35"/>
      <c r="O968" s="35"/>
      <c r="P968" s="35"/>
      <c r="Q968" s="35"/>
      <c r="R968" s="35"/>
      <c r="S968" s="202"/>
      <c r="T968" s="35"/>
      <c r="U968" s="207"/>
      <c r="V968" s="207"/>
      <c r="W968" s="75"/>
    </row>
    <row r="969" spans="1:23" x14ac:dyDescent="0.35">
      <c r="A969" s="74"/>
      <c r="B969" s="35"/>
      <c r="C969" s="35"/>
      <c r="D969" s="35"/>
      <c r="E969" s="35"/>
      <c r="F969" s="202"/>
      <c r="G969" s="35"/>
      <c r="H969" s="35"/>
      <c r="I969" s="35"/>
      <c r="J969" s="35"/>
      <c r="K969" s="35"/>
      <c r="L969" s="35"/>
      <c r="M969" s="35"/>
      <c r="N969" s="35"/>
      <c r="O969" s="35"/>
      <c r="P969" s="35"/>
      <c r="Q969" s="35"/>
      <c r="R969" s="35"/>
      <c r="S969" s="202"/>
      <c r="T969" s="35"/>
      <c r="U969" s="207"/>
      <c r="V969" s="207"/>
      <c r="W969" s="75"/>
    </row>
    <row r="970" spans="1:23" x14ac:dyDescent="0.35">
      <c r="A970" s="74"/>
      <c r="B970" s="35"/>
      <c r="C970" s="35"/>
      <c r="D970" s="35"/>
      <c r="E970" s="35"/>
      <c r="F970" s="202"/>
      <c r="G970" s="35"/>
      <c r="H970" s="35"/>
      <c r="I970" s="35"/>
      <c r="J970" s="35"/>
      <c r="K970" s="35"/>
      <c r="L970" s="35"/>
      <c r="M970" s="35"/>
      <c r="N970" s="35"/>
      <c r="O970" s="35"/>
      <c r="P970" s="35"/>
      <c r="Q970" s="35"/>
      <c r="R970" s="35"/>
      <c r="S970" s="202"/>
      <c r="T970" s="35"/>
      <c r="U970" s="207"/>
      <c r="V970" s="207"/>
      <c r="W970" s="75"/>
    </row>
    <row r="971" spans="1:23" x14ac:dyDescent="0.35">
      <c r="A971" s="74"/>
      <c r="B971" s="35"/>
      <c r="C971" s="35"/>
      <c r="D971" s="35"/>
      <c r="E971" s="35"/>
      <c r="F971" s="202"/>
      <c r="G971" s="35"/>
      <c r="H971" s="35"/>
      <c r="I971" s="35"/>
      <c r="J971" s="35"/>
      <c r="K971" s="35"/>
      <c r="L971" s="35"/>
      <c r="M971" s="35"/>
      <c r="N971" s="35"/>
      <c r="O971" s="35"/>
      <c r="P971" s="35"/>
      <c r="Q971" s="35"/>
      <c r="R971" s="35"/>
      <c r="S971" s="202"/>
      <c r="T971" s="35"/>
      <c r="U971" s="207"/>
      <c r="V971" s="207"/>
      <c r="W971" s="75"/>
    </row>
    <row r="972" spans="1:23" x14ac:dyDescent="0.35">
      <c r="A972" s="74"/>
      <c r="B972" s="35"/>
      <c r="C972" s="35"/>
      <c r="D972" s="35"/>
      <c r="E972" s="35"/>
      <c r="F972" s="202"/>
      <c r="G972" s="35"/>
      <c r="H972" s="35"/>
      <c r="I972" s="35"/>
      <c r="J972" s="35"/>
      <c r="K972" s="35"/>
      <c r="L972" s="35"/>
      <c r="M972" s="35"/>
      <c r="N972" s="35"/>
      <c r="O972" s="35"/>
      <c r="P972" s="35"/>
      <c r="Q972" s="35"/>
      <c r="R972" s="35"/>
      <c r="S972" s="202"/>
      <c r="T972" s="35"/>
      <c r="U972" s="207"/>
      <c r="V972" s="207"/>
      <c r="W972" s="75"/>
    </row>
    <row r="973" spans="1:23" x14ac:dyDescent="0.35">
      <c r="A973" s="74"/>
      <c r="B973" s="35"/>
      <c r="C973" s="35"/>
      <c r="D973" s="35"/>
      <c r="E973" s="35"/>
      <c r="F973" s="202"/>
      <c r="G973" s="35"/>
      <c r="H973" s="35"/>
      <c r="I973" s="35"/>
      <c r="J973" s="35"/>
      <c r="K973" s="35"/>
      <c r="L973" s="35"/>
      <c r="M973" s="35"/>
      <c r="N973" s="35"/>
      <c r="O973" s="35"/>
      <c r="P973" s="35"/>
      <c r="Q973" s="35"/>
      <c r="R973" s="35"/>
      <c r="S973" s="202"/>
      <c r="T973" s="35"/>
      <c r="U973" s="207"/>
      <c r="V973" s="207"/>
      <c r="W973" s="75"/>
    </row>
    <row r="974" spans="1:23" x14ac:dyDescent="0.35">
      <c r="A974" s="74"/>
      <c r="B974" s="35"/>
      <c r="C974" s="35"/>
      <c r="D974" s="35"/>
      <c r="E974" s="35"/>
      <c r="F974" s="202"/>
      <c r="G974" s="35"/>
      <c r="H974" s="35"/>
      <c r="I974" s="35"/>
      <c r="J974" s="35"/>
      <c r="K974" s="35"/>
      <c r="L974" s="35"/>
      <c r="M974" s="35"/>
      <c r="N974" s="35"/>
      <c r="O974" s="35"/>
      <c r="P974" s="35"/>
      <c r="Q974" s="35"/>
      <c r="R974" s="35"/>
      <c r="S974" s="202"/>
      <c r="T974" s="35"/>
      <c r="U974" s="207"/>
      <c r="V974" s="207"/>
      <c r="W974" s="75"/>
    </row>
    <row r="975" spans="1:23" x14ac:dyDescent="0.35">
      <c r="A975" s="74"/>
      <c r="B975" s="35"/>
      <c r="C975" s="35"/>
      <c r="D975" s="35"/>
      <c r="E975" s="35"/>
      <c r="F975" s="202"/>
      <c r="G975" s="35"/>
      <c r="H975" s="35"/>
      <c r="I975" s="35"/>
      <c r="J975" s="35"/>
      <c r="K975" s="35"/>
      <c r="L975" s="35"/>
      <c r="M975" s="35"/>
      <c r="N975" s="35"/>
      <c r="O975" s="35"/>
      <c r="P975" s="35"/>
      <c r="Q975" s="35"/>
      <c r="R975" s="35"/>
      <c r="S975" s="202"/>
      <c r="T975" s="35"/>
      <c r="U975" s="207"/>
      <c r="V975" s="207"/>
      <c r="W975" s="75"/>
    </row>
    <row r="976" spans="1:23" x14ac:dyDescent="0.35">
      <c r="A976" s="74"/>
      <c r="B976" s="35"/>
      <c r="C976" s="35"/>
      <c r="D976" s="35"/>
      <c r="E976" s="35"/>
      <c r="F976" s="202"/>
      <c r="G976" s="35"/>
      <c r="H976" s="35"/>
      <c r="I976" s="35"/>
      <c r="J976" s="35"/>
      <c r="K976" s="35"/>
      <c r="L976" s="35"/>
      <c r="M976" s="35"/>
      <c r="N976" s="35"/>
      <c r="O976" s="35"/>
      <c r="P976" s="35"/>
      <c r="Q976" s="35"/>
      <c r="R976" s="35"/>
      <c r="S976" s="202"/>
      <c r="T976" s="35"/>
      <c r="U976" s="207"/>
      <c r="V976" s="207"/>
      <c r="W976" s="75"/>
    </row>
    <row r="977" spans="1:23" x14ac:dyDescent="0.35">
      <c r="A977" s="74"/>
      <c r="B977" s="35"/>
      <c r="C977" s="35"/>
      <c r="D977" s="35"/>
      <c r="E977" s="35"/>
      <c r="F977" s="202"/>
      <c r="G977" s="35"/>
      <c r="H977" s="35"/>
      <c r="I977" s="35"/>
      <c r="J977" s="35"/>
      <c r="K977" s="35"/>
      <c r="L977" s="35"/>
      <c r="M977" s="35"/>
      <c r="N977" s="35"/>
      <c r="O977" s="35"/>
      <c r="P977" s="35"/>
      <c r="Q977" s="35"/>
      <c r="R977" s="35"/>
      <c r="S977" s="202"/>
      <c r="T977" s="35"/>
      <c r="U977" s="207"/>
      <c r="V977" s="207"/>
      <c r="W977" s="75"/>
    </row>
    <row r="978" spans="1:23" x14ac:dyDescent="0.35">
      <c r="A978" s="74"/>
      <c r="B978" s="35"/>
      <c r="C978" s="35"/>
      <c r="D978" s="35"/>
      <c r="E978" s="35"/>
      <c r="F978" s="202"/>
      <c r="G978" s="35"/>
      <c r="H978" s="35"/>
      <c r="I978" s="35"/>
      <c r="J978" s="35"/>
      <c r="K978" s="35"/>
      <c r="L978" s="35"/>
      <c r="M978" s="35"/>
      <c r="N978" s="35"/>
      <c r="O978" s="35"/>
      <c r="P978" s="35"/>
      <c r="Q978" s="35"/>
      <c r="R978" s="35"/>
      <c r="S978" s="202"/>
      <c r="T978" s="35"/>
      <c r="U978" s="207"/>
      <c r="V978" s="207"/>
      <c r="W978" s="75"/>
    </row>
    <row r="979" spans="1:23" x14ac:dyDescent="0.35">
      <c r="A979" s="74"/>
      <c r="B979" s="35"/>
      <c r="C979" s="35"/>
      <c r="D979" s="35"/>
      <c r="E979" s="35"/>
      <c r="F979" s="202"/>
      <c r="G979" s="35"/>
      <c r="H979" s="35"/>
      <c r="I979" s="35"/>
      <c r="J979" s="35"/>
      <c r="K979" s="35"/>
      <c r="L979" s="35"/>
      <c r="M979" s="35"/>
      <c r="N979" s="35"/>
      <c r="O979" s="35"/>
      <c r="P979" s="35"/>
      <c r="Q979" s="35"/>
      <c r="R979" s="35"/>
      <c r="S979" s="202"/>
      <c r="T979" s="35"/>
      <c r="U979" s="207"/>
      <c r="V979" s="207"/>
      <c r="W979" s="75"/>
    </row>
    <row r="980" spans="1:23" x14ac:dyDescent="0.35">
      <c r="A980" s="74"/>
      <c r="B980" s="35"/>
      <c r="C980" s="35"/>
      <c r="D980" s="35"/>
      <c r="E980" s="35"/>
      <c r="F980" s="202"/>
      <c r="G980" s="35"/>
      <c r="H980" s="35"/>
      <c r="I980" s="35"/>
      <c r="J980" s="35"/>
      <c r="K980" s="35"/>
      <c r="L980" s="35"/>
      <c r="M980" s="35"/>
      <c r="N980" s="35"/>
      <c r="O980" s="35"/>
      <c r="P980" s="35"/>
      <c r="Q980" s="35"/>
      <c r="R980" s="35"/>
      <c r="S980" s="202"/>
      <c r="T980" s="35"/>
      <c r="U980" s="207"/>
      <c r="V980" s="207"/>
      <c r="W980" s="75"/>
    </row>
    <row r="981" spans="1:23" x14ac:dyDescent="0.35">
      <c r="A981" s="74"/>
      <c r="B981" s="35"/>
      <c r="C981" s="35"/>
      <c r="D981" s="35"/>
      <c r="E981" s="35"/>
      <c r="F981" s="202"/>
      <c r="G981" s="35"/>
      <c r="H981" s="35"/>
      <c r="I981" s="35"/>
      <c r="J981" s="35"/>
      <c r="K981" s="35"/>
      <c r="L981" s="35"/>
      <c r="M981" s="35"/>
      <c r="N981" s="35"/>
      <c r="O981" s="35"/>
      <c r="P981" s="35"/>
      <c r="Q981" s="35"/>
      <c r="R981" s="35"/>
      <c r="S981" s="202"/>
      <c r="T981" s="35"/>
      <c r="U981" s="207"/>
      <c r="V981" s="207"/>
      <c r="W981" s="75"/>
    </row>
    <row r="982" spans="1:23" x14ac:dyDescent="0.35">
      <c r="A982" s="74"/>
      <c r="B982" s="35"/>
      <c r="C982" s="35"/>
      <c r="D982" s="35"/>
      <c r="E982" s="35"/>
      <c r="F982" s="202"/>
      <c r="G982" s="35"/>
      <c r="H982" s="35"/>
      <c r="I982" s="35"/>
      <c r="J982" s="35"/>
      <c r="K982" s="35"/>
      <c r="L982" s="35"/>
      <c r="M982" s="35"/>
      <c r="N982" s="35"/>
      <c r="O982" s="35"/>
      <c r="P982" s="35"/>
      <c r="Q982" s="35"/>
      <c r="R982" s="35"/>
      <c r="S982" s="202"/>
      <c r="T982" s="35"/>
      <c r="U982" s="207"/>
      <c r="V982" s="207"/>
      <c r="W982" s="75"/>
    </row>
    <row r="983" spans="1:23" x14ac:dyDescent="0.35">
      <c r="A983" s="74"/>
      <c r="B983" s="35"/>
      <c r="C983" s="35"/>
      <c r="D983" s="35"/>
      <c r="E983" s="35"/>
      <c r="F983" s="202"/>
      <c r="G983" s="35"/>
      <c r="H983" s="35"/>
      <c r="I983" s="35"/>
      <c r="J983" s="35"/>
      <c r="K983" s="35"/>
      <c r="L983" s="35"/>
      <c r="M983" s="35"/>
      <c r="N983" s="35"/>
      <c r="O983" s="35"/>
      <c r="P983" s="35"/>
      <c r="Q983" s="35"/>
      <c r="R983" s="35"/>
      <c r="S983" s="202"/>
      <c r="T983" s="35"/>
      <c r="U983" s="207"/>
      <c r="V983" s="207"/>
      <c r="W983" s="75"/>
    </row>
    <row r="984" spans="1:23" x14ac:dyDescent="0.35">
      <c r="A984" s="74"/>
      <c r="B984" s="35"/>
      <c r="C984" s="35"/>
      <c r="D984" s="35"/>
      <c r="E984" s="35"/>
      <c r="F984" s="202"/>
      <c r="G984" s="35"/>
      <c r="H984" s="35"/>
      <c r="I984" s="35"/>
      <c r="J984" s="35"/>
      <c r="K984" s="35"/>
      <c r="L984" s="35"/>
      <c r="M984" s="35"/>
      <c r="N984" s="35"/>
      <c r="O984" s="35"/>
      <c r="P984" s="35"/>
      <c r="Q984" s="35"/>
      <c r="R984" s="35"/>
      <c r="S984" s="202"/>
      <c r="T984" s="35"/>
      <c r="U984" s="207"/>
      <c r="V984" s="207"/>
      <c r="W984" s="75"/>
    </row>
    <row r="985" spans="1:23" x14ac:dyDescent="0.35">
      <c r="A985" s="74"/>
      <c r="B985" s="35"/>
      <c r="C985" s="35"/>
      <c r="D985" s="35"/>
      <c r="E985" s="35"/>
      <c r="F985" s="202"/>
      <c r="G985" s="35"/>
      <c r="H985" s="35"/>
      <c r="I985" s="35"/>
      <c r="J985" s="35"/>
      <c r="K985" s="35"/>
      <c r="L985" s="35"/>
      <c r="M985" s="35"/>
      <c r="N985" s="35"/>
      <c r="O985" s="35"/>
      <c r="P985" s="35"/>
      <c r="Q985" s="35"/>
      <c r="R985" s="35"/>
      <c r="S985" s="202"/>
      <c r="T985" s="35"/>
      <c r="U985" s="207"/>
      <c r="V985" s="207"/>
      <c r="W985" s="75"/>
    </row>
    <row r="986" spans="1:23" x14ac:dyDescent="0.35">
      <c r="A986" s="74"/>
      <c r="B986" s="35"/>
      <c r="C986" s="35"/>
      <c r="D986" s="35"/>
      <c r="E986" s="35"/>
      <c r="F986" s="202"/>
      <c r="G986" s="35"/>
      <c r="H986" s="35"/>
      <c r="I986" s="35"/>
      <c r="J986" s="35"/>
      <c r="K986" s="35"/>
      <c r="L986" s="35"/>
      <c r="M986" s="35"/>
      <c r="N986" s="35"/>
      <c r="O986" s="35"/>
      <c r="P986" s="35"/>
      <c r="Q986" s="35"/>
      <c r="R986" s="35"/>
      <c r="S986" s="202"/>
      <c r="T986" s="35"/>
      <c r="U986" s="207"/>
      <c r="V986" s="207"/>
      <c r="W986" s="75"/>
    </row>
    <row r="987" spans="1:23" x14ac:dyDescent="0.35">
      <c r="A987" s="74"/>
      <c r="B987" s="35"/>
      <c r="C987" s="35"/>
      <c r="D987" s="35"/>
      <c r="E987" s="35"/>
      <c r="F987" s="202"/>
      <c r="G987" s="35"/>
      <c r="H987" s="35"/>
      <c r="I987" s="35"/>
      <c r="J987" s="35"/>
      <c r="K987" s="35"/>
      <c r="L987" s="35"/>
      <c r="M987" s="35"/>
      <c r="N987" s="35"/>
      <c r="O987" s="35"/>
      <c r="P987" s="35"/>
      <c r="Q987" s="35"/>
      <c r="R987" s="35"/>
      <c r="S987" s="202"/>
      <c r="T987" s="35"/>
      <c r="U987" s="207"/>
      <c r="V987" s="207"/>
      <c r="W987" s="75"/>
    </row>
    <row r="988" spans="1:23" x14ac:dyDescent="0.35">
      <c r="A988" s="74"/>
      <c r="B988" s="35"/>
      <c r="C988" s="35"/>
      <c r="D988" s="35"/>
      <c r="E988" s="35"/>
      <c r="F988" s="202"/>
      <c r="G988" s="35"/>
      <c r="H988" s="35"/>
      <c r="I988" s="35"/>
      <c r="J988" s="35"/>
      <c r="K988" s="35"/>
      <c r="L988" s="35"/>
      <c r="M988" s="35"/>
      <c r="N988" s="35"/>
      <c r="O988" s="35"/>
      <c r="P988" s="35"/>
      <c r="Q988" s="35"/>
      <c r="R988" s="35"/>
      <c r="S988" s="202"/>
      <c r="T988" s="35"/>
      <c r="U988" s="207"/>
      <c r="V988" s="207"/>
      <c r="W988" s="75"/>
    </row>
    <row r="989" spans="1:23" x14ac:dyDescent="0.35">
      <c r="A989" s="74"/>
      <c r="B989" s="35"/>
      <c r="C989" s="35"/>
      <c r="D989" s="35"/>
      <c r="E989" s="35"/>
      <c r="F989" s="202"/>
      <c r="G989" s="35"/>
      <c r="H989" s="35"/>
      <c r="I989" s="35"/>
      <c r="J989" s="35"/>
      <c r="K989" s="35"/>
      <c r="L989" s="35"/>
      <c r="M989" s="35"/>
      <c r="N989" s="35"/>
      <c r="O989" s="35"/>
      <c r="P989" s="35"/>
      <c r="Q989" s="35"/>
      <c r="R989" s="35"/>
      <c r="S989" s="202"/>
      <c r="T989" s="35"/>
      <c r="U989" s="207"/>
      <c r="V989" s="207"/>
      <c r="W989" s="75"/>
    </row>
    <row r="990" spans="1:23" x14ac:dyDescent="0.35">
      <c r="A990" s="74"/>
      <c r="B990" s="35"/>
      <c r="C990" s="35"/>
      <c r="D990" s="35"/>
      <c r="E990" s="35"/>
      <c r="F990" s="202"/>
      <c r="G990" s="35"/>
      <c r="H990" s="35"/>
      <c r="I990" s="35"/>
      <c r="J990" s="35"/>
      <c r="K990" s="35"/>
      <c r="L990" s="35"/>
      <c r="M990" s="35"/>
      <c r="N990" s="35"/>
      <c r="O990" s="35"/>
      <c r="P990" s="35"/>
      <c r="Q990" s="35"/>
      <c r="R990" s="35"/>
      <c r="S990" s="202"/>
      <c r="T990" s="35"/>
      <c r="U990" s="207"/>
      <c r="V990" s="207"/>
      <c r="W990" s="75"/>
    </row>
    <row r="991" spans="1:23" x14ac:dyDescent="0.35">
      <c r="A991" s="74"/>
      <c r="B991" s="35"/>
      <c r="C991" s="35"/>
      <c r="D991" s="35"/>
      <c r="E991" s="35"/>
      <c r="F991" s="202"/>
      <c r="G991" s="35"/>
      <c r="H991" s="35"/>
      <c r="I991" s="35"/>
      <c r="J991" s="35"/>
      <c r="K991" s="35"/>
      <c r="L991" s="35"/>
      <c r="M991" s="35"/>
      <c r="N991" s="35"/>
      <c r="O991" s="35"/>
      <c r="P991" s="35"/>
      <c r="Q991" s="35"/>
      <c r="R991" s="35"/>
      <c r="S991" s="202"/>
      <c r="T991" s="35"/>
      <c r="U991" s="207"/>
      <c r="V991" s="207"/>
      <c r="W991" s="75"/>
    </row>
    <row r="992" spans="1:23" x14ac:dyDescent="0.35">
      <c r="A992" s="74"/>
      <c r="B992" s="35"/>
      <c r="C992" s="35"/>
      <c r="D992" s="35"/>
      <c r="E992" s="35"/>
      <c r="F992" s="202"/>
      <c r="G992" s="35"/>
      <c r="H992" s="35"/>
      <c r="I992" s="35"/>
      <c r="J992" s="35"/>
      <c r="K992" s="35"/>
      <c r="L992" s="35"/>
      <c r="M992" s="35"/>
      <c r="N992" s="35"/>
      <c r="O992" s="35"/>
      <c r="P992" s="35"/>
      <c r="Q992" s="35"/>
      <c r="R992" s="35"/>
      <c r="S992" s="202"/>
      <c r="T992" s="35"/>
      <c r="U992" s="207"/>
      <c r="V992" s="207"/>
      <c r="W992" s="75"/>
    </row>
    <row r="993" spans="1:23" x14ac:dyDescent="0.35">
      <c r="A993" s="74"/>
      <c r="B993" s="35"/>
      <c r="C993" s="35"/>
      <c r="D993" s="35"/>
      <c r="E993" s="35"/>
      <c r="F993" s="202"/>
      <c r="G993" s="35"/>
      <c r="H993" s="35"/>
      <c r="I993" s="35"/>
      <c r="J993" s="35"/>
      <c r="K993" s="35"/>
      <c r="L993" s="35"/>
      <c r="M993" s="35"/>
      <c r="N993" s="35"/>
      <c r="O993" s="35"/>
      <c r="P993" s="35"/>
      <c r="Q993" s="35"/>
      <c r="R993" s="35"/>
      <c r="S993" s="202"/>
      <c r="T993" s="35"/>
      <c r="U993" s="207"/>
      <c r="V993" s="207"/>
      <c r="W993" s="75"/>
    </row>
    <row r="994" spans="1:23" x14ac:dyDescent="0.35">
      <c r="A994" s="74"/>
      <c r="B994" s="35"/>
      <c r="C994" s="35"/>
      <c r="D994" s="35"/>
      <c r="E994" s="35"/>
      <c r="F994" s="202"/>
      <c r="G994" s="35"/>
      <c r="H994" s="35"/>
      <c r="I994" s="35"/>
      <c r="J994" s="35"/>
      <c r="K994" s="35"/>
      <c r="L994" s="35"/>
      <c r="M994" s="35"/>
      <c r="N994" s="35"/>
      <c r="O994" s="35"/>
      <c r="P994" s="35"/>
      <c r="Q994" s="35"/>
      <c r="R994" s="35"/>
      <c r="S994" s="202"/>
      <c r="T994" s="35"/>
      <c r="U994" s="207"/>
      <c r="V994" s="207"/>
      <c r="W994" s="75"/>
    </row>
    <row r="995" spans="1:23" x14ac:dyDescent="0.35">
      <c r="A995" s="74"/>
      <c r="B995" s="35"/>
      <c r="C995" s="35"/>
      <c r="D995" s="35"/>
      <c r="E995" s="35"/>
      <c r="F995" s="202"/>
      <c r="G995" s="35"/>
      <c r="H995" s="35"/>
      <c r="I995" s="35"/>
      <c r="J995" s="35"/>
      <c r="K995" s="35"/>
      <c r="L995" s="35"/>
      <c r="M995" s="35"/>
      <c r="N995" s="35"/>
      <c r="O995" s="35"/>
      <c r="P995" s="35"/>
      <c r="Q995" s="35"/>
      <c r="R995" s="35"/>
      <c r="S995" s="202"/>
      <c r="T995" s="35"/>
      <c r="U995" s="207"/>
      <c r="V995" s="207"/>
      <c r="W995" s="75"/>
    </row>
    <row r="996" spans="1:23" x14ac:dyDescent="0.35">
      <c r="A996" s="74"/>
      <c r="B996" s="35"/>
      <c r="C996" s="35"/>
      <c r="D996" s="35"/>
      <c r="E996" s="35"/>
      <c r="F996" s="202"/>
      <c r="G996" s="35"/>
      <c r="H996" s="35"/>
      <c r="I996" s="35"/>
      <c r="J996" s="35"/>
      <c r="K996" s="35"/>
      <c r="L996" s="35"/>
      <c r="M996" s="35"/>
      <c r="N996" s="35"/>
      <c r="O996" s="35"/>
      <c r="P996" s="35"/>
      <c r="Q996" s="35"/>
      <c r="R996" s="35"/>
      <c r="S996" s="202"/>
      <c r="T996" s="35"/>
      <c r="U996" s="207"/>
      <c r="V996" s="207"/>
      <c r="W996" s="75"/>
    </row>
    <row r="997" spans="1:23" x14ac:dyDescent="0.35">
      <c r="A997" s="74"/>
      <c r="B997" s="35"/>
      <c r="C997" s="35"/>
      <c r="D997" s="35"/>
      <c r="E997" s="35"/>
      <c r="F997" s="202"/>
      <c r="G997" s="35"/>
      <c r="H997" s="35"/>
      <c r="I997" s="35"/>
      <c r="J997" s="35"/>
      <c r="K997" s="35"/>
      <c r="L997" s="35"/>
      <c r="M997" s="35"/>
      <c r="N997" s="35"/>
      <c r="O997" s="35"/>
      <c r="P997" s="35"/>
      <c r="Q997" s="35"/>
      <c r="R997" s="35"/>
      <c r="S997" s="202"/>
      <c r="T997" s="35"/>
      <c r="U997" s="207"/>
      <c r="V997" s="207"/>
      <c r="W997" s="75"/>
    </row>
    <row r="998" spans="1:23" x14ac:dyDescent="0.35">
      <c r="A998" s="79"/>
      <c r="B998" s="80"/>
      <c r="C998" s="80"/>
      <c r="D998" s="80"/>
      <c r="E998" s="80"/>
      <c r="F998" s="203"/>
      <c r="G998" s="80"/>
      <c r="H998" s="80"/>
      <c r="I998" s="80"/>
      <c r="J998" s="80"/>
      <c r="K998" s="80"/>
      <c r="L998" s="80"/>
      <c r="M998" s="80"/>
      <c r="N998" s="80"/>
      <c r="O998" s="80"/>
      <c r="P998" s="80"/>
      <c r="Q998" s="80"/>
      <c r="R998" s="80"/>
      <c r="S998" s="203"/>
      <c r="T998" s="80"/>
      <c r="U998" s="208"/>
      <c r="V998" s="208"/>
      <c r="W998" s="81"/>
    </row>
  </sheetData>
  <conditionalFormatting sqref="A46:D46 F46:H46 Q46:V46 X46">
    <cfRule type="containsBlanks" dxfId="802" priority="202">
      <formula>LEN(TRIM(A46))=0</formula>
    </cfRule>
  </conditionalFormatting>
  <conditionalFormatting sqref="A2:H2 J2:O2 Q2:X2">
    <cfRule type="containsBlanks" dxfId="801" priority="380">
      <formula>LEN(TRIM(A2))=0</formula>
    </cfRule>
  </conditionalFormatting>
  <conditionalFormatting sqref="A17:H40 Q26:X37 J26:O39 A41">
    <cfRule type="containsBlanks" dxfId="800" priority="317">
      <formula>LEN(TRIM(A17))=0</formula>
    </cfRule>
  </conditionalFormatting>
  <conditionalFormatting sqref="E42:E44">
    <cfRule type="containsBlanks" dxfId="799" priority="203">
      <formula>LEN(TRIM(E42))=0</formula>
    </cfRule>
  </conditionalFormatting>
  <conditionalFormatting sqref="E46">
    <cfRule type="containsBlanks" dxfId="798" priority="178">
      <formula>LEN(TRIM(E46))=0</formula>
    </cfRule>
  </conditionalFormatting>
  <conditionalFormatting sqref="F42">
    <cfRule type="containsBlanks" dxfId="797" priority="257">
      <formula>LEN(TRIM(F42))=0</formula>
    </cfRule>
  </conditionalFormatting>
  <conditionalFormatting sqref="I1:I41 I58:I1048576">
    <cfRule type="cellIs" priority="288" operator="equal">
      <formula>0</formula>
    </cfRule>
    <cfRule type="cellIs" dxfId="796" priority="289" operator="equal">
      <formula>25</formula>
    </cfRule>
    <cfRule type="cellIs" dxfId="795" priority="290" operator="between">
      <formula>15</formula>
      <formula>20</formula>
    </cfRule>
    <cfRule type="cellIs" dxfId="794" priority="291" operator="between">
      <formula>8</formula>
      <formula>12</formula>
    </cfRule>
    <cfRule type="cellIs" dxfId="793" priority="292" operator="between">
      <formula>4</formula>
      <formula>6</formula>
    </cfRule>
    <cfRule type="cellIs" dxfId="792" priority="293" operator="between">
      <formula>1</formula>
      <formula>3</formula>
    </cfRule>
  </conditionalFormatting>
  <conditionalFormatting sqref="I42:I47">
    <cfRule type="containsErrors" dxfId="791" priority="153">
      <formula>ISERROR(I42)</formula>
    </cfRule>
    <cfRule type="cellIs" priority="154" operator="equal">
      <formula>0</formula>
    </cfRule>
    <cfRule type="cellIs" dxfId="790" priority="155" operator="equal">
      <formula>25</formula>
    </cfRule>
    <cfRule type="cellIs" dxfId="789" priority="156" operator="between">
      <formula>15</formula>
      <formula>20</formula>
    </cfRule>
    <cfRule type="cellIs" dxfId="788" priority="157" operator="between">
      <formula>8</formula>
      <formula>12</formula>
    </cfRule>
    <cfRule type="cellIs" dxfId="787" priority="158" operator="between">
      <formula>4</formula>
      <formula>6</formula>
    </cfRule>
    <cfRule type="cellIs" dxfId="786" priority="159" operator="between">
      <formula>1</formula>
      <formula>3</formula>
    </cfRule>
  </conditionalFormatting>
  <conditionalFormatting sqref="J3:J39">
    <cfRule type="containsText" dxfId="785" priority="362" operator="containsText" text="Informed">
      <formula>NOT(ISERROR(SEARCH("Informed",J3)))</formula>
    </cfRule>
    <cfRule type="containsText" dxfId="784" priority="364" operator="containsText" text="Consulted">
      <formula>NOT(ISERROR(SEARCH("Consulted",J3)))</formula>
    </cfRule>
    <cfRule type="containsText" dxfId="783" priority="365" operator="containsText" text="Accountable">
      <formula>NOT(ISERROR(SEARCH("Accountable",J3)))</formula>
    </cfRule>
    <cfRule type="containsText" dxfId="782" priority="366" operator="containsText" text="Responsible">
      <formula>NOT(ISERROR(SEARCH("Responsible",J3)))</formula>
    </cfRule>
    <cfRule type="cellIs" dxfId="781" priority="375" operator="between">
      <formula>15</formula>
      <formula>25</formula>
    </cfRule>
    <cfRule type="cellIs" dxfId="780" priority="376" operator="between">
      <formula>8</formula>
      <formula>12</formula>
    </cfRule>
    <cfRule type="cellIs" dxfId="779" priority="377" operator="between">
      <formula>1</formula>
      <formula>3</formula>
    </cfRule>
    <cfRule type="cellIs" dxfId="778" priority="378" operator="between">
      <formula>4</formula>
      <formula>6</formula>
    </cfRule>
  </conditionalFormatting>
  <conditionalFormatting sqref="J18">
    <cfRule type="containsText" dxfId="777" priority="354" operator="containsText" text="Informed">
      <formula>NOT(ISERROR(SEARCH("Informed",J18)))</formula>
    </cfRule>
  </conditionalFormatting>
  <conditionalFormatting sqref="J40:J47">
    <cfRule type="containsText" dxfId="776" priority="161" operator="containsText" text="Informed">
      <formula>NOT(ISERROR(SEARCH("Informed",J40)))</formula>
    </cfRule>
    <cfRule type="containsText" dxfId="775" priority="162" operator="containsText" text="Consulted">
      <formula>NOT(ISERROR(SEARCH("Consulted",J40)))</formula>
    </cfRule>
    <cfRule type="containsText" dxfId="774" priority="163" operator="containsText" text="Accountable">
      <formula>NOT(ISERROR(SEARCH("Accountable",J40)))</formula>
    </cfRule>
    <cfRule type="containsText" dxfId="773" priority="164" operator="containsText" text="Responsible">
      <formula>NOT(ISERROR(SEARCH("Responsible",J40)))</formula>
    </cfRule>
    <cfRule type="cellIs" dxfId="772" priority="172" operator="between">
      <formula>15</formula>
      <formula>25</formula>
    </cfRule>
    <cfRule type="cellIs" dxfId="771" priority="173" operator="between">
      <formula>8</formula>
      <formula>12</formula>
    </cfRule>
    <cfRule type="cellIs" dxfId="770" priority="174" operator="between">
      <formula>1</formula>
      <formula>3</formula>
    </cfRule>
    <cfRule type="cellIs" dxfId="769" priority="175" operator="between">
      <formula>4</formula>
      <formula>6</formula>
    </cfRule>
  </conditionalFormatting>
  <conditionalFormatting sqref="J42 G42:H42 L42:O42 Q42:V42">
    <cfRule type="containsBlanks" dxfId="768" priority="282">
      <formula>LEN(TRIM(G42))=0</formula>
    </cfRule>
  </conditionalFormatting>
  <conditionalFormatting sqref="J45:J47 L46:O47 A47:H47 Q47:X47">
    <cfRule type="containsBlanks" dxfId="767" priority="176">
      <formula>LEN(TRIM(A45))=0</formula>
    </cfRule>
  </conditionalFormatting>
  <conditionalFormatting sqref="J40:M40">
    <cfRule type="containsBlanks" dxfId="766" priority="339">
      <formula>LEN(TRIM(J40))=0</formula>
    </cfRule>
  </conditionalFormatting>
  <conditionalFormatting sqref="J17:O17 Q17:W17">
    <cfRule type="containsBlanks" dxfId="765" priority="379">
      <formula>LEN(TRIM(J17))=0</formula>
    </cfRule>
  </conditionalFormatting>
  <conditionalFormatting sqref="J18:O25 Q18:V18 X18 Q19:X19 Q20:V20 X20 Q21:X22 Q23:V25 X23:X25 Q38:V39 X38:X39">
    <cfRule type="containsBlanks" dxfId="764" priority="357">
      <formula>LEN(TRIM(J18))=0</formula>
    </cfRule>
  </conditionalFormatting>
  <conditionalFormatting sqref="J41:O41 B41:H41 Q41 S41:X41">
    <cfRule type="containsBlanks" dxfId="763" priority="316">
      <formula>LEN(TRIM(B41))=0</formula>
    </cfRule>
  </conditionalFormatting>
  <conditionalFormatting sqref="J43:O44 A42:D44 F43:H44 Q43:X44">
    <cfRule type="containsBlanks" dxfId="762" priority="227">
      <formula>LEN(TRIM(A42))=0</formula>
    </cfRule>
  </conditionalFormatting>
  <conditionalFormatting sqref="K42">
    <cfRule type="containsBlanks" dxfId="761" priority="256">
      <formula>LEN(TRIM(K42))=0</formula>
    </cfRule>
  </conditionalFormatting>
  <conditionalFormatting sqref="K46:K47">
    <cfRule type="containsBlanks" dxfId="760" priority="160">
      <formula>LEN(TRIM(K46))=0</formula>
    </cfRule>
  </conditionalFormatting>
  <conditionalFormatting sqref="N40:O40 Q40:U40">
    <cfRule type="containsBlanks" dxfId="759" priority="329">
      <formula>LEN(TRIM(N40))=0</formula>
    </cfRule>
  </conditionalFormatting>
  <conditionalFormatting sqref="P1:P41 P58:P1048576">
    <cfRule type="cellIs" dxfId="758" priority="283" operator="equal">
      <formula>25</formula>
    </cfRule>
    <cfRule type="cellIs" dxfId="757" priority="284" operator="between">
      <formula>15</formula>
      <formula>20</formula>
    </cfRule>
    <cfRule type="cellIs" dxfId="756" priority="285" operator="between">
      <formula>8</formula>
      <formula>12</formula>
    </cfRule>
    <cfRule type="cellIs" dxfId="755" priority="286" operator="between">
      <formula>4</formula>
      <formula>6</formula>
    </cfRule>
    <cfRule type="cellIs" dxfId="754" priority="287" operator="between">
      <formula>1</formula>
      <formula>3</formula>
    </cfRule>
  </conditionalFormatting>
  <conditionalFormatting sqref="P42:P44">
    <cfRule type="containsErrors" dxfId="753" priority="204">
      <formula>ISERROR(P42)</formula>
    </cfRule>
    <cfRule type="cellIs" dxfId="752" priority="205" operator="equal">
      <formula>0</formula>
    </cfRule>
  </conditionalFormatting>
  <conditionalFormatting sqref="P42:P45">
    <cfRule type="cellIs" dxfId="751" priority="207" operator="between">
      <formula>15</formula>
      <formula>20</formula>
    </cfRule>
    <cfRule type="cellIs" dxfId="750" priority="208" operator="between">
      <formula>8</formula>
      <formula>12</formula>
    </cfRule>
    <cfRule type="cellIs" dxfId="749" priority="209" operator="between">
      <formula>4</formula>
      <formula>6</formula>
    </cfRule>
    <cfRule type="cellIs" dxfId="748" priority="210" operator="between">
      <formula>1</formula>
      <formula>3</formula>
    </cfRule>
  </conditionalFormatting>
  <conditionalFormatting sqref="P42:P47">
    <cfRule type="cellIs" dxfId="747" priority="167" operator="equal">
      <formula>25</formula>
    </cfRule>
  </conditionalFormatting>
  <conditionalFormatting sqref="P46:P47">
    <cfRule type="containsErrors" dxfId="746" priority="165">
      <formula>ISERROR(P46)</formula>
    </cfRule>
    <cfRule type="cellIs" dxfId="745" priority="166" operator="equal">
      <formula>0</formula>
    </cfRule>
    <cfRule type="cellIs" dxfId="744" priority="168" operator="between">
      <formula>15</formula>
      <formula>20</formula>
    </cfRule>
    <cfRule type="cellIs" dxfId="743" priority="169" operator="between">
      <formula>8</formula>
      <formula>12</formula>
    </cfRule>
    <cfRule type="cellIs" dxfId="742" priority="170" operator="between">
      <formula>4</formula>
      <formula>6</formula>
    </cfRule>
    <cfRule type="cellIs" dxfId="741" priority="171" operator="between">
      <formula>1</formula>
      <formula>3</formula>
    </cfRule>
  </conditionalFormatting>
  <conditionalFormatting sqref="Q4:Q5">
    <cfRule type="cellIs" dxfId="740" priority="449" operator="between">
      <formula>15</formula>
      <formula>25</formula>
    </cfRule>
    <cfRule type="cellIs" dxfId="739" priority="450" operator="between">
      <formula>8</formula>
      <formula>12</formula>
    </cfRule>
    <cfRule type="cellIs" dxfId="738" priority="451" operator="between">
      <formula>1</formula>
      <formula>3</formula>
    </cfRule>
    <cfRule type="cellIs" dxfId="737" priority="452" operator="between">
      <formula>4</formula>
      <formula>6</formula>
    </cfRule>
  </conditionalFormatting>
  <conditionalFormatting sqref="Q3:W16 J3:O16 A3:H16 V40:W40 A45:H45 K45:O45 Q45:W45 W46 A58:H998 J58:O998 Q58:W998">
    <cfRule type="containsBlanks" dxfId="736" priority="469">
      <formula>LEN(TRIM(A3))=0</formula>
    </cfRule>
  </conditionalFormatting>
  <conditionalFormatting sqref="R41">
    <cfRule type="containsBlanks" dxfId="735" priority="294">
      <formula>LEN(TRIM(R41))=0</formula>
    </cfRule>
  </conditionalFormatting>
  <conditionalFormatting sqref="W18">
    <cfRule type="containsBlanks" dxfId="734" priority="353">
      <formula>LEN(TRIM(W18))=0</formula>
    </cfRule>
  </conditionalFormatting>
  <conditionalFormatting sqref="W20">
    <cfRule type="containsBlanks" dxfId="733" priority="352">
      <formula>LEN(TRIM(W20))=0</formula>
    </cfRule>
  </conditionalFormatting>
  <conditionalFormatting sqref="W23:W25">
    <cfRule type="containsBlanks" dxfId="732" priority="349">
      <formula>LEN(TRIM(W23))=0</formula>
    </cfRule>
  </conditionalFormatting>
  <conditionalFormatting sqref="W38:W39">
    <cfRule type="containsBlanks" dxfId="731" priority="254">
      <formula>LEN(TRIM(W38))=0</formula>
    </cfRule>
  </conditionalFormatting>
  <conditionalFormatting sqref="W42">
    <cfRule type="containsBlanks" dxfId="730" priority="253">
      <formula>LEN(TRIM(W42))=0</formula>
    </cfRule>
  </conditionalFormatting>
  <conditionalFormatting sqref="X42">
    <cfRule type="containsBlanks" dxfId="729" priority="255">
      <formula>LEN(TRIM(X42))=0</formula>
    </cfRule>
  </conditionalFormatting>
  <conditionalFormatting sqref="A48">
    <cfRule type="containsBlanks" dxfId="728" priority="152">
      <formula>LEN(TRIM(A48))=0</formula>
    </cfRule>
  </conditionalFormatting>
  <conditionalFormatting sqref="J48">
    <cfRule type="cellIs" dxfId="727" priority="147" operator="between">
      <formula>15</formula>
      <formula>25</formula>
    </cfRule>
    <cfRule type="cellIs" dxfId="726" priority="148" operator="between">
      <formula>8</formula>
      <formula>12</formula>
    </cfRule>
    <cfRule type="cellIs" dxfId="725" priority="149" operator="between">
      <formula>1</formula>
      <formula>3</formula>
    </cfRule>
    <cfRule type="cellIs" dxfId="724" priority="150" operator="between">
      <formula>4</formula>
      <formula>6</formula>
    </cfRule>
  </conditionalFormatting>
  <conditionalFormatting sqref="J48">
    <cfRule type="containsText" dxfId="723" priority="142" operator="containsText" text="Informed">
      <formula>NOT(ISERROR(SEARCH("Informed",J48)))</formula>
    </cfRule>
    <cfRule type="containsText" dxfId="722" priority="143" operator="containsText" text="Informed">
      <formula>NOT(ISERROR(SEARCH("Informed",J48)))</formula>
    </cfRule>
    <cfRule type="containsText" dxfId="721" priority="144" operator="containsText" text="Consulted">
      <formula>NOT(ISERROR(SEARCH("Consulted",J48)))</formula>
    </cfRule>
    <cfRule type="containsText" dxfId="720" priority="145" operator="containsText" text="Accountable">
      <formula>NOT(ISERROR(SEARCH("Accountable",J48)))</formula>
    </cfRule>
    <cfRule type="containsText" dxfId="719" priority="146" operator="containsText" text="Responsible">
      <formula>NOT(ISERROR(SEARCH("Responsible",J48)))</formula>
    </cfRule>
  </conditionalFormatting>
  <conditionalFormatting sqref="B48:D48 J48:O48 Q48:W48 F48:H48">
    <cfRule type="containsBlanks" dxfId="718" priority="151">
      <formula>LEN(TRIM(B48))=0</formula>
    </cfRule>
  </conditionalFormatting>
  <conditionalFormatting sqref="I48:I49">
    <cfRule type="containsErrors" dxfId="717" priority="135">
      <formula>ISERROR(I48)</formula>
    </cfRule>
    <cfRule type="cellIs" priority="136" operator="equal">
      <formula>0</formula>
    </cfRule>
    <cfRule type="cellIs" dxfId="716" priority="137" operator="equal">
      <formula>25</formula>
    </cfRule>
    <cfRule type="cellIs" dxfId="715" priority="138" operator="between">
      <formula>15</formula>
      <formula>20</formula>
    </cfRule>
    <cfRule type="cellIs" dxfId="714" priority="139" operator="between">
      <formula>8</formula>
      <formula>12</formula>
    </cfRule>
    <cfRule type="cellIs" dxfId="713" priority="140" operator="between">
      <formula>4</formula>
      <formula>6</formula>
    </cfRule>
    <cfRule type="cellIs" dxfId="712" priority="141" operator="between">
      <formula>1</formula>
      <formula>3</formula>
    </cfRule>
  </conditionalFormatting>
  <conditionalFormatting sqref="P48">
    <cfRule type="containsErrors" dxfId="711" priority="128">
      <formula>ISERROR(P48)</formula>
    </cfRule>
    <cfRule type="cellIs" dxfId="710" priority="129" operator="equal">
      <formula>0</formula>
    </cfRule>
    <cfRule type="cellIs" dxfId="709" priority="130" operator="equal">
      <formula>25</formula>
    </cfRule>
    <cfRule type="cellIs" dxfId="708" priority="131" operator="between">
      <formula>15</formula>
      <formula>20</formula>
    </cfRule>
    <cfRule type="cellIs" dxfId="707" priority="132" operator="between">
      <formula>8</formula>
      <formula>12</formula>
    </cfRule>
    <cfRule type="cellIs" dxfId="706" priority="133" operator="between">
      <formula>4</formula>
      <formula>6</formula>
    </cfRule>
    <cfRule type="cellIs" dxfId="705" priority="134" operator="between">
      <formula>1</formula>
      <formula>3</formula>
    </cfRule>
  </conditionalFormatting>
  <conditionalFormatting sqref="E48">
    <cfRule type="containsBlanks" dxfId="704" priority="127">
      <formula>LEN(TRIM(E48))=0</formula>
    </cfRule>
  </conditionalFormatting>
  <conditionalFormatting sqref="X48">
    <cfRule type="containsBlanks" dxfId="703" priority="126">
      <formula>LEN(TRIM(X48))=0</formula>
    </cfRule>
  </conditionalFormatting>
  <conditionalFormatting sqref="A49:H49 Q49:X49">
    <cfRule type="containsBlanks" dxfId="702" priority="121">
      <formula>LEN(TRIM(A49))=0</formula>
    </cfRule>
  </conditionalFormatting>
  <conditionalFormatting sqref="J49">
    <cfRule type="cellIs" dxfId="701" priority="123" operator="between">
      <formula>8</formula>
      <formula>12</formula>
    </cfRule>
    <cfRule type="cellIs" dxfId="700" priority="124" operator="between">
      <formula>1</formula>
      <formula>3</formula>
    </cfRule>
    <cfRule type="cellIs" dxfId="699" priority="125" operator="between">
      <formula>4</formula>
      <formula>6</formula>
    </cfRule>
  </conditionalFormatting>
  <conditionalFormatting sqref="J49">
    <cfRule type="cellIs" dxfId="698" priority="122" operator="between">
      <formula>15</formula>
      <formula>25</formula>
    </cfRule>
  </conditionalFormatting>
  <conditionalFormatting sqref="J49">
    <cfRule type="containsText" dxfId="697" priority="108" operator="containsText" text="Informed">
      <formula>NOT(ISERROR(SEARCH("Informed",J49)))</formula>
    </cfRule>
    <cfRule type="containsText" dxfId="696" priority="109" operator="containsText" text="Consulted">
      <formula>NOT(ISERROR(SEARCH("Consulted",J49)))</formula>
    </cfRule>
    <cfRule type="containsText" dxfId="695" priority="110" operator="containsText" text="Accountable">
      <formula>NOT(ISERROR(SEARCH("Accountable",J49)))</formula>
    </cfRule>
    <cfRule type="containsText" dxfId="694" priority="111" operator="containsText" text="Responsible">
      <formula>NOT(ISERROR(SEARCH("Responsible",J49)))</formula>
    </cfRule>
  </conditionalFormatting>
  <conditionalFormatting sqref="J49:O49">
    <cfRule type="containsBlanks" dxfId="693" priority="113">
      <formula>LEN(TRIM(J49))=0</formula>
    </cfRule>
  </conditionalFormatting>
  <conditionalFormatting sqref="P49">
    <cfRule type="containsErrors" dxfId="692" priority="114">
      <formula>ISERROR(P49)</formula>
    </cfRule>
    <cfRule type="cellIs" dxfId="691" priority="115" operator="equal">
      <formula>0</formula>
    </cfRule>
    <cfRule type="cellIs" dxfId="690" priority="116" operator="equal">
      <formula>25</formula>
    </cfRule>
    <cfRule type="cellIs" dxfId="689" priority="117" operator="between">
      <formula>15</formula>
      <formula>20</formula>
    </cfRule>
    <cfRule type="cellIs" dxfId="688" priority="118" operator="between">
      <formula>8</formula>
      <formula>12</formula>
    </cfRule>
    <cfRule type="cellIs" dxfId="687" priority="119" operator="between">
      <formula>4</formula>
      <formula>6</formula>
    </cfRule>
    <cfRule type="cellIs" dxfId="686" priority="120" operator="between">
      <formula>1</formula>
      <formula>3</formula>
    </cfRule>
  </conditionalFormatting>
  <conditionalFormatting sqref="Q50:S51">
    <cfRule type="containsBlanks" dxfId="685" priority="95">
      <formula>LEN(TRIM(Q50))=0</formula>
    </cfRule>
  </conditionalFormatting>
  <conditionalFormatting sqref="D51">
    <cfRule type="containsBlanks" dxfId="684" priority="93">
      <formula>LEN(TRIM(D51))=0</formula>
    </cfRule>
  </conditionalFormatting>
  <conditionalFormatting sqref="E50:E51">
    <cfRule type="containsBlanks" dxfId="683" priority="90">
      <formula>LEN(TRIM(E50))=0</formula>
    </cfRule>
  </conditionalFormatting>
  <conditionalFormatting sqref="J50:O50 A50:D50 I50:I51">
    <cfRule type="containsBlanks" dxfId="682" priority="100">
      <formula>LEN(TRIM(A50))=0</formula>
    </cfRule>
  </conditionalFormatting>
  <conditionalFormatting sqref="I50:J51">
    <cfRule type="cellIs" dxfId="681" priority="97" operator="between">
      <formula>8</formula>
      <formula>12</formula>
    </cfRule>
    <cfRule type="cellIs" dxfId="680" priority="98" operator="between">
      <formula>1</formula>
      <formula>3</formula>
    </cfRule>
    <cfRule type="cellIs" dxfId="679" priority="99" operator="between">
      <formula>4</formula>
      <formula>6</formula>
    </cfRule>
  </conditionalFormatting>
  <conditionalFormatting sqref="I50:I51">
    <cfRule type="cellIs" priority="72" operator="equal">
      <formula>0</formula>
    </cfRule>
    <cfRule type="cellIs" dxfId="678" priority="73" operator="equal">
      <formula>25</formula>
    </cfRule>
    <cfRule type="cellIs" dxfId="677" priority="74" operator="between">
      <formula>15</formula>
      <formula>20</formula>
    </cfRule>
    <cfRule type="cellIs" dxfId="676" priority="75" operator="between">
      <formula>8</formula>
      <formula>12</formula>
    </cfRule>
    <cfRule type="cellIs" dxfId="675" priority="76" operator="between">
      <formula>4</formula>
      <formula>6</formula>
    </cfRule>
    <cfRule type="cellIs" dxfId="674" priority="77" operator="between">
      <formula>1</formula>
      <formula>3</formula>
    </cfRule>
  </conditionalFormatting>
  <conditionalFormatting sqref="I50:I51">
    <cfRule type="containsText" dxfId="673" priority="82" operator="containsText" text="0">
      <formula>NOT(ISERROR(SEARCH("0",I50)))</formula>
    </cfRule>
  </conditionalFormatting>
  <conditionalFormatting sqref="I50:I51">
    <cfRule type="containsErrors" dxfId="672" priority="71">
      <formula>ISERROR(I50)</formula>
    </cfRule>
  </conditionalFormatting>
  <conditionalFormatting sqref="I50:J51">
    <cfRule type="cellIs" dxfId="671" priority="96" operator="between">
      <formula>15</formula>
      <formula>25</formula>
    </cfRule>
  </conditionalFormatting>
  <conditionalFormatting sqref="J50:J51">
    <cfRule type="containsText" dxfId="670" priority="78" operator="containsText" text="Informed">
      <formula>NOT(ISERROR(SEARCH("Informed",J50)))</formula>
    </cfRule>
    <cfRule type="containsText" dxfId="669" priority="79" operator="containsText" text="Consulted">
      <formula>NOT(ISERROR(SEARCH("Consulted",J50)))</formula>
    </cfRule>
    <cfRule type="containsText" dxfId="668" priority="80" operator="containsText" text="Accountable">
      <formula>NOT(ISERROR(SEARCH("Accountable",J50)))</formula>
    </cfRule>
    <cfRule type="containsText" dxfId="667" priority="81" operator="containsText" text="Responsible">
      <formula>NOT(ISERROR(SEARCH("Responsible",J50)))</formula>
    </cfRule>
  </conditionalFormatting>
  <conditionalFormatting sqref="J51 T50:V51 A51:C51 L51:O51 X50:X51">
    <cfRule type="containsBlanks" dxfId="666" priority="94">
      <formula>LEN(TRIM(A50))=0</formula>
    </cfRule>
  </conditionalFormatting>
  <conditionalFormatting sqref="F50:H51">
    <cfRule type="containsBlanks" dxfId="665" priority="92">
      <formula>LEN(TRIM(F50))=0</formula>
    </cfRule>
  </conditionalFormatting>
  <conditionalFormatting sqref="K51">
    <cfRule type="containsBlanks" dxfId="664" priority="91">
      <formula>LEN(TRIM(K51))=0</formula>
    </cfRule>
  </conditionalFormatting>
  <conditionalFormatting sqref="P50:P51">
    <cfRule type="containsErrors" dxfId="663" priority="83">
      <formula>ISERROR(P50)</formula>
    </cfRule>
    <cfRule type="cellIs" dxfId="662" priority="84" operator="equal">
      <formula>0</formula>
    </cfRule>
    <cfRule type="cellIs" dxfId="661" priority="85" operator="equal">
      <formula>25</formula>
    </cfRule>
    <cfRule type="cellIs" dxfId="660" priority="86" operator="between">
      <formula>15</formula>
      <formula>20</formula>
    </cfRule>
    <cfRule type="cellIs" dxfId="659" priority="87" operator="between">
      <formula>8</formula>
      <formula>12</formula>
    </cfRule>
    <cfRule type="cellIs" dxfId="658" priority="88" operator="between">
      <formula>4</formula>
      <formula>6</formula>
    </cfRule>
    <cfRule type="cellIs" dxfId="657" priority="89" operator="between">
      <formula>1</formula>
      <formula>3</formula>
    </cfRule>
  </conditionalFormatting>
  <conditionalFormatting sqref="Q52:R52 I52">
    <cfRule type="containsBlanks" dxfId="656" priority="65">
      <formula>LEN(TRIM(I52))=0</formula>
    </cfRule>
  </conditionalFormatting>
  <conditionalFormatting sqref="I52">
    <cfRule type="containsBlanks" dxfId="655" priority="70">
      <formula>LEN(TRIM(I52))=0</formula>
    </cfRule>
  </conditionalFormatting>
  <conditionalFormatting sqref="I52">
    <cfRule type="cellIs" dxfId="654" priority="67" operator="between">
      <formula>8</formula>
      <formula>12</formula>
    </cfRule>
    <cfRule type="cellIs" dxfId="653" priority="68" operator="between">
      <formula>1</formula>
      <formula>3</formula>
    </cfRule>
    <cfRule type="cellIs" dxfId="652" priority="69" operator="between">
      <formula>4</formula>
      <formula>6</formula>
    </cfRule>
  </conditionalFormatting>
  <conditionalFormatting sqref="I52">
    <cfRule type="cellIs" priority="51" operator="equal">
      <formula>0</formula>
    </cfRule>
    <cfRule type="cellIs" dxfId="651" priority="52" operator="equal">
      <formula>25</formula>
    </cfRule>
    <cfRule type="cellIs" dxfId="650" priority="53" operator="between">
      <formula>15</formula>
      <formula>20</formula>
    </cfRule>
    <cfRule type="cellIs" dxfId="649" priority="54" operator="between">
      <formula>8</formula>
      <formula>12</formula>
    </cfRule>
    <cfRule type="cellIs" dxfId="648" priority="55" operator="between">
      <formula>4</formula>
      <formula>6</formula>
    </cfRule>
    <cfRule type="cellIs" dxfId="647" priority="56" operator="between">
      <formula>1</formula>
      <formula>3</formula>
    </cfRule>
  </conditionalFormatting>
  <conditionalFormatting sqref="I52">
    <cfRule type="containsText" dxfId="646" priority="57" operator="containsText" text="0">
      <formula>NOT(ISERROR(SEARCH("0",I52)))</formula>
    </cfRule>
  </conditionalFormatting>
  <conditionalFormatting sqref="I52">
    <cfRule type="containsErrors" dxfId="645" priority="50">
      <formula>ISERROR(I52)</formula>
    </cfRule>
  </conditionalFormatting>
  <conditionalFormatting sqref="I52">
    <cfRule type="cellIs" dxfId="644" priority="66" operator="between">
      <formula>15</formula>
      <formula>25</formula>
    </cfRule>
  </conditionalFormatting>
  <conditionalFormatting sqref="P52">
    <cfRule type="containsErrors" dxfId="643" priority="58">
      <formula>ISERROR(P52)</formula>
    </cfRule>
    <cfRule type="cellIs" dxfId="642" priority="59" operator="equal">
      <formula>0</formula>
    </cfRule>
    <cfRule type="cellIs" dxfId="641" priority="60" operator="equal">
      <formula>25</formula>
    </cfRule>
    <cfRule type="cellIs" dxfId="640" priority="61" operator="between">
      <formula>15</formula>
      <formula>20</formula>
    </cfRule>
    <cfRule type="cellIs" dxfId="639" priority="62" operator="between">
      <formula>8</formula>
      <formula>12</formula>
    </cfRule>
    <cfRule type="cellIs" dxfId="638" priority="63" operator="between">
      <formula>4</formula>
      <formula>6</formula>
    </cfRule>
    <cfRule type="cellIs" dxfId="637" priority="64" operator="between">
      <formula>1</formula>
      <formula>3</formula>
    </cfRule>
  </conditionalFormatting>
  <conditionalFormatting sqref="F52">
    <cfRule type="containsBlanks" dxfId="636" priority="49">
      <formula>LEN(TRIM(F52))=0</formula>
    </cfRule>
  </conditionalFormatting>
  <conditionalFormatting sqref="E52">
    <cfRule type="containsBlanks" dxfId="635" priority="48">
      <formula>LEN(TRIM(E52))=0</formula>
    </cfRule>
  </conditionalFormatting>
  <conditionalFormatting sqref="D52">
    <cfRule type="containsBlanks" dxfId="634" priority="47">
      <formula>LEN(TRIM(D52))=0</formula>
    </cfRule>
  </conditionalFormatting>
  <conditionalFormatting sqref="M52">
    <cfRule type="containsBlanks" dxfId="633" priority="46">
      <formula>LEN(TRIM(M52))=0</formula>
    </cfRule>
  </conditionalFormatting>
  <conditionalFormatting sqref="T52:U52">
    <cfRule type="containsBlanks" dxfId="632" priority="45">
      <formula>LEN(TRIM(T52))=0</formula>
    </cfRule>
  </conditionalFormatting>
  <conditionalFormatting sqref="Q54:R55 I53:I55">
    <cfRule type="containsBlanks" dxfId="631" priority="39">
      <formula>LEN(TRIM(I53))=0</formula>
    </cfRule>
  </conditionalFormatting>
  <conditionalFormatting sqref="I53:I55">
    <cfRule type="containsBlanks" dxfId="630" priority="44">
      <formula>LEN(TRIM(I53))=0</formula>
    </cfRule>
  </conditionalFormatting>
  <conditionalFormatting sqref="I53:I55">
    <cfRule type="cellIs" dxfId="629" priority="41" operator="between">
      <formula>8</formula>
      <formula>12</formula>
    </cfRule>
    <cfRule type="cellIs" dxfId="628" priority="42" operator="between">
      <formula>1</formula>
      <formula>3</formula>
    </cfRule>
    <cfRule type="cellIs" dxfId="627" priority="43" operator="between">
      <formula>4</formula>
      <formula>6</formula>
    </cfRule>
  </conditionalFormatting>
  <conditionalFormatting sqref="I53:I55">
    <cfRule type="cellIs" priority="25" operator="equal">
      <formula>0</formula>
    </cfRule>
    <cfRule type="cellIs" dxfId="626" priority="26" operator="equal">
      <formula>25</formula>
    </cfRule>
    <cfRule type="cellIs" dxfId="625" priority="27" operator="between">
      <formula>15</formula>
      <formula>20</formula>
    </cfRule>
    <cfRule type="cellIs" dxfId="624" priority="28" operator="between">
      <formula>8</formula>
      <formula>12</formula>
    </cfRule>
    <cfRule type="cellIs" dxfId="623" priority="29" operator="between">
      <formula>4</formula>
      <formula>6</formula>
    </cfRule>
    <cfRule type="cellIs" dxfId="622" priority="30" operator="between">
      <formula>1</formula>
      <formula>3</formula>
    </cfRule>
  </conditionalFormatting>
  <conditionalFormatting sqref="I53:I55">
    <cfRule type="containsText" dxfId="621" priority="31" operator="containsText" text="0">
      <formula>NOT(ISERROR(SEARCH("0",I53)))</formula>
    </cfRule>
  </conditionalFormatting>
  <conditionalFormatting sqref="I53:I55">
    <cfRule type="containsErrors" dxfId="620" priority="24">
      <formula>ISERROR(I53)</formula>
    </cfRule>
  </conditionalFormatting>
  <conditionalFormatting sqref="I53:I55">
    <cfRule type="cellIs" dxfId="619" priority="40" operator="between">
      <formula>15</formula>
      <formula>25</formula>
    </cfRule>
  </conditionalFormatting>
  <conditionalFormatting sqref="P53:P55">
    <cfRule type="containsErrors" dxfId="618" priority="32">
      <formula>ISERROR(P53)</formula>
    </cfRule>
    <cfRule type="cellIs" dxfId="617" priority="33" operator="equal">
      <formula>0</formula>
    </cfRule>
    <cfRule type="cellIs" dxfId="616" priority="34" operator="equal">
      <formula>25</formula>
    </cfRule>
    <cfRule type="cellIs" dxfId="615" priority="35" operator="between">
      <formula>15</formula>
      <formula>20</formula>
    </cfRule>
    <cfRule type="cellIs" dxfId="614" priority="36" operator="between">
      <formula>8</formula>
      <formula>12</formula>
    </cfRule>
    <cfRule type="cellIs" dxfId="613" priority="37" operator="between">
      <formula>4</formula>
      <formula>6</formula>
    </cfRule>
    <cfRule type="cellIs" dxfId="612" priority="38" operator="between">
      <formula>1</formula>
      <formula>3</formula>
    </cfRule>
  </conditionalFormatting>
  <conditionalFormatting sqref="F54">
    <cfRule type="containsBlanks" dxfId="611" priority="23">
      <formula>LEN(TRIM(F54))=0</formula>
    </cfRule>
  </conditionalFormatting>
  <conditionalFormatting sqref="F55">
    <cfRule type="containsBlanks" dxfId="610" priority="22">
      <formula>LEN(TRIM(F55))=0</formula>
    </cfRule>
  </conditionalFormatting>
  <conditionalFormatting sqref="D54">
    <cfRule type="containsBlanks" dxfId="609" priority="21">
      <formula>LEN(TRIM(D54))=0</formula>
    </cfRule>
  </conditionalFormatting>
  <conditionalFormatting sqref="E55">
    <cfRule type="containsBlanks" dxfId="608" priority="20">
      <formula>LEN(TRIM(E55))=0</formula>
    </cfRule>
  </conditionalFormatting>
  <conditionalFormatting sqref="D55">
    <cfRule type="containsBlanks" dxfId="607" priority="19">
      <formula>LEN(TRIM(D55))=0</formula>
    </cfRule>
  </conditionalFormatting>
  <conditionalFormatting sqref="M54">
    <cfRule type="containsBlanks" dxfId="606" priority="18">
      <formula>LEN(TRIM(M54))=0</formula>
    </cfRule>
  </conditionalFormatting>
  <conditionalFormatting sqref="T54:U54">
    <cfRule type="containsBlanks" dxfId="605" priority="17">
      <formula>LEN(TRIM(T54))=0</formula>
    </cfRule>
  </conditionalFormatting>
  <conditionalFormatting sqref="M55">
    <cfRule type="containsBlanks" dxfId="604" priority="16">
      <formula>LEN(TRIM(M55))=0</formula>
    </cfRule>
  </conditionalFormatting>
  <conditionalFormatting sqref="T55:U55">
    <cfRule type="containsBlanks" dxfId="603" priority="15">
      <formula>LEN(TRIM(T55))=0</formula>
    </cfRule>
  </conditionalFormatting>
  <conditionalFormatting sqref="P56:P57">
    <cfRule type="containsErrors" dxfId="602" priority="8">
      <formula>ISERROR(P56)</formula>
    </cfRule>
    <cfRule type="cellIs" dxfId="601" priority="9" operator="equal">
      <formula>0</formula>
    </cfRule>
    <cfRule type="cellIs" dxfId="600" priority="10" operator="equal">
      <formula>25</formula>
    </cfRule>
    <cfRule type="cellIs" dxfId="599" priority="11" operator="between">
      <formula>15</formula>
      <formula>20</formula>
    </cfRule>
    <cfRule type="cellIs" dxfId="598" priority="12" operator="between">
      <formula>8</formula>
      <formula>12</formula>
    </cfRule>
    <cfRule type="cellIs" dxfId="597" priority="13" operator="between">
      <formula>4</formula>
      <formula>6</formula>
    </cfRule>
    <cfRule type="cellIs" dxfId="596" priority="14" operator="between">
      <formula>1</formula>
      <formula>3</formula>
    </cfRule>
  </conditionalFormatting>
  <conditionalFormatting sqref="I56:I57">
    <cfRule type="containsErrors" dxfId="595" priority="1">
      <formula>ISERROR(I56)</formula>
    </cfRule>
    <cfRule type="cellIs" priority="2" operator="equal">
      <formula>0</formula>
    </cfRule>
    <cfRule type="cellIs" dxfId="594" priority="3" operator="equal">
      <formula>25</formula>
    </cfRule>
    <cfRule type="cellIs" dxfId="593" priority="4" operator="between">
      <formula>15</formula>
      <formula>20</formula>
    </cfRule>
    <cfRule type="cellIs" dxfId="592" priority="5" operator="between">
      <formula>8</formula>
      <formula>12</formula>
    </cfRule>
    <cfRule type="cellIs" dxfId="591" priority="6" operator="between">
      <formula>4</formula>
      <formula>6</formula>
    </cfRule>
    <cfRule type="cellIs" dxfId="590" priority="7" operator="between">
      <formula>1</formula>
      <formula>3</formula>
    </cfRule>
  </conditionalFormatting>
  <pageMargins left="0.7" right="0.7" top="0.75" bottom="0.75" header="0.3" footer="0.3"/>
  <pageSetup paperSize="8" scale="35" fitToHeight="0" orientation="landscape" r:id="rId1"/>
  <tableParts count="1">
    <tablePart r:id="rId2"/>
  </tableParts>
  <extLst>
    <ext xmlns:x14="http://schemas.microsoft.com/office/spreadsheetml/2009/9/main" uri="{CCE6A557-97BC-4b89-ADB6-D9C93CAAB3DF}">
      <x14:dataValidations xmlns:xm="http://schemas.microsoft.com/office/excel/2006/main" count="5">
        <x14:dataValidation type="list" allowBlank="1" showInputMessage="1" showErrorMessage="1" xr:uid="{B2FE422D-F127-4E5E-8173-CB67341F7DAA}">
          <x14:formula1>
            <xm:f>List!$D$1:$D$8</xm:f>
          </x14:formula1>
          <xm:sqref>G40:H41 N40:O41 N43:O43 G43:H43 G46:H47 N46:O47</xm:sqref>
        </x14:dataValidation>
        <x14:dataValidation type="list" allowBlank="1" showInputMessage="1" showErrorMessage="1" xr:uid="{15A06713-8719-409C-BD23-D86CA6F26808}">
          <x14:formula1>
            <xm:f>List!$B$1:$B$7</xm:f>
          </x14:formula1>
          <xm:sqref>C40:C41 C43 C46:C47</xm:sqref>
        </x14:dataValidation>
        <x14:dataValidation type="list" allowBlank="1" showInputMessage="1" showErrorMessage="1" xr:uid="{CEF79E00-33A9-4559-9FC3-F58A41E6CFE8}">
          <x14:formula1>
            <xm:f>List!$A$1:$A$21</xm:f>
          </x14:formula1>
          <xm:sqref>B40:B41 B43 B46:B47</xm:sqref>
        </x14:dataValidation>
        <x14:dataValidation type="list" allowBlank="1" showInputMessage="1" showErrorMessage="1" xr:uid="{7456D4B9-37C9-43BF-AF46-BE186A6C5DA0}">
          <x14:formula1>
            <xm:f>List!$C$1:$C$6</xm:f>
          </x14:formula1>
          <xm:sqref>J40:J41 J43 J46:J47</xm:sqref>
        </x14:dataValidation>
        <x14:dataValidation type="list" allowBlank="1" showInputMessage="1" showErrorMessage="1" xr:uid="{3C3BE2BD-18E3-4A61-A1EB-F1E82C70D532}">
          <x14:formula1>
            <xm:f>List!$E$1:$E$9</xm:f>
          </x14:formula1>
          <xm:sqref>T40:T41 T43 T46:T47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A3F95-1F20-442B-BEAB-C0AF2C62D7CA}">
  <dimension ref="A1:H999"/>
  <sheetViews>
    <sheetView topLeftCell="D1" zoomScale="80" zoomScaleNormal="80" workbookViewId="0">
      <pane ySplit="1" topLeftCell="A27" activePane="bottomLeft" state="frozen"/>
      <selection activeCell="B1" sqref="B1"/>
      <selection pane="bottomLeft" activeCell="H147" sqref="H147"/>
    </sheetView>
  </sheetViews>
  <sheetFormatPr defaultColWidth="9.1796875" defaultRowHeight="14.5" x14ac:dyDescent="0.35"/>
  <cols>
    <col min="1" max="1" width="25.453125" style="217" customWidth="1"/>
    <col min="2" max="2" width="21.54296875" style="217" customWidth="1"/>
    <col min="3" max="3" width="20.54296875" style="218" customWidth="1"/>
    <col min="4" max="4" width="39.1796875" style="217" customWidth="1"/>
    <col min="5" max="5" width="59.81640625" style="218" customWidth="1"/>
    <col min="6" max="6" width="57.81640625" style="218" customWidth="1"/>
    <col min="7" max="7" width="19.54296875" style="217" customWidth="1"/>
    <col min="8" max="8" width="23.453125" style="217" customWidth="1"/>
    <col min="9" max="16384" width="9.1796875" style="213"/>
  </cols>
  <sheetData>
    <row r="1" spans="1:8" x14ac:dyDescent="0.35">
      <c r="A1" s="210" t="s">
        <v>631</v>
      </c>
      <c r="B1" s="211" t="s">
        <v>632</v>
      </c>
      <c r="C1" s="211" t="s">
        <v>637</v>
      </c>
      <c r="D1" s="211" t="s">
        <v>653</v>
      </c>
      <c r="E1" s="212" t="s">
        <v>636</v>
      </c>
      <c r="F1" s="212" t="s">
        <v>633</v>
      </c>
      <c r="G1" s="211" t="s">
        <v>634</v>
      </c>
      <c r="H1" s="211" t="s">
        <v>635</v>
      </c>
    </row>
    <row r="2" spans="1:8" ht="29" hidden="1" x14ac:dyDescent="0.35">
      <c r="A2" s="290">
        <v>45020</v>
      </c>
      <c r="B2" s="214" t="s">
        <v>638</v>
      </c>
      <c r="C2" s="214" t="s">
        <v>61</v>
      </c>
      <c r="D2" s="214" t="s">
        <v>654</v>
      </c>
      <c r="E2" s="214" t="s">
        <v>904</v>
      </c>
      <c r="F2" s="214" t="s">
        <v>639</v>
      </c>
      <c r="G2" s="214" t="s">
        <v>426</v>
      </c>
      <c r="H2" s="214" t="s">
        <v>640</v>
      </c>
    </row>
    <row r="3" spans="1:8" ht="72.5" hidden="1" x14ac:dyDescent="0.35">
      <c r="A3" s="290">
        <v>45020</v>
      </c>
      <c r="B3" s="214" t="s">
        <v>638</v>
      </c>
      <c r="C3" s="214" t="s">
        <v>641</v>
      </c>
      <c r="D3" s="214" t="s">
        <v>654</v>
      </c>
      <c r="E3" s="214" t="s">
        <v>642</v>
      </c>
      <c r="F3" s="214" t="s">
        <v>905</v>
      </c>
      <c r="G3" s="214" t="s">
        <v>426</v>
      </c>
      <c r="H3" s="214" t="s">
        <v>640</v>
      </c>
    </row>
    <row r="4" spans="1:8" ht="29" hidden="1" x14ac:dyDescent="0.35">
      <c r="A4" s="290">
        <v>45020</v>
      </c>
      <c r="B4" s="214" t="s">
        <v>638</v>
      </c>
      <c r="C4" s="214" t="s">
        <v>643</v>
      </c>
      <c r="D4" s="214" t="s">
        <v>654</v>
      </c>
      <c r="E4" s="214" t="s">
        <v>644</v>
      </c>
      <c r="F4" s="214" t="s">
        <v>645</v>
      </c>
      <c r="G4" s="214" t="s">
        <v>426</v>
      </c>
      <c r="H4" s="214" t="s">
        <v>640</v>
      </c>
    </row>
    <row r="5" spans="1:8" ht="29" hidden="1" x14ac:dyDescent="0.35">
      <c r="A5" s="290">
        <v>45020</v>
      </c>
      <c r="B5" s="214" t="s">
        <v>638</v>
      </c>
      <c r="C5" s="214" t="s">
        <v>158</v>
      </c>
      <c r="D5" s="214" t="s">
        <v>654</v>
      </c>
      <c r="E5" s="298" t="s">
        <v>646</v>
      </c>
      <c r="F5" s="214" t="s">
        <v>647</v>
      </c>
      <c r="G5" s="214" t="s">
        <v>426</v>
      </c>
      <c r="H5" s="214" t="s">
        <v>640</v>
      </c>
    </row>
    <row r="6" spans="1:8" ht="203" hidden="1" x14ac:dyDescent="0.35">
      <c r="A6" s="290">
        <v>45020</v>
      </c>
      <c r="B6" s="214" t="s">
        <v>648</v>
      </c>
      <c r="C6" s="214" t="s">
        <v>135</v>
      </c>
      <c r="D6" s="214" t="s">
        <v>654</v>
      </c>
      <c r="E6" s="214" t="s">
        <v>652</v>
      </c>
      <c r="F6" s="214" t="s">
        <v>651</v>
      </c>
      <c r="G6" s="214" t="s">
        <v>426</v>
      </c>
      <c r="H6" s="214" t="s">
        <v>650</v>
      </c>
    </row>
    <row r="7" spans="1:8" ht="263.5" hidden="1" x14ac:dyDescent="0.35">
      <c r="A7" s="290">
        <v>45020</v>
      </c>
      <c r="B7" s="214" t="s">
        <v>648</v>
      </c>
      <c r="C7" s="214" t="s">
        <v>135</v>
      </c>
      <c r="D7" s="214" t="s">
        <v>656</v>
      </c>
      <c r="E7" s="299" t="s">
        <v>657</v>
      </c>
      <c r="F7" s="299" t="s">
        <v>655</v>
      </c>
      <c r="G7" s="214" t="s">
        <v>426</v>
      </c>
      <c r="H7" s="214" t="s">
        <v>658</v>
      </c>
    </row>
    <row r="8" spans="1:8" ht="43.5" hidden="1" x14ac:dyDescent="0.35">
      <c r="A8" s="290">
        <v>45020</v>
      </c>
      <c r="B8" s="214" t="s">
        <v>659</v>
      </c>
      <c r="C8" s="214" t="s">
        <v>61</v>
      </c>
      <c r="D8" s="214" t="s">
        <v>654</v>
      </c>
      <c r="E8" s="214" t="s">
        <v>660</v>
      </c>
      <c r="F8" s="214" t="s">
        <v>661</v>
      </c>
      <c r="G8" s="214" t="s">
        <v>426</v>
      </c>
      <c r="H8" s="214" t="s">
        <v>640</v>
      </c>
    </row>
    <row r="9" spans="1:8" ht="29" hidden="1" x14ac:dyDescent="0.35">
      <c r="A9" s="290">
        <v>45020</v>
      </c>
      <c r="B9" s="214" t="s">
        <v>659</v>
      </c>
      <c r="C9" s="214" t="s">
        <v>158</v>
      </c>
      <c r="D9" s="214" t="s">
        <v>654</v>
      </c>
      <c r="E9" s="214" t="s">
        <v>662</v>
      </c>
      <c r="F9" s="214" t="s">
        <v>663</v>
      </c>
      <c r="G9" s="214" t="s">
        <v>426</v>
      </c>
      <c r="H9" s="214" t="s">
        <v>640</v>
      </c>
    </row>
    <row r="10" spans="1:8" ht="87" hidden="1" x14ac:dyDescent="0.35">
      <c r="A10" s="290">
        <v>45021</v>
      </c>
      <c r="B10" s="214" t="s">
        <v>982</v>
      </c>
      <c r="C10" s="214" t="s">
        <v>664</v>
      </c>
      <c r="D10" s="214" t="s">
        <v>6</v>
      </c>
      <c r="E10" s="214" t="s">
        <v>180</v>
      </c>
      <c r="F10" s="214" t="s">
        <v>906</v>
      </c>
      <c r="G10" s="214" t="s">
        <v>426</v>
      </c>
      <c r="H10" s="214" t="s">
        <v>640</v>
      </c>
    </row>
    <row r="11" spans="1:8" ht="29" hidden="1" x14ac:dyDescent="0.35">
      <c r="A11" s="290">
        <v>45021</v>
      </c>
      <c r="B11" s="214" t="s">
        <v>982</v>
      </c>
      <c r="C11" s="214" t="s">
        <v>664</v>
      </c>
      <c r="D11" s="214" t="s">
        <v>207</v>
      </c>
      <c r="E11" s="214" t="s">
        <v>38</v>
      </c>
      <c r="F11" s="214" t="s">
        <v>665</v>
      </c>
      <c r="G11" s="214" t="s">
        <v>426</v>
      </c>
      <c r="H11" s="214" t="s">
        <v>640</v>
      </c>
    </row>
    <row r="12" spans="1:8" ht="72.5" hidden="1" x14ac:dyDescent="0.35">
      <c r="A12" s="290">
        <v>45021</v>
      </c>
      <c r="B12" s="214" t="s">
        <v>982</v>
      </c>
      <c r="C12" s="214" t="s">
        <v>664</v>
      </c>
      <c r="D12" s="214" t="s">
        <v>656</v>
      </c>
      <c r="E12" s="214" t="s">
        <v>666</v>
      </c>
      <c r="F12" s="214" t="s">
        <v>666</v>
      </c>
      <c r="G12" s="214" t="s">
        <v>426</v>
      </c>
      <c r="H12" s="214" t="s">
        <v>640</v>
      </c>
    </row>
    <row r="13" spans="1:8" ht="29" hidden="1" x14ac:dyDescent="0.35">
      <c r="A13" s="290">
        <v>45021</v>
      </c>
      <c r="B13" s="214" t="s">
        <v>982</v>
      </c>
      <c r="C13" s="214" t="s">
        <v>664</v>
      </c>
      <c r="D13" s="214" t="s">
        <v>654</v>
      </c>
      <c r="E13" s="214" t="s">
        <v>668</v>
      </c>
      <c r="F13" s="214" t="s">
        <v>667</v>
      </c>
      <c r="G13" s="214" t="s">
        <v>426</v>
      </c>
      <c r="H13" s="214" t="s">
        <v>640</v>
      </c>
    </row>
    <row r="14" spans="1:8" ht="29" hidden="1" x14ac:dyDescent="0.35">
      <c r="A14" s="290">
        <v>45021</v>
      </c>
      <c r="B14" s="214" t="s">
        <v>982</v>
      </c>
      <c r="C14" s="214" t="s">
        <v>664</v>
      </c>
      <c r="D14" s="214" t="s">
        <v>654</v>
      </c>
      <c r="E14" s="214" t="s">
        <v>668</v>
      </c>
      <c r="F14" s="214" t="s">
        <v>47</v>
      </c>
      <c r="G14" s="214" t="s">
        <v>426</v>
      </c>
      <c r="H14" s="214" t="s">
        <v>640</v>
      </c>
    </row>
    <row r="15" spans="1:8" ht="116" hidden="1" x14ac:dyDescent="0.35">
      <c r="A15" s="290">
        <v>45027</v>
      </c>
      <c r="B15" s="214" t="s">
        <v>121</v>
      </c>
      <c r="C15" s="214" t="s">
        <v>451</v>
      </c>
      <c r="D15" s="214" t="s">
        <v>669</v>
      </c>
      <c r="E15" s="214" t="s">
        <v>100</v>
      </c>
      <c r="F15" s="214" t="s">
        <v>907</v>
      </c>
      <c r="G15" s="214" t="s">
        <v>426</v>
      </c>
      <c r="H15" s="214" t="s">
        <v>658</v>
      </c>
    </row>
    <row r="16" spans="1:8" ht="43.5" hidden="1" x14ac:dyDescent="0.35">
      <c r="A16" s="290">
        <v>45027</v>
      </c>
      <c r="B16" s="214" t="s">
        <v>121</v>
      </c>
      <c r="C16" s="214" t="s">
        <v>61</v>
      </c>
      <c r="D16" s="214" t="s">
        <v>654</v>
      </c>
      <c r="E16" s="214" t="s">
        <v>661</v>
      </c>
      <c r="F16" s="214" t="s">
        <v>670</v>
      </c>
      <c r="G16" s="214" t="s">
        <v>426</v>
      </c>
      <c r="H16" s="214" t="s">
        <v>658</v>
      </c>
    </row>
    <row r="17" spans="1:8" ht="58" hidden="1" x14ac:dyDescent="0.35">
      <c r="A17" s="290">
        <v>45027</v>
      </c>
      <c r="B17" s="214" t="s">
        <v>121</v>
      </c>
      <c r="C17" s="214" t="s">
        <v>79</v>
      </c>
      <c r="D17" s="214" t="s">
        <v>654</v>
      </c>
      <c r="E17" s="214" t="s">
        <v>671</v>
      </c>
      <c r="F17" s="214" t="s">
        <v>908</v>
      </c>
      <c r="G17" s="214" t="s">
        <v>426</v>
      </c>
      <c r="H17" s="214" t="s">
        <v>658</v>
      </c>
    </row>
    <row r="18" spans="1:8" ht="101.5" hidden="1" x14ac:dyDescent="0.35">
      <c r="A18" s="290">
        <v>45027</v>
      </c>
      <c r="B18" s="214" t="s">
        <v>121</v>
      </c>
      <c r="C18" s="214" t="s">
        <v>674</v>
      </c>
      <c r="D18" s="214" t="s">
        <v>654</v>
      </c>
      <c r="E18" s="214" t="s">
        <v>673</v>
      </c>
      <c r="F18" s="214" t="s">
        <v>672</v>
      </c>
      <c r="G18" s="214" t="s">
        <v>426</v>
      </c>
      <c r="H18" s="214" t="s">
        <v>658</v>
      </c>
    </row>
    <row r="19" spans="1:8" ht="72.5" hidden="1" x14ac:dyDescent="0.35">
      <c r="A19" s="290">
        <v>45027</v>
      </c>
      <c r="B19" s="214" t="s">
        <v>121</v>
      </c>
      <c r="C19" s="214" t="s">
        <v>86</v>
      </c>
      <c r="D19" s="214" t="s">
        <v>654</v>
      </c>
      <c r="E19" s="300" t="s">
        <v>676</v>
      </c>
      <c r="F19" s="214" t="s">
        <v>675</v>
      </c>
      <c r="G19" s="214" t="s">
        <v>426</v>
      </c>
      <c r="H19" s="214" t="s">
        <v>658</v>
      </c>
    </row>
    <row r="20" spans="1:8" ht="174" hidden="1" x14ac:dyDescent="0.35">
      <c r="A20" s="290">
        <v>45027</v>
      </c>
      <c r="B20" s="214" t="s">
        <v>121</v>
      </c>
      <c r="C20" s="214" t="s">
        <v>135</v>
      </c>
      <c r="D20" s="214" t="s">
        <v>654</v>
      </c>
      <c r="E20" s="214" t="s">
        <v>649</v>
      </c>
      <c r="F20" s="296" t="s">
        <v>677</v>
      </c>
      <c r="G20" s="214" t="s">
        <v>426</v>
      </c>
      <c r="H20" s="214" t="s">
        <v>658</v>
      </c>
    </row>
    <row r="21" spans="1:8" ht="58" hidden="1" x14ac:dyDescent="0.35">
      <c r="A21" s="290">
        <v>45027</v>
      </c>
      <c r="B21" s="214" t="s">
        <v>121</v>
      </c>
      <c r="C21" s="214" t="s">
        <v>454</v>
      </c>
      <c r="D21" s="214" t="s">
        <v>654</v>
      </c>
      <c r="E21" s="214" t="s">
        <v>671</v>
      </c>
      <c r="F21" s="214" t="s">
        <v>909</v>
      </c>
      <c r="G21" s="214" t="s">
        <v>426</v>
      </c>
      <c r="H21" s="214" t="s">
        <v>658</v>
      </c>
    </row>
    <row r="22" spans="1:8" ht="29" hidden="1" x14ac:dyDescent="0.35">
      <c r="A22" s="290">
        <v>45030</v>
      </c>
      <c r="B22" s="214" t="s">
        <v>679</v>
      </c>
      <c r="C22" s="214" t="s">
        <v>171</v>
      </c>
      <c r="D22" s="214" t="s">
        <v>681</v>
      </c>
      <c r="E22" s="214" t="s">
        <v>682</v>
      </c>
      <c r="F22" s="214" t="s">
        <v>683</v>
      </c>
      <c r="G22" s="214" t="s">
        <v>684</v>
      </c>
      <c r="H22" s="214" t="s">
        <v>685</v>
      </c>
    </row>
    <row r="23" spans="1:8" ht="87" hidden="1" x14ac:dyDescent="0.35">
      <c r="A23" s="290">
        <v>45033</v>
      </c>
      <c r="B23" s="214" t="s">
        <v>679</v>
      </c>
      <c r="C23" s="214" t="s">
        <v>693</v>
      </c>
      <c r="D23" s="214" t="s">
        <v>694</v>
      </c>
      <c r="E23" s="214" t="s">
        <v>682</v>
      </c>
      <c r="F23" s="214" t="s">
        <v>695</v>
      </c>
      <c r="G23" s="214" t="s">
        <v>426</v>
      </c>
      <c r="H23" s="214" t="s">
        <v>685</v>
      </c>
    </row>
    <row r="24" spans="1:8" ht="29" hidden="1" x14ac:dyDescent="0.35">
      <c r="A24" s="290">
        <v>45033</v>
      </c>
      <c r="B24" s="214" t="s">
        <v>698</v>
      </c>
      <c r="C24" s="214" t="s">
        <v>115</v>
      </c>
      <c r="D24" s="214" t="s">
        <v>669</v>
      </c>
      <c r="E24" s="214" t="s">
        <v>700</v>
      </c>
      <c r="F24" s="214" t="s">
        <v>96</v>
      </c>
      <c r="G24" s="214" t="s">
        <v>426</v>
      </c>
      <c r="H24" s="214" t="s">
        <v>685</v>
      </c>
    </row>
    <row r="25" spans="1:8" ht="62" hidden="1" x14ac:dyDescent="0.35">
      <c r="A25" s="290">
        <v>45033</v>
      </c>
      <c r="B25" s="214" t="s">
        <v>698</v>
      </c>
      <c r="C25" s="214" t="s">
        <v>136</v>
      </c>
      <c r="D25" s="214" t="s">
        <v>669</v>
      </c>
      <c r="E25" s="301" t="s">
        <v>629</v>
      </c>
      <c r="F25" s="214" t="s">
        <v>704</v>
      </c>
      <c r="G25" s="214" t="s">
        <v>426</v>
      </c>
      <c r="H25" s="214" t="s">
        <v>685</v>
      </c>
    </row>
    <row r="26" spans="1:8" ht="29" hidden="1" x14ac:dyDescent="0.35">
      <c r="A26" s="291">
        <v>45033</v>
      </c>
      <c r="B26" s="292" t="s">
        <v>698</v>
      </c>
      <c r="C26" s="292" t="s">
        <v>136</v>
      </c>
      <c r="D26" s="292" t="s">
        <v>705</v>
      </c>
      <c r="E26" s="301" t="s">
        <v>698</v>
      </c>
      <c r="F26" s="292" t="s">
        <v>704</v>
      </c>
      <c r="G26" s="292" t="s">
        <v>426</v>
      </c>
      <c r="H26" s="292" t="s">
        <v>685</v>
      </c>
    </row>
    <row r="27" spans="1:8" ht="29" x14ac:dyDescent="0.35">
      <c r="A27" s="291">
        <v>45035</v>
      </c>
      <c r="B27" s="292" t="s">
        <v>708</v>
      </c>
      <c r="C27" s="292" t="s">
        <v>81</v>
      </c>
      <c r="D27" s="292" t="s">
        <v>709</v>
      </c>
      <c r="E27" s="292" t="s">
        <v>710</v>
      </c>
      <c r="F27" s="291">
        <v>45035</v>
      </c>
      <c r="G27" s="292" t="s">
        <v>426</v>
      </c>
      <c r="H27" s="292" t="s">
        <v>711</v>
      </c>
    </row>
    <row r="28" spans="1:8" ht="29" hidden="1" x14ac:dyDescent="0.35">
      <c r="A28" s="291">
        <v>45035</v>
      </c>
      <c r="B28" s="292" t="s">
        <v>708</v>
      </c>
      <c r="C28" s="292" t="s">
        <v>43</v>
      </c>
      <c r="D28" s="292" t="s">
        <v>681</v>
      </c>
      <c r="E28" s="292" t="s">
        <v>682</v>
      </c>
      <c r="F28" s="292" t="s">
        <v>683</v>
      </c>
      <c r="G28" s="292" t="s">
        <v>684</v>
      </c>
      <c r="H28" s="292" t="s">
        <v>711</v>
      </c>
    </row>
    <row r="29" spans="1:8" ht="29" hidden="1" x14ac:dyDescent="0.35">
      <c r="A29" s="291">
        <v>45035</v>
      </c>
      <c r="B29" s="292" t="s">
        <v>708</v>
      </c>
      <c r="C29" s="292" t="s">
        <v>451</v>
      </c>
      <c r="D29" s="292" t="s">
        <v>713</v>
      </c>
      <c r="E29" s="292" t="s">
        <v>716</v>
      </c>
      <c r="F29" s="292" t="s">
        <v>715</v>
      </c>
      <c r="G29" s="292" t="s">
        <v>426</v>
      </c>
      <c r="H29" s="292" t="s">
        <v>711</v>
      </c>
    </row>
    <row r="30" spans="1:8" ht="46.5" hidden="1" x14ac:dyDescent="0.35">
      <c r="A30" s="291">
        <v>45035</v>
      </c>
      <c r="B30" s="292" t="s">
        <v>708</v>
      </c>
      <c r="C30" s="292" t="s">
        <v>451</v>
      </c>
      <c r="D30" s="292" t="s">
        <v>709</v>
      </c>
      <c r="E30" s="302" t="s">
        <v>714</v>
      </c>
      <c r="F30" s="291">
        <v>45035</v>
      </c>
      <c r="G30" s="292" t="s">
        <v>426</v>
      </c>
      <c r="H30" s="292" t="s">
        <v>711</v>
      </c>
    </row>
    <row r="31" spans="1:8" ht="77.5" hidden="1" x14ac:dyDescent="0.35">
      <c r="A31" s="291">
        <v>45035</v>
      </c>
      <c r="B31" s="292" t="s">
        <v>708</v>
      </c>
      <c r="C31" s="292" t="s">
        <v>61</v>
      </c>
      <c r="D31" s="292" t="s">
        <v>709</v>
      </c>
      <c r="E31" s="302" t="s">
        <v>717</v>
      </c>
      <c r="F31" s="302">
        <v>45035</v>
      </c>
      <c r="G31" s="292" t="s">
        <v>426</v>
      </c>
      <c r="H31" s="292" t="s">
        <v>711</v>
      </c>
    </row>
    <row r="32" spans="1:8" ht="29" hidden="1" x14ac:dyDescent="0.35">
      <c r="A32" s="291">
        <v>45035</v>
      </c>
      <c r="B32" s="292" t="s">
        <v>708</v>
      </c>
      <c r="C32" s="292" t="s">
        <v>718</v>
      </c>
      <c r="D32" s="292" t="s">
        <v>4</v>
      </c>
      <c r="E32" s="292" t="s">
        <v>355</v>
      </c>
      <c r="F32" s="292" t="s">
        <v>68</v>
      </c>
      <c r="G32" s="292" t="s">
        <v>426</v>
      </c>
      <c r="H32" s="292" t="s">
        <v>711</v>
      </c>
    </row>
    <row r="33" spans="1:8" ht="77.5" hidden="1" x14ac:dyDescent="0.35">
      <c r="A33" s="291">
        <v>45035</v>
      </c>
      <c r="B33" s="292" t="s">
        <v>708</v>
      </c>
      <c r="C33" s="292" t="s">
        <v>718</v>
      </c>
      <c r="D33" s="292" t="s">
        <v>656</v>
      </c>
      <c r="E33" s="303" t="s">
        <v>75</v>
      </c>
      <c r="F33" s="296" t="s">
        <v>723</v>
      </c>
      <c r="G33" s="292" t="s">
        <v>426</v>
      </c>
      <c r="H33" s="292" t="s">
        <v>711</v>
      </c>
    </row>
    <row r="34" spans="1:8" ht="29" hidden="1" x14ac:dyDescent="0.35">
      <c r="A34" s="291">
        <v>45035</v>
      </c>
      <c r="B34" s="292" t="s">
        <v>708</v>
      </c>
      <c r="C34" s="292" t="s">
        <v>718</v>
      </c>
      <c r="D34" s="292" t="s">
        <v>719</v>
      </c>
      <c r="E34" s="292" t="s">
        <v>76</v>
      </c>
      <c r="F34" s="292" t="s">
        <v>720</v>
      </c>
      <c r="G34" s="292" t="s">
        <v>426</v>
      </c>
      <c r="H34" s="292" t="s">
        <v>711</v>
      </c>
    </row>
    <row r="35" spans="1:8" ht="29" hidden="1" x14ac:dyDescent="0.35">
      <c r="A35" s="291">
        <v>45035</v>
      </c>
      <c r="B35" s="292" t="s">
        <v>708</v>
      </c>
      <c r="C35" s="292" t="s">
        <v>718</v>
      </c>
      <c r="D35" s="292" t="s">
        <v>721</v>
      </c>
      <c r="E35" s="292" t="s">
        <v>682</v>
      </c>
      <c r="F35" s="292" t="s">
        <v>722</v>
      </c>
      <c r="G35" s="292" t="s">
        <v>426</v>
      </c>
      <c r="H35" s="292" t="s">
        <v>711</v>
      </c>
    </row>
    <row r="36" spans="1:8" ht="29" hidden="1" x14ac:dyDescent="0.35">
      <c r="A36" s="291">
        <v>45035</v>
      </c>
      <c r="B36" s="292" t="s">
        <v>708</v>
      </c>
      <c r="C36" s="292" t="s">
        <v>79</v>
      </c>
      <c r="D36" s="292" t="s">
        <v>713</v>
      </c>
      <c r="E36" s="292" t="s">
        <v>725</v>
      </c>
      <c r="F36" s="292" t="s">
        <v>726</v>
      </c>
      <c r="G36" s="292" t="s">
        <v>426</v>
      </c>
      <c r="H36" s="292" t="s">
        <v>711</v>
      </c>
    </row>
    <row r="37" spans="1:8" ht="29" hidden="1" x14ac:dyDescent="0.35">
      <c r="A37" s="291">
        <v>45035</v>
      </c>
      <c r="B37" s="292" t="s">
        <v>708</v>
      </c>
      <c r="C37" s="292" t="s">
        <v>79</v>
      </c>
      <c r="D37" s="292" t="s">
        <v>709</v>
      </c>
      <c r="E37" s="291">
        <v>44900</v>
      </c>
      <c r="F37" s="291">
        <v>45035</v>
      </c>
      <c r="G37" s="292" t="s">
        <v>426</v>
      </c>
      <c r="H37" s="292" t="s">
        <v>711</v>
      </c>
    </row>
    <row r="38" spans="1:8" ht="72.5" hidden="1" x14ac:dyDescent="0.35">
      <c r="A38" s="291">
        <v>45035</v>
      </c>
      <c r="B38" s="292" t="s">
        <v>708</v>
      </c>
      <c r="C38" s="292" t="s">
        <v>118</v>
      </c>
      <c r="D38" s="292" t="s">
        <v>654</v>
      </c>
      <c r="E38" s="292" t="s">
        <v>728</v>
      </c>
      <c r="F38" s="292" t="s">
        <v>727</v>
      </c>
      <c r="G38" s="292" t="s">
        <v>426</v>
      </c>
      <c r="H38" s="292" t="s">
        <v>711</v>
      </c>
    </row>
    <row r="39" spans="1:8" ht="72.5" hidden="1" x14ac:dyDescent="0.35">
      <c r="A39" s="291">
        <v>45035</v>
      </c>
      <c r="B39" s="292" t="s">
        <v>708</v>
      </c>
      <c r="C39" s="292" t="s">
        <v>118</v>
      </c>
      <c r="D39" s="292" t="s">
        <v>709</v>
      </c>
      <c r="E39" s="292" t="s">
        <v>729</v>
      </c>
      <c r="F39" s="291">
        <v>45035</v>
      </c>
      <c r="G39" s="292" t="s">
        <v>426</v>
      </c>
      <c r="H39" s="292" t="s">
        <v>711</v>
      </c>
    </row>
    <row r="40" spans="1:8" ht="130.5" hidden="1" x14ac:dyDescent="0.35">
      <c r="A40" s="291">
        <v>45035</v>
      </c>
      <c r="B40" s="292" t="s">
        <v>708</v>
      </c>
      <c r="C40" s="292" t="s">
        <v>730</v>
      </c>
      <c r="D40" s="292" t="s">
        <v>654</v>
      </c>
      <c r="E40" s="292" t="s">
        <v>673</v>
      </c>
      <c r="F40" s="292" t="s">
        <v>774</v>
      </c>
      <c r="G40" s="292" t="s">
        <v>426</v>
      </c>
      <c r="H40" s="292" t="s">
        <v>711</v>
      </c>
    </row>
    <row r="41" spans="1:8" ht="62" hidden="1" x14ac:dyDescent="0.35">
      <c r="A41" s="291">
        <v>45035</v>
      </c>
      <c r="B41" s="292" t="s">
        <v>708</v>
      </c>
      <c r="C41" s="292" t="s">
        <v>730</v>
      </c>
      <c r="D41" s="292" t="s">
        <v>709</v>
      </c>
      <c r="E41" s="302" t="s">
        <v>731</v>
      </c>
      <c r="F41" s="302">
        <v>45401</v>
      </c>
      <c r="G41" s="292" t="s">
        <v>426</v>
      </c>
      <c r="H41" s="292" t="s">
        <v>711</v>
      </c>
    </row>
    <row r="42" spans="1:8" ht="46.5" hidden="1" x14ac:dyDescent="0.35">
      <c r="A42" s="291">
        <v>45035</v>
      </c>
      <c r="B42" s="292" t="s">
        <v>708</v>
      </c>
      <c r="C42" s="292" t="s">
        <v>641</v>
      </c>
      <c r="D42" s="292" t="s">
        <v>709</v>
      </c>
      <c r="E42" s="304" t="s">
        <v>732</v>
      </c>
      <c r="F42" s="304">
        <v>45401</v>
      </c>
      <c r="G42" s="292" t="s">
        <v>426</v>
      </c>
      <c r="H42" s="292" t="s">
        <v>711</v>
      </c>
    </row>
    <row r="43" spans="1:8" ht="29" hidden="1" x14ac:dyDescent="0.35">
      <c r="A43" s="291">
        <v>45035</v>
      </c>
      <c r="B43" s="292" t="s">
        <v>708</v>
      </c>
      <c r="C43" s="292" t="s">
        <v>58</v>
      </c>
      <c r="D43" s="292" t="s">
        <v>713</v>
      </c>
      <c r="E43" s="292" t="s">
        <v>733</v>
      </c>
      <c r="F43" s="292" t="s">
        <v>726</v>
      </c>
      <c r="G43" s="292" t="s">
        <v>426</v>
      </c>
      <c r="H43" s="292" t="s">
        <v>711</v>
      </c>
    </row>
    <row r="44" spans="1:8" ht="93" hidden="1" x14ac:dyDescent="0.35">
      <c r="A44" s="291">
        <v>45035</v>
      </c>
      <c r="B44" s="292" t="s">
        <v>708</v>
      </c>
      <c r="C44" s="292" t="s">
        <v>58</v>
      </c>
      <c r="D44" s="292" t="s">
        <v>654</v>
      </c>
      <c r="E44" s="296" t="s">
        <v>427</v>
      </c>
      <c r="F44" s="296" t="s">
        <v>734</v>
      </c>
      <c r="G44" s="292" t="s">
        <v>426</v>
      </c>
      <c r="H44" s="292" t="s">
        <v>711</v>
      </c>
    </row>
    <row r="45" spans="1:8" ht="29" hidden="1" x14ac:dyDescent="0.35">
      <c r="A45" s="291">
        <v>45035</v>
      </c>
      <c r="B45" s="292" t="s">
        <v>708</v>
      </c>
      <c r="C45" s="292" t="s">
        <v>58</v>
      </c>
      <c r="D45" s="292" t="s">
        <v>709</v>
      </c>
      <c r="E45" s="291">
        <v>45005</v>
      </c>
      <c r="F45" s="291">
        <v>45035</v>
      </c>
      <c r="G45" s="292" t="s">
        <v>426</v>
      </c>
      <c r="H45" s="292" t="s">
        <v>711</v>
      </c>
    </row>
    <row r="46" spans="1:8" ht="29" hidden="1" x14ac:dyDescent="0.35">
      <c r="A46" s="291">
        <v>45035</v>
      </c>
      <c r="B46" s="292" t="s">
        <v>708</v>
      </c>
      <c r="C46" s="292" t="s">
        <v>86</v>
      </c>
      <c r="D46" s="292" t="s">
        <v>713</v>
      </c>
      <c r="E46" s="292" t="s">
        <v>735</v>
      </c>
      <c r="F46" s="292" t="s">
        <v>736</v>
      </c>
      <c r="G46" s="292" t="s">
        <v>426</v>
      </c>
      <c r="H46" s="292" t="s">
        <v>711</v>
      </c>
    </row>
    <row r="47" spans="1:8" ht="29" hidden="1" x14ac:dyDescent="0.35">
      <c r="A47" s="291">
        <v>45035</v>
      </c>
      <c r="B47" s="292" t="s">
        <v>708</v>
      </c>
      <c r="C47" s="292" t="s">
        <v>86</v>
      </c>
      <c r="D47" s="292" t="s">
        <v>709</v>
      </c>
      <c r="E47" s="292"/>
      <c r="F47" s="291">
        <v>45035</v>
      </c>
      <c r="G47" s="292" t="s">
        <v>426</v>
      </c>
      <c r="H47" s="292" t="s">
        <v>711</v>
      </c>
    </row>
    <row r="48" spans="1:8" ht="29" hidden="1" x14ac:dyDescent="0.35">
      <c r="A48" s="291">
        <v>45035</v>
      </c>
      <c r="B48" s="292" t="s">
        <v>708</v>
      </c>
      <c r="C48" s="292" t="s">
        <v>36</v>
      </c>
      <c r="D48" s="292" t="s">
        <v>737</v>
      </c>
      <c r="E48" s="292" t="s">
        <v>738</v>
      </c>
      <c r="F48" s="292" t="s">
        <v>739</v>
      </c>
      <c r="G48" s="292" t="s">
        <v>426</v>
      </c>
      <c r="H48" s="292" t="s">
        <v>711</v>
      </c>
    </row>
    <row r="49" spans="1:8" ht="29" hidden="1" x14ac:dyDescent="0.35">
      <c r="A49" s="291">
        <v>45035</v>
      </c>
      <c r="B49" s="292" t="s">
        <v>708</v>
      </c>
      <c r="C49" s="292" t="s">
        <v>36</v>
      </c>
      <c r="D49" s="292" t="s">
        <v>709</v>
      </c>
      <c r="E49" s="292"/>
      <c r="F49" s="291">
        <v>45035</v>
      </c>
      <c r="G49" s="292" t="s">
        <v>426</v>
      </c>
      <c r="H49" s="292" t="s">
        <v>711</v>
      </c>
    </row>
    <row r="50" spans="1:8" ht="31" hidden="1" x14ac:dyDescent="0.35">
      <c r="A50" s="291">
        <v>45035</v>
      </c>
      <c r="B50" s="292" t="s">
        <v>708</v>
      </c>
      <c r="C50" s="292" t="s">
        <v>136</v>
      </c>
      <c r="D50" s="292" t="s">
        <v>709</v>
      </c>
      <c r="E50" s="302" t="s">
        <v>740</v>
      </c>
      <c r="F50" s="291">
        <v>45035</v>
      </c>
      <c r="G50" s="292" t="s">
        <v>426</v>
      </c>
      <c r="H50" s="292" t="s">
        <v>711</v>
      </c>
    </row>
    <row r="51" spans="1:8" ht="29" hidden="1" x14ac:dyDescent="0.35">
      <c r="A51" s="291">
        <v>45035</v>
      </c>
      <c r="B51" s="292" t="s">
        <v>708</v>
      </c>
      <c r="C51" s="292" t="s">
        <v>140</v>
      </c>
      <c r="D51" s="292" t="s">
        <v>721</v>
      </c>
      <c r="E51" s="292"/>
      <c r="F51" s="292" t="s">
        <v>741</v>
      </c>
      <c r="G51" s="292" t="s">
        <v>426</v>
      </c>
      <c r="H51" s="292" t="s">
        <v>711</v>
      </c>
    </row>
    <row r="52" spans="1:8" ht="29" hidden="1" x14ac:dyDescent="0.35">
      <c r="A52" s="291">
        <v>45035</v>
      </c>
      <c r="B52" s="292" t="s">
        <v>708</v>
      </c>
      <c r="C52" s="292" t="s">
        <v>135</v>
      </c>
      <c r="D52" s="292" t="s">
        <v>721</v>
      </c>
      <c r="E52" s="292"/>
      <c r="F52" s="292" t="s">
        <v>741</v>
      </c>
      <c r="G52" s="292" t="s">
        <v>426</v>
      </c>
      <c r="H52" s="292" t="s">
        <v>711</v>
      </c>
    </row>
    <row r="53" spans="1:8" ht="29" hidden="1" x14ac:dyDescent="0.35">
      <c r="A53" s="291">
        <v>45035</v>
      </c>
      <c r="B53" s="292" t="s">
        <v>708</v>
      </c>
      <c r="C53" s="292" t="s">
        <v>133</v>
      </c>
      <c r="D53" s="292" t="s">
        <v>709</v>
      </c>
      <c r="E53" s="292" t="s">
        <v>476</v>
      </c>
      <c r="F53" s="291">
        <v>45035</v>
      </c>
      <c r="G53" s="292" t="s">
        <v>426</v>
      </c>
      <c r="H53" s="292" t="s">
        <v>711</v>
      </c>
    </row>
    <row r="54" spans="1:8" ht="58" hidden="1" x14ac:dyDescent="0.35">
      <c r="A54" s="291">
        <v>45035</v>
      </c>
      <c r="B54" s="292" t="s">
        <v>708</v>
      </c>
      <c r="C54" s="292" t="s">
        <v>70</v>
      </c>
      <c r="D54" s="292" t="s">
        <v>721</v>
      </c>
      <c r="E54" s="292" t="s">
        <v>450</v>
      </c>
      <c r="F54" s="292" t="s">
        <v>742</v>
      </c>
      <c r="G54" s="292" t="s">
        <v>426</v>
      </c>
      <c r="H54" s="292" t="s">
        <v>711</v>
      </c>
    </row>
    <row r="55" spans="1:8" ht="29" hidden="1" x14ac:dyDescent="0.35">
      <c r="A55" s="291">
        <v>45035</v>
      </c>
      <c r="B55" s="292" t="s">
        <v>708</v>
      </c>
      <c r="C55" s="292" t="s">
        <v>131</v>
      </c>
      <c r="D55" s="292" t="s">
        <v>709</v>
      </c>
      <c r="E55" s="291">
        <v>44977</v>
      </c>
      <c r="F55" s="291">
        <v>45035</v>
      </c>
      <c r="G55" s="292" t="s">
        <v>426</v>
      </c>
      <c r="H55" s="292" t="s">
        <v>711</v>
      </c>
    </row>
    <row r="56" spans="1:8" ht="29" hidden="1" x14ac:dyDescent="0.35">
      <c r="A56" s="291">
        <v>45035</v>
      </c>
      <c r="B56" s="292" t="s">
        <v>708</v>
      </c>
      <c r="C56" s="292" t="s">
        <v>454</v>
      </c>
      <c r="D56" s="292" t="s">
        <v>721</v>
      </c>
      <c r="E56" s="292"/>
      <c r="F56" s="292" t="s">
        <v>743</v>
      </c>
      <c r="G56" s="292" t="s">
        <v>426</v>
      </c>
      <c r="H56" s="292" t="s">
        <v>711</v>
      </c>
    </row>
    <row r="57" spans="1:8" ht="29" hidden="1" x14ac:dyDescent="0.35">
      <c r="A57" s="291">
        <v>45035</v>
      </c>
      <c r="B57" s="292" t="s">
        <v>708</v>
      </c>
      <c r="C57" s="292" t="s">
        <v>454</v>
      </c>
      <c r="D57" s="292" t="s">
        <v>709</v>
      </c>
      <c r="E57" s="291">
        <v>44900</v>
      </c>
      <c r="F57" s="291">
        <v>45035</v>
      </c>
      <c r="G57" s="292" t="s">
        <v>426</v>
      </c>
      <c r="H57" s="292" t="s">
        <v>711</v>
      </c>
    </row>
    <row r="58" spans="1:8" ht="29" hidden="1" x14ac:dyDescent="0.35">
      <c r="A58" s="291">
        <v>45035</v>
      </c>
      <c r="B58" s="292" t="s">
        <v>708</v>
      </c>
      <c r="C58" s="292" t="s">
        <v>664</v>
      </c>
      <c r="D58" s="292" t="s">
        <v>709</v>
      </c>
      <c r="E58" s="292" t="s">
        <v>744</v>
      </c>
      <c r="F58" s="291">
        <v>45035</v>
      </c>
      <c r="G58" s="292" t="s">
        <v>426</v>
      </c>
      <c r="H58" s="292" t="s">
        <v>711</v>
      </c>
    </row>
    <row r="59" spans="1:8" ht="29" hidden="1" x14ac:dyDescent="0.35">
      <c r="A59" s="291">
        <v>45035</v>
      </c>
      <c r="B59" s="292" t="s">
        <v>708</v>
      </c>
      <c r="C59" s="292" t="s">
        <v>451</v>
      </c>
      <c r="D59" s="292" t="s">
        <v>654</v>
      </c>
      <c r="E59" s="292" t="s">
        <v>671</v>
      </c>
      <c r="F59" s="292" t="s">
        <v>773</v>
      </c>
      <c r="G59" s="292" t="s">
        <v>426</v>
      </c>
      <c r="H59" s="292" t="s">
        <v>685</v>
      </c>
    </row>
    <row r="60" spans="1:8" ht="29" hidden="1" x14ac:dyDescent="0.35">
      <c r="A60" s="291">
        <v>45035</v>
      </c>
      <c r="B60" s="292" t="s">
        <v>708</v>
      </c>
      <c r="C60" s="292" t="s">
        <v>718</v>
      </c>
      <c r="D60" s="292" t="s">
        <v>705</v>
      </c>
      <c r="E60" s="292" t="s">
        <v>76</v>
      </c>
      <c r="F60" s="292" t="s">
        <v>748</v>
      </c>
      <c r="G60" s="292" t="s">
        <v>426</v>
      </c>
      <c r="H60" s="292" t="s">
        <v>685</v>
      </c>
    </row>
    <row r="61" spans="1:8" ht="29" x14ac:dyDescent="0.35">
      <c r="A61" s="293">
        <v>45035</v>
      </c>
      <c r="B61" s="294" t="s">
        <v>708</v>
      </c>
      <c r="C61" s="294" t="s">
        <v>81</v>
      </c>
      <c r="D61" s="294" t="s">
        <v>654</v>
      </c>
      <c r="E61" s="294"/>
      <c r="F61" s="294" t="s">
        <v>747</v>
      </c>
      <c r="G61" s="294"/>
      <c r="H61" s="292" t="s">
        <v>685</v>
      </c>
    </row>
    <row r="62" spans="1:8" hidden="1" x14ac:dyDescent="0.35">
      <c r="A62" s="293">
        <v>45041</v>
      </c>
      <c r="B62" s="294" t="s">
        <v>1113</v>
      </c>
      <c r="C62" s="294" t="s">
        <v>693</v>
      </c>
      <c r="D62" s="294"/>
      <c r="E62" s="294"/>
      <c r="F62" s="294" t="s">
        <v>874</v>
      </c>
      <c r="G62" s="292" t="s">
        <v>426</v>
      </c>
      <c r="H62" s="292" t="s">
        <v>873</v>
      </c>
    </row>
    <row r="63" spans="1:8" hidden="1" x14ac:dyDescent="0.35">
      <c r="A63" s="293">
        <v>45042</v>
      </c>
      <c r="B63" s="294" t="s">
        <v>480</v>
      </c>
      <c r="C63" s="294" t="s">
        <v>58</v>
      </c>
      <c r="D63" s="294" t="s">
        <v>719</v>
      </c>
      <c r="E63" s="294"/>
      <c r="F63" s="294" t="s">
        <v>84</v>
      </c>
      <c r="G63" s="294" t="s">
        <v>426</v>
      </c>
      <c r="H63" s="294" t="s">
        <v>779</v>
      </c>
    </row>
    <row r="64" spans="1:8" ht="43.5" hidden="1" x14ac:dyDescent="0.35">
      <c r="A64" s="291">
        <v>45042</v>
      </c>
      <c r="B64" s="292" t="s">
        <v>658</v>
      </c>
      <c r="C64" s="292" t="s">
        <v>451</v>
      </c>
      <c r="D64" s="292" t="s">
        <v>709</v>
      </c>
      <c r="E64" s="292" t="s">
        <v>933</v>
      </c>
      <c r="F64" s="294" t="s">
        <v>934</v>
      </c>
      <c r="G64" s="292" t="s">
        <v>426</v>
      </c>
      <c r="H64" s="292" t="s">
        <v>871</v>
      </c>
    </row>
    <row r="65" spans="1:8" ht="130.5" hidden="1" x14ac:dyDescent="0.35">
      <c r="A65" s="291">
        <v>45048</v>
      </c>
      <c r="B65" s="292" t="s">
        <v>1230</v>
      </c>
      <c r="C65" s="292" t="s">
        <v>674</v>
      </c>
      <c r="D65" s="292" t="s">
        <v>6</v>
      </c>
      <c r="E65" s="292" t="s">
        <v>935</v>
      </c>
      <c r="F65" s="294" t="s">
        <v>936</v>
      </c>
      <c r="G65" s="292" t="s">
        <v>426</v>
      </c>
      <c r="H65" s="292" t="s">
        <v>779</v>
      </c>
    </row>
    <row r="66" spans="1:8" ht="145" hidden="1" x14ac:dyDescent="0.35">
      <c r="A66" s="291">
        <v>45048</v>
      </c>
      <c r="B66" s="292" t="s">
        <v>1230</v>
      </c>
      <c r="C66" s="292" t="s">
        <v>674</v>
      </c>
      <c r="D66" s="292" t="s">
        <v>656</v>
      </c>
      <c r="E66" s="292"/>
      <c r="F66" s="294" t="s">
        <v>937</v>
      </c>
      <c r="G66" s="292" t="s">
        <v>426</v>
      </c>
      <c r="H66" s="292" t="s">
        <v>779</v>
      </c>
    </row>
    <row r="67" spans="1:8" ht="43.5" hidden="1" x14ac:dyDescent="0.35">
      <c r="A67" s="291">
        <v>45048</v>
      </c>
      <c r="B67" s="292" t="s">
        <v>1230</v>
      </c>
      <c r="C67" s="292" t="s">
        <v>674</v>
      </c>
      <c r="D67" s="292" t="s">
        <v>654</v>
      </c>
      <c r="E67" s="292"/>
      <c r="F67" s="294" t="s">
        <v>938</v>
      </c>
      <c r="G67" s="292" t="s">
        <v>426</v>
      </c>
      <c r="H67" s="292" t="s">
        <v>779</v>
      </c>
    </row>
    <row r="68" spans="1:8" hidden="1" x14ac:dyDescent="0.35">
      <c r="A68" s="291">
        <v>45048</v>
      </c>
      <c r="B68" s="292" t="s">
        <v>1230</v>
      </c>
      <c r="C68" s="292" t="s">
        <v>133</v>
      </c>
      <c r="D68" s="292" t="s">
        <v>939</v>
      </c>
      <c r="E68" s="292" t="s">
        <v>746</v>
      </c>
      <c r="F68" s="294" t="s">
        <v>940</v>
      </c>
      <c r="G68" s="292" t="s">
        <v>426</v>
      </c>
      <c r="H68" s="292" t="s">
        <v>779</v>
      </c>
    </row>
    <row r="69" spans="1:8" ht="139.5" hidden="1" x14ac:dyDescent="0.35">
      <c r="A69" s="291">
        <v>45048</v>
      </c>
      <c r="B69" s="292" t="s">
        <v>1230</v>
      </c>
      <c r="C69" s="292" t="s">
        <v>133</v>
      </c>
      <c r="D69" s="292" t="s">
        <v>656</v>
      </c>
      <c r="E69" s="292" t="s">
        <v>941</v>
      </c>
      <c r="F69" s="303" t="s">
        <v>919</v>
      </c>
      <c r="G69" s="292" t="s">
        <v>426</v>
      </c>
      <c r="H69" s="292" t="s">
        <v>779</v>
      </c>
    </row>
    <row r="70" spans="1:8" ht="58" hidden="1" x14ac:dyDescent="0.35">
      <c r="A70" s="291">
        <v>45048</v>
      </c>
      <c r="B70" s="292" t="s">
        <v>1230</v>
      </c>
      <c r="C70" s="292" t="s">
        <v>70</v>
      </c>
      <c r="D70" s="292" t="s">
        <v>656</v>
      </c>
      <c r="E70" s="292"/>
      <c r="F70" s="294" t="s">
        <v>942</v>
      </c>
      <c r="G70" s="292" t="s">
        <v>426</v>
      </c>
      <c r="H70" s="292" t="s">
        <v>779</v>
      </c>
    </row>
    <row r="71" spans="1:8" ht="58" hidden="1" x14ac:dyDescent="0.35">
      <c r="A71" s="291">
        <v>45048</v>
      </c>
      <c r="B71" s="292" t="s">
        <v>1230</v>
      </c>
      <c r="C71" s="292" t="s">
        <v>70</v>
      </c>
      <c r="D71" s="292" t="s">
        <v>654</v>
      </c>
      <c r="E71" s="292"/>
      <c r="F71" s="294" t="s">
        <v>943</v>
      </c>
      <c r="G71" s="292" t="s">
        <v>426</v>
      </c>
      <c r="H71" s="292" t="s">
        <v>779</v>
      </c>
    </row>
    <row r="72" spans="1:8" ht="217.5" hidden="1" x14ac:dyDescent="0.35">
      <c r="A72" s="291">
        <v>45050</v>
      </c>
      <c r="B72" s="292" t="s">
        <v>121</v>
      </c>
      <c r="C72" s="292" t="s">
        <v>451</v>
      </c>
      <c r="D72" s="292" t="s">
        <v>654</v>
      </c>
      <c r="E72" s="292" t="s">
        <v>773</v>
      </c>
      <c r="F72" s="294" t="s">
        <v>944</v>
      </c>
      <c r="G72" s="292" t="s">
        <v>426</v>
      </c>
      <c r="H72" s="292" t="s">
        <v>685</v>
      </c>
    </row>
    <row r="73" spans="1:8" ht="130.5" hidden="1" x14ac:dyDescent="0.35">
      <c r="A73" s="291">
        <v>45062</v>
      </c>
      <c r="B73" s="292" t="s">
        <v>244</v>
      </c>
      <c r="C73" s="292" t="s">
        <v>79</v>
      </c>
      <c r="D73" s="292" t="s">
        <v>719</v>
      </c>
      <c r="E73" s="292" t="s">
        <v>945</v>
      </c>
      <c r="F73" s="294" t="s">
        <v>915</v>
      </c>
      <c r="G73" s="292" t="s">
        <v>426</v>
      </c>
      <c r="H73" s="292" t="s">
        <v>871</v>
      </c>
    </row>
    <row r="74" spans="1:8" ht="43.5" hidden="1" x14ac:dyDescent="0.35">
      <c r="A74" s="291">
        <v>45062</v>
      </c>
      <c r="B74" s="292" t="s">
        <v>244</v>
      </c>
      <c r="C74" s="292" t="s">
        <v>79</v>
      </c>
      <c r="D74" s="292" t="s">
        <v>654</v>
      </c>
      <c r="E74" s="292" t="s">
        <v>946</v>
      </c>
      <c r="F74" s="294" t="s">
        <v>947</v>
      </c>
      <c r="G74" s="292" t="s">
        <v>426</v>
      </c>
      <c r="H74" s="292" t="s">
        <v>871</v>
      </c>
    </row>
    <row r="75" spans="1:8" ht="43.5" hidden="1" x14ac:dyDescent="0.35">
      <c r="A75" s="291">
        <v>45062</v>
      </c>
      <c r="B75" s="292" t="s">
        <v>244</v>
      </c>
      <c r="C75" s="292" t="s">
        <v>664</v>
      </c>
      <c r="D75" s="292" t="s">
        <v>654</v>
      </c>
      <c r="E75" s="292" t="s">
        <v>948</v>
      </c>
      <c r="F75" s="294" t="s">
        <v>949</v>
      </c>
      <c r="G75" s="292" t="s">
        <v>684</v>
      </c>
      <c r="H75" s="292" t="s">
        <v>871</v>
      </c>
    </row>
    <row r="76" spans="1:8" ht="43.5" hidden="1" x14ac:dyDescent="0.35">
      <c r="A76" s="291">
        <v>45062</v>
      </c>
      <c r="B76" s="292" t="s">
        <v>244</v>
      </c>
      <c r="C76" s="292" t="s">
        <v>140</v>
      </c>
      <c r="D76" s="292" t="s">
        <v>654</v>
      </c>
      <c r="E76" s="292" t="s">
        <v>950</v>
      </c>
      <c r="F76" s="294" t="s">
        <v>951</v>
      </c>
      <c r="G76" s="292" t="s">
        <v>426</v>
      </c>
      <c r="H76" s="292" t="s">
        <v>871</v>
      </c>
    </row>
    <row r="77" spans="1:8" hidden="1" x14ac:dyDescent="0.35">
      <c r="A77" s="291">
        <v>45062</v>
      </c>
      <c r="B77" s="292" t="s">
        <v>244</v>
      </c>
      <c r="C77" s="292" t="s">
        <v>112</v>
      </c>
      <c r="D77" s="292" t="s">
        <v>654</v>
      </c>
      <c r="E77" s="292" t="s">
        <v>950</v>
      </c>
      <c r="F77" s="294" t="s">
        <v>952</v>
      </c>
      <c r="G77" s="292" t="s">
        <v>426</v>
      </c>
      <c r="H77" s="292" t="s">
        <v>871</v>
      </c>
    </row>
    <row r="78" spans="1:8" ht="58" hidden="1" x14ac:dyDescent="0.35">
      <c r="A78" s="291">
        <v>45062</v>
      </c>
      <c r="B78" s="292" t="s">
        <v>244</v>
      </c>
      <c r="C78" s="292" t="s">
        <v>118</v>
      </c>
      <c r="D78" s="292" t="s">
        <v>654</v>
      </c>
      <c r="E78" s="292" t="s">
        <v>950</v>
      </c>
      <c r="F78" s="294" t="s">
        <v>953</v>
      </c>
      <c r="G78" s="292" t="s">
        <v>426</v>
      </c>
      <c r="H78" s="292" t="s">
        <v>871</v>
      </c>
    </row>
    <row r="79" spans="1:8" hidden="1" x14ac:dyDescent="0.35">
      <c r="A79" s="291">
        <v>45062</v>
      </c>
      <c r="B79" s="292" t="s">
        <v>244</v>
      </c>
      <c r="C79" s="292" t="s">
        <v>118</v>
      </c>
      <c r="D79" s="292" t="s">
        <v>719</v>
      </c>
      <c r="E79" s="292" t="s">
        <v>954</v>
      </c>
      <c r="F79" s="294" t="s">
        <v>955</v>
      </c>
      <c r="G79" s="292" t="s">
        <v>426</v>
      </c>
      <c r="H79" s="292" t="s">
        <v>871</v>
      </c>
    </row>
    <row r="80" spans="1:8" ht="29" hidden="1" x14ac:dyDescent="0.35">
      <c r="A80" s="291">
        <v>45062</v>
      </c>
      <c r="B80" s="292" t="s">
        <v>244</v>
      </c>
      <c r="C80" s="292" t="s">
        <v>641</v>
      </c>
      <c r="D80" s="292" t="s">
        <v>654</v>
      </c>
      <c r="E80" s="292" t="s">
        <v>956</v>
      </c>
      <c r="F80" s="294" t="s">
        <v>957</v>
      </c>
      <c r="G80" s="292" t="s">
        <v>426</v>
      </c>
      <c r="H80" s="292" t="s">
        <v>871</v>
      </c>
    </row>
    <row r="81" spans="1:8" ht="93" hidden="1" x14ac:dyDescent="0.35">
      <c r="A81" s="291">
        <v>45062</v>
      </c>
      <c r="B81" s="292" t="s">
        <v>244</v>
      </c>
      <c r="C81" s="292" t="s">
        <v>101</v>
      </c>
      <c r="D81" s="292" t="s">
        <v>654</v>
      </c>
      <c r="E81" s="296" t="s">
        <v>958</v>
      </c>
      <c r="F81" s="294" t="s">
        <v>959</v>
      </c>
      <c r="G81" s="292" t="s">
        <v>426</v>
      </c>
      <c r="H81" s="292" t="s">
        <v>871</v>
      </c>
    </row>
    <row r="82" spans="1:8" ht="87" hidden="1" x14ac:dyDescent="0.35">
      <c r="A82" s="291">
        <v>45062</v>
      </c>
      <c r="B82" s="292" t="s">
        <v>244</v>
      </c>
      <c r="C82" s="292" t="s">
        <v>133</v>
      </c>
      <c r="D82" s="292" t="s">
        <v>654</v>
      </c>
      <c r="E82" s="292" t="s">
        <v>950</v>
      </c>
      <c r="F82" s="294" t="s">
        <v>960</v>
      </c>
      <c r="G82" s="292" t="s">
        <v>426</v>
      </c>
      <c r="H82" s="292" t="s">
        <v>871</v>
      </c>
    </row>
    <row r="83" spans="1:8" ht="58" hidden="1" x14ac:dyDescent="0.35">
      <c r="A83" s="291">
        <v>45062</v>
      </c>
      <c r="B83" s="292" t="s">
        <v>244</v>
      </c>
      <c r="C83" s="292" t="s">
        <v>136</v>
      </c>
      <c r="D83" s="292" t="s">
        <v>654</v>
      </c>
      <c r="E83" s="292" t="s">
        <v>950</v>
      </c>
      <c r="F83" s="294" t="s">
        <v>961</v>
      </c>
      <c r="G83" s="292" t="s">
        <v>426</v>
      </c>
      <c r="H83" s="292" t="s">
        <v>871</v>
      </c>
    </row>
    <row r="84" spans="1:8" ht="58" hidden="1" x14ac:dyDescent="0.35">
      <c r="A84" s="291">
        <v>45063</v>
      </c>
      <c r="B84" s="292" t="s">
        <v>244</v>
      </c>
      <c r="C84" s="292" t="s">
        <v>140</v>
      </c>
      <c r="D84" s="292" t="s">
        <v>654</v>
      </c>
      <c r="E84" s="292" t="s">
        <v>962</v>
      </c>
      <c r="F84" s="294" t="s">
        <v>963</v>
      </c>
      <c r="G84" s="292" t="s">
        <v>426</v>
      </c>
      <c r="H84" s="292" t="s">
        <v>871</v>
      </c>
    </row>
    <row r="85" spans="1:8" hidden="1" x14ac:dyDescent="0.35">
      <c r="A85" s="291">
        <v>45064</v>
      </c>
      <c r="B85" s="292" t="s">
        <v>244</v>
      </c>
      <c r="C85" s="292" t="s">
        <v>142</v>
      </c>
      <c r="D85" s="292" t="s">
        <v>654</v>
      </c>
      <c r="E85" s="292" t="s">
        <v>950</v>
      </c>
      <c r="F85" s="294" t="s">
        <v>964</v>
      </c>
      <c r="G85" s="292" t="s">
        <v>426</v>
      </c>
      <c r="H85" s="292" t="s">
        <v>871</v>
      </c>
    </row>
    <row r="86" spans="1:8" hidden="1" x14ac:dyDescent="0.35">
      <c r="A86" s="291">
        <v>45065</v>
      </c>
      <c r="B86" s="292" t="s">
        <v>244</v>
      </c>
      <c r="C86" s="292" t="s">
        <v>147</v>
      </c>
      <c r="D86" s="292" t="s">
        <v>654</v>
      </c>
      <c r="E86" s="292" t="s">
        <v>950</v>
      </c>
      <c r="F86" s="294" t="s">
        <v>964</v>
      </c>
      <c r="G86" s="292" t="s">
        <v>426</v>
      </c>
      <c r="H86" s="292" t="s">
        <v>871</v>
      </c>
    </row>
    <row r="87" spans="1:8" hidden="1" x14ac:dyDescent="0.35">
      <c r="A87" s="291">
        <v>45062</v>
      </c>
      <c r="B87" s="292" t="s">
        <v>244</v>
      </c>
      <c r="C87" s="292" t="s">
        <v>158</v>
      </c>
      <c r="D87" s="292" t="s">
        <v>654</v>
      </c>
      <c r="E87" s="292" t="s">
        <v>950</v>
      </c>
      <c r="F87" s="294" t="s">
        <v>965</v>
      </c>
      <c r="G87" s="292" t="s">
        <v>426</v>
      </c>
      <c r="H87" s="292" t="s">
        <v>966</v>
      </c>
    </row>
    <row r="88" spans="1:8" ht="43.5" hidden="1" x14ac:dyDescent="0.35">
      <c r="A88" s="291">
        <v>45062</v>
      </c>
      <c r="B88" s="292" t="s">
        <v>244</v>
      </c>
      <c r="C88" s="292" t="s">
        <v>693</v>
      </c>
      <c r="D88" s="292" t="s">
        <v>654</v>
      </c>
      <c r="E88" s="292" t="s">
        <v>967</v>
      </c>
      <c r="F88" s="294" t="s">
        <v>968</v>
      </c>
      <c r="G88" s="292" t="s">
        <v>426</v>
      </c>
      <c r="H88" s="292" t="s">
        <v>871</v>
      </c>
    </row>
    <row r="89" spans="1:8" hidden="1" x14ac:dyDescent="0.35">
      <c r="A89" s="291">
        <v>45062</v>
      </c>
      <c r="B89" s="292" t="s">
        <v>244</v>
      </c>
      <c r="C89" s="292" t="s">
        <v>168</v>
      </c>
      <c r="D89" s="292" t="s">
        <v>654</v>
      </c>
      <c r="E89" s="292" t="s">
        <v>164</v>
      </c>
      <c r="F89" s="294" t="s">
        <v>969</v>
      </c>
      <c r="G89" s="292" t="s">
        <v>426</v>
      </c>
      <c r="H89" s="292" t="s">
        <v>871</v>
      </c>
    </row>
    <row r="90" spans="1:8" hidden="1" x14ac:dyDescent="0.35">
      <c r="A90" s="291">
        <v>45062</v>
      </c>
      <c r="B90" s="292" t="s">
        <v>244</v>
      </c>
      <c r="C90" s="292" t="s">
        <v>970</v>
      </c>
      <c r="D90" s="292" t="s">
        <v>971</v>
      </c>
      <c r="E90" s="292" t="s">
        <v>972</v>
      </c>
      <c r="F90" s="292" t="s">
        <v>972</v>
      </c>
      <c r="G90" s="292" t="s">
        <v>426</v>
      </c>
      <c r="H90" s="292" t="s">
        <v>871</v>
      </c>
    </row>
    <row r="91" spans="1:8" hidden="1" x14ac:dyDescent="0.35">
      <c r="A91" s="291">
        <v>45062</v>
      </c>
      <c r="B91" s="292" t="s">
        <v>244</v>
      </c>
      <c r="C91" s="292" t="s">
        <v>973</v>
      </c>
      <c r="D91" s="292" t="s">
        <v>971</v>
      </c>
      <c r="E91" s="292" t="s">
        <v>972</v>
      </c>
      <c r="F91" s="292" t="s">
        <v>972</v>
      </c>
      <c r="G91" s="292" t="s">
        <v>426</v>
      </c>
      <c r="H91" s="292" t="s">
        <v>871</v>
      </c>
    </row>
    <row r="92" spans="1:8" hidden="1" x14ac:dyDescent="0.35">
      <c r="A92" s="291">
        <v>45062</v>
      </c>
      <c r="B92" s="292" t="s">
        <v>244</v>
      </c>
      <c r="C92" s="292" t="s">
        <v>974</v>
      </c>
      <c r="D92" s="292" t="s">
        <v>971</v>
      </c>
      <c r="E92" s="292" t="s">
        <v>972</v>
      </c>
      <c r="F92" s="292" t="s">
        <v>972</v>
      </c>
      <c r="G92" s="292" t="s">
        <v>426</v>
      </c>
      <c r="H92" s="292" t="s">
        <v>871</v>
      </c>
    </row>
    <row r="93" spans="1:8" hidden="1" x14ac:dyDescent="0.35">
      <c r="A93" s="291">
        <v>45062</v>
      </c>
      <c r="B93" s="292" t="s">
        <v>244</v>
      </c>
      <c r="C93" s="292" t="s">
        <v>975</v>
      </c>
      <c r="D93" s="292" t="s">
        <v>971</v>
      </c>
      <c r="E93" s="292" t="s">
        <v>972</v>
      </c>
      <c r="F93" s="292" t="s">
        <v>972</v>
      </c>
      <c r="G93" s="292" t="s">
        <v>426</v>
      </c>
      <c r="H93" s="292" t="s">
        <v>871</v>
      </c>
    </row>
    <row r="94" spans="1:8" hidden="1" x14ac:dyDescent="0.35">
      <c r="A94" s="291">
        <v>45062</v>
      </c>
      <c r="B94" s="292" t="s">
        <v>244</v>
      </c>
      <c r="C94" s="292" t="s">
        <v>976</v>
      </c>
      <c r="D94" s="292" t="s">
        <v>971</v>
      </c>
      <c r="E94" s="292" t="s">
        <v>972</v>
      </c>
      <c r="F94" s="292" t="s">
        <v>972</v>
      </c>
      <c r="G94" s="292" t="s">
        <v>426</v>
      </c>
      <c r="H94" s="292" t="s">
        <v>871</v>
      </c>
    </row>
    <row r="95" spans="1:8" ht="145" hidden="1" x14ac:dyDescent="0.35">
      <c r="A95" s="291">
        <v>45062</v>
      </c>
      <c r="B95" s="292" t="s">
        <v>244</v>
      </c>
      <c r="C95" s="292" t="s">
        <v>718</v>
      </c>
      <c r="D95" s="292" t="s">
        <v>654</v>
      </c>
      <c r="E95" s="292" t="s">
        <v>950</v>
      </c>
      <c r="F95" s="294" t="s">
        <v>1254</v>
      </c>
      <c r="G95" s="292" t="s">
        <v>426</v>
      </c>
      <c r="H95" s="292" t="s">
        <v>871</v>
      </c>
    </row>
    <row r="96" spans="1:8" hidden="1" x14ac:dyDescent="0.35">
      <c r="A96" s="291">
        <v>45062</v>
      </c>
      <c r="B96" s="292" t="s">
        <v>244</v>
      </c>
      <c r="C96" s="292" t="s">
        <v>454</v>
      </c>
      <c r="D96" s="292" t="s">
        <v>654</v>
      </c>
      <c r="E96" s="292" t="s">
        <v>950</v>
      </c>
      <c r="F96" s="294" t="s">
        <v>977</v>
      </c>
      <c r="G96" s="292" t="s">
        <v>426</v>
      </c>
      <c r="H96" s="292" t="s">
        <v>871</v>
      </c>
    </row>
    <row r="97" spans="1:8" ht="87" hidden="1" x14ac:dyDescent="0.35">
      <c r="A97" s="293">
        <v>45062</v>
      </c>
      <c r="B97" s="294" t="s">
        <v>244</v>
      </c>
      <c r="C97" s="294" t="s">
        <v>674</v>
      </c>
      <c r="D97" s="294" t="s">
        <v>654</v>
      </c>
      <c r="E97" s="294" t="s">
        <v>950</v>
      </c>
      <c r="F97" s="294" t="s">
        <v>978</v>
      </c>
      <c r="G97" s="294" t="s">
        <v>426</v>
      </c>
      <c r="H97" s="294" t="s">
        <v>871</v>
      </c>
    </row>
    <row r="98" spans="1:8" ht="58" hidden="1" x14ac:dyDescent="0.35">
      <c r="A98" s="293">
        <v>45078</v>
      </c>
      <c r="B98" s="294" t="s">
        <v>480</v>
      </c>
      <c r="C98" s="294" t="s">
        <v>131</v>
      </c>
      <c r="D98" s="294" t="s">
        <v>719</v>
      </c>
      <c r="E98" s="294" t="s">
        <v>1027</v>
      </c>
      <c r="F98" s="294" t="s">
        <v>480</v>
      </c>
      <c r="G98" s="294" t="s">
        <v>426</v>
      </c>
      <c r="H98" s="294" t="s">
        <v>871</v>
      </c>
    </row>
    <row r="99" spans="1:8" ht="43.5" hidden="1" x14ac:dyDescent="0.35">
      <c r="A99" s="293">
        <v>45078</v>
      </c>
      <c r="B99" s="294" t="s">
        <v>480</v>
      </c>
      <c r="C99" s="294" t="s">
        <v>131</v>
      </c>
      <c r="D99" s="294" t="s">
        <v>654</v>
      </c>
      <c r="E99" s="294" t="s">
        <v>1059</v>
      </c>
      <c r="F99" s="294" t="s">
        <v>1060</v>
      </c>
      <c r="G99" s="294"/>
      <c r="H99" s="294"/>
    </row>
    <row r="100" spans="1:8" s="216" customFormat="1" ht="217.5" hidden="1" x14ac:dyDescent="0.35">
      <c r="A100" s="293">
        <v>45078</v>
      </c>
      <c r="B100" s="294" t="s">
        <v>121</v>
      </c>
      <c r="C100" s="294" t="s">
        <v>451</v>
      </c>
      <c r="D100" s="294" t="s">
        <v>654</v>
      </c>
      <c r="E100" s="294" t="s">
        <v>1062</v>
      </c>
      <c r="F100" s="294" t="s">
        <v>1063</v>
      </c>
      <c r="G100" s="294" t="s">
        <v>426</v>
      </c>
      <c r="H100" s="294" t="s">
        <v>871</v>
      </c>
    </row>
    <row r="101" spans="1:8" ht="101.5" hidden="1" x14ac:dyDescent="0.35">
      <c r="A101" s="293">
        <v>45078</v>
      </c>
      <c r="B101" s="294" t="s">
        <v>121</v>
      </c>
      <c r="C101" s="294" t="s">
        <v>133</v>
      </c>
      <c r="D101" s="294" t="s">
        <v>654</v>
      </c>
      <c r="E101" s="294" t="s">
        <v>1064</v>
      </c>
      <c r="F101" s="294" t="s">
        <v>1065</v>
      </c>
      <c r="G101" s="294" t="s">
        <v>426</v>
      </c>
      <c r="H101" s="294" t="s">
        <v>871</v>
      </c>
    </row>
    <row r="102" spans="1:8" ht="108.5" hidden="1" x14ac:dyDescent="0.35">
      <c r="A102" s="293">
        <v>45078</v>
      </c>
      <c r="B102" s="294" t="s">
        <v>302</v>
      </c>
      <c r="C102" s="294" t="s">
        <v>133</v>
      </c>
      <c r="D102" s="294" t="s">
        <v>654</v>
      </c>
      <c r="E102" s="296" t="s">
        <v>1018</v>
      </c>
      <c r="F102" s="294" t="s">
        <v>1066</v>
      </c>
      <c r="G102" s="294" t="s">
        <v>426</v>
      </c>
      <c r="H102" s="294" t="s">
        <v>871</v>
      </c>
    </row>
    <row r="103" spans="1:8" ht="58" hidden="1" x14ac:dyDescent="0.35">
      <c r="A103" s="291" t="s">
        <v>1180</v>
      </c>
      <c r="B103" s="292" t="s">
        <v>302</v>
      </c>
      <c r="C103" s="292" t="s">
        <v>136</v>
      </c>
      <c r="D103" s="292" t="s">
        <v>721</v>
      </c>
      <c r="E103" s="296" t="s">
        <v>1182</v>
      </c>
      <c r="F103" s="294" t="s">
        <v>1181</v>
      </c>
      <c r="G103" s="292" t="s">
        <v>426</v>
      </c>
      <c r="H103" s="292" t="s">
        <v>871</v>
      </c>
    </row>
    <row r="104" spans="1:8" ht="128.25" hidden="1" customHeight="1" x14ac:dyDescent="0.35">
      <c r="A104" s="293">
        <v>45083</v>
      </c>
      <c r="B104" s="294" t="s">
        <v>1116</v>
      </c>
      <c r="C104" s="294" t="s">
        <v>133</v>
      </c>
      <c r="D104" s="294" t="s">
        <v>654</v>
      </c>
      <c r="E104" s="294" t="s">
        <v>1118</v>
      </c>
      <c r="F104" s="294" t="s">
        <v>1117</v>
      </c>
      <c r="G104" s="294" t="s">
        <v>426</v>
      </c>
      <c r="H104" s="294" t="s">
        <v>873</v>
      </c>
    </row>
    <row r="105" spans="1:8" ht="72.5" hidden="1" x14ac:dyDescent="0.35">
      <c r="A105" s="293">
        <v>45083</v>
      </c>
      <c r="B105" s="294" t="s">
        <v>1116</v>
      </c>
      <c r="C105" s="294" t="s">
        <v>674</v>
      </c>
      <c r="D105" s="294" t="s">
        <v>654</v>
      </c>
      <c r="E105" s="294" t="s">
        <v>1119</v>
      </c>
      <c r="F105" s="294" t="s">
        <v>1120</v>
      </c>
      <c r="G105" s="294" t="s">
        <v>426</v>
      </c>
      <c r="H105" s="294" t="s">
        <v>873</v>
      </c>
    </row>
    <row r="106" spans="1:8" ht="409.5" hidden="1" x14ac:dyDescent="0.35">
      <c r="A106" s="293">
        <v>45083</v>
      </c>
      <c r="B106" s="294" t="s">
        <v>1153</v>
      </c>
      <c r="C106" s="294" t="s">
        <v>1125</v>
      </c>
      <c r="D106" s="294" t="s">
        <v>654</v>
      </c>
      <c r="E106" s="294" t="s">
        <v>1152</v>
      </c>
      <c r="F106" s="294" t="s">
        <v>1126</v>
      </c>
      <c r="G106" s="294" t="s">
        <v>426</v>
      </c>
      <c r="H106" s="294" t="s">
        <v>873</v>
      </c>
    </row>
    <row r="107" spans="1:8" ht="116" hidden="1" x14ac:dyDescent="0.35">
      <c r="A107" s="293">
        <v>45084</v>
      </c>
      <c r="B107" s="294" t="s">
        <v>720</v>
      </c>
      <c r="C107" s="294" t="s">
        <v>718</v>
      </c>
      <c r="D107" s="294" t="s">
        <v>6</v>
      </c>
      <c r="E107" s="294" t="s">
        <v>1133</v>
      </c>
      <c r="F107" s="294" t="s">
        <v>1134</v>
      </c>
      <c r="G107" s="294" t="s">
        <v>426</v>
      </c>
      <c r="H107" s="294" t="s">
        <v>873</v>
      </c>
    </row>
    <row r="108" spans="1:8" ht="174" hidden="1" x14ac:dyDescent="0.35">
      <c r="A108" s="293">
        <v>45084</v>
      </c>
      <c r="B108" s="294" t="s">
        <v>720</v>
      </c>
      <c r="C108" s="294" t="s">
        <v>118</v>
      </c>
      <c r="D108" s="294" t="s">
        <v>6</v>
      </c>
      <c r="E108" s="294" t="s">
        <v>1135</v>
      </c>
      <c r="F108" s="294" t="s">
        <v>1136</v>
      </c>
      <c r="G108" s="294" t="s">
        <v>426</v>
      </c>
      <c r="H108" s="294" t="s">
        <v>873</v>
      </c>
    </row>
    <row r="109" spans="1:8" ht="130.5" hidden="1" x14ac:dyDescent="0.35">
      <c r="A109" s="293">
        <v>45084</v>
      </c>
      <c r="B109" s="294" t="s">
        <v>720</v>
      </c>
      <c r="C109" s="294" t="s">
        <v>118</v>
      </c>
      <c r="D109" s="294" t="s">
        <v>1138</v>
      </c>
      <c r="E109" s="294" t="s">
        <v>1137</v>
      </c>
      <c r="F109" s="294" t="s">
        <v>1139</v>
      </c>
      <c r="G109" s="294" t="s">
        <v>426</v>
      </c>
      <c r="H109" s="294" t="s">
        <v>873</v>
      </c>
    </row>
    <row r="110" spans="1:8" ht="101.5" hidden="1" x14ac:dyDescent="0.35">
      <c r="A110" s="293">
        <v>45084</v>
      </c>
      <c r="B110" s="294" t="s">
        <v>720</v>
      </c>
      <c r="C110" s="294" t="s">
        <v>1140</v>
      </c>
      <c r="D110" s="294" t="s">
        <v>654</v>
      </c>
      <c r="E110" s="294" t="s">
        <v>1141</v>
      </c>
      <c r="F110" s="294" t="s">
        <v>1142</v>
      </c>
      <c r="G110" s="294" t="s">
        <v>426</v>
      </c>
      <c r="H110" s="294" t="s">
        <v>873</v>
      </c>
    </row>
    <row r="111" spans="1:8" ht="43.5" hidden="1" x14ac:dyDescent="0.35">
      <c r="A111" s="293">
        <v>45089</v>
      </c>
      <c r="B111" s="294" t="s">
        <v>1160</v>
      </c>
      <c r="C111" s="294" t="s">
        <v>718</v>
      </c>
      <c r="D111" s="294" t="s">
        <v>990</v>
      </c>
      <c r="E111" s="294" t="s">
        <v>1013</v>
      </c>
      <c r="F111" s="294" t="s">
        <v>1161</v>
      </c>
      <c r="G111" s="294" t="s">
        <v>1162</v>
      </c>
      <c r="H111" s="294" t="s">
        <v>873</v>
      </c>
    </row>
    <row r="112" spans="1:8" ht="29" hidden="1" x14ac:dyDescent="0.35">
      <c r="A112" s="293">
        <v>45089</v>
      </c>
      <c r="B112" s="294" t="s">
        <v>1163</v>
      </c>
      <c r="C112" s="294" t="s">
        <v>79</v>
      </c>
      <c r="D112" s="294" t="s">
        <v>1138</v>
      </c>
      <c r="E112" s="294" t="s">
        <v>1164</v>
      </c>
      <c r="F112" s="294" t="s">
        <v>1165</v>
      </c>
      <c r="G112" s="294" t="s">
        <v>426</v>
      </c>
      <c r="H112" s="294" t="s">
        <v>873</v>
      </c>
    </row>
    <row r="113" spans="1:8" ht="188.5" hidden="1" x14ac:dyDescent="0.35">
      <c r="A113" s="293">
        <v>45086</v>
      </c>
      <c r="B113" s="294" t="s">
        <v>1184</v>
      </c>
      <c r="C113" s="294" t="s">
        <v>1183</v>
      </c>
      <c r="D113" s="294" t="s">
        <v>1138</v>
      </c>
      <c r="E113" s="305" t="s">
        <v>1185</v>
      </c>
      <c r="F113" s="294" t="s">
        <v>1186</v>
      </c>
      <c r="G113" s="294" t="s">
        <v>426</v>
      </c>
      <c r="H113" s="294" t="s">
        <v>871</v>
      </c>
    </row>
    <row r="114" spans="1:8" hidden="1" x14ac:dyDescent="0.35">
      <c r="A114" s="293">
        <v>45086</v>
      </c>
      <c r="B114" s="294" t="s">
        <v>1184</v>
      </c>
      <c r="C114" s="294" t="s">
        <v>1183</v>
      </c>
      <c r="D114" s="294" t="s">
        <v>705</v>
      </c>
      <c r="E114" s="294" t="s">
        <v>51</v>
      </c>
      <c r="F114" s="294" t="s">
        <v>1187</v>
      </c>
      <c r="G114" s="294" t="s">
        <v>426</v>
      </c>
      <c r="H114" s="294" t="s">
        <v>871</v>
      </c>
    </row>
    <row r="115" spans="1:8" hidden="1" x14ac:dyDescent="0.35">
      <c r="A115" s="293">
        <v>45086</v>
      </c>
      <c r="B115" s="294" t="s">
        <v>1184</v>
      </c>
      <c r="C115" s="294" t="s">
        <v>1183</v>
      </c>
      <c r="D115" s="294" t="s">
        <v>1189</v>
      </c>
      <c r="E115" s="294">
        <v>3</v>
      </c>
      <c r="F115" s="294" t="s">
        <v>1190</v>
      </c>
      <c r="G115" s="294" t="s">
        <v>426</v>
      </c>
      <c r="H115" s="294" t="s">
        <v>871</v>
      </c>
    </row>
    <row r="116" spans="1:8" ht="203" hidden="1" x14ac:dyDescent="0.35">
      <c r="A116" s="293">
        <v>45086</v>
      </c>
      <c r="B116" s="294" t="s">
        <v>1184</v>
      </c>
      <c r="C116" s="294" t="s">
        <v>1183</v>
      </c>
      <c r="D116" s="294" t="s">
        <v>654</v>
      </c>
      <c r="E116" s="294" t="s">
        <v>599</v>
      </c>
      <c r="F116" s="294" t="s">
        <v>1191</v>
      </c>
      <c r="G116" s="294" t="s">
        <v>426</v>
      </c>
      <c r="H116" s="294" t="s">
        <v>871</v>
      </c>
    </row>
    <row r="117" spans="1:8" ht="43.5" x14ac:dyDescent="0.35">
      <c r="A117" s="293">
        <v>45085</v>
      </c>
      <c r="B117" s="294" t="s">
        <v>121</v>
      </c>
      <c r="C117" s="294" t="s">
        <v>454</v>
      </c>
      <c r="D117" s="294" t="s">
        <v>721</v>
      </c>
      <c r="E117" s="294" t="s">
        <v>682</v>
      </c>
      <c r="F117" s="306" t="s">
        <v>1192</v>
      </c>
      <c r="G117" s="294" t="s">
        <v>426</v>
      </c>
      <c r="H117" s="294" t="s">
        <v>871</v>
      </c>
    </row>
    <row r="118" spans="1:8" ht="101.5" hidden="1" x14ac:dyDescent="0.35">
      <c r="A118" s="293">
        <v>45092</v>
      </c>
      <c r="B118" s="294" t="s">
        <v>1194</v>
      </c>
      <c r="C118" s="294" t="s">
        <v>1195</v>
      </c>
      <c r="D118" s="294" t="s">
        <v>654</v>
      </c>
      <c r="E118" s="294" t="s">
        <v>950</v>
      </c>
      <c r="F118" s="294" t="s">
        <v>1196</v>
      </c>
      <c r="G118" s="294" t="s">
        <v>426</v>
      </c>
      <c r="H118" s="294" t="s">
        <v>871</v>
      </c>
    </row>
    <row r="119" spans="1:8" ht="31" hidden="1" x14ac:dyDescent="0.35">
      <c r="A119" s="293">
        <v>45092</v>
      </c>
      <c r="B119" s="294" t="s">
        <v>1194</v>
      </c>
      <c r="C119" s="294" t="s">
        <v>1195</v>
      </c>
      <c r="D119" s="294" t="s">
        <v>721</v>
      </c>
      <c r="E119" s="296" t="s">
        <v>519</v>
      </c>
      <c r="F119" s="296" t="s">
        <v>1255</v>
      </c>
      <c r="G119" s="294" t="s">
        <v>426</v>
      </c>
      <c r="H119" s="294" t="s">
        <v>871</v>
      </c>
    </row>
    <row r="120" spans="1:8" ht="145" hidden="1" x14ac:dyDescent="0.35">
      <c r="A120" s="293">
        <v>45092</v>
      </c>
      <c r="B120" s="294" t="s">
        <v>1194</v>
      </c>
      <c r="C120" s="294" t="s">
        <v>643</v>
      </c>
      <c r="D120" s="294" t="s">
        <v>654</v>
      </c>
      <c r="E120" s="294" t="s">
        <v>1197</v>
      </c>
      <c r="F120" s="294" t="s">
        <v>1198</v>
      </c>
      <c r="G120" s="294" t="s">
        <v>426</v>
      </c>
      <c r="H120" s="294" t="s">
        <v>871</v>
      </c>
    </row>
    <row r="121" spans="1:8" ht="29" hidden="1" x14ac:dyDescent="0.35">
      <c r="A121" s="293"/>
      <c r="B121" s="294" t="s">
        <v>638</v>
      </c>
      <c r="C121" s="294" t="s">
        <v>61</v>
      </c>
      <c r="D121" s="294" t="s">
        <v>654</v>
      </c>
      <c r="E121" s="294" t="s">
        <v>639</v>
      </c>
      <c r="F121" s="294" t="s">
        <v>1199</v>
      </c>
      <c r="G121" s="294"/>
      <c r="H121" s="294"/>
    </row>
    <row r="122" spans="1:8" hidden="1" x14ac:dyDescent="0.35">
      <c r="A122" s="293">
        <v>45092</v>
      </c>
      <c r="B122" s="294" t="s">
        <v>411</v>
      </c>
      <c r="C122" s="294" t="s">
        <v>61</v>
      </c>
      <c r="D122" s="294" t="s">
        <v>4</v>
      </c>
      <c r="E122" s="294" t="s">
        <v>355</v>
      </c>
      <c r="F122" s="294" t="s">
        <v>68</v>
      </c>
      <c r="G122" s="294" t="s">
        <v>426</v>
      </c>
      <c r="H122" s="294" t="s">
        <v>871</v>
      </c>
    </row>
    <row r="123" spans="1:8" ht="58" hidden="1" x14ac:dyDescent="0.35">
      <c r="A123" s="293">
        <v>45092</v>
      </c>
      <c r="B123" s="294" t="s">
        <v>411</v>
      </c>
      <c r="C123" s="294" t="s">
        <v>61</v>
      </c>
      <c r="D123" s="294" t="s">
        <v>719</v>
      </c>
      <c r="E123" s="294" t="s">
        <v>1200</v>
      </c>
      <c r="F123" s="294" t="s">
        <v>1201</v>
      </c>
      <c r="G123" s="294" t="s">
        <v>426</v>
      </c>
      <c r="H123" s="294" t="s">
        <v>871</v>
      </c>
    </row>
    <row r="124" spans="1:8" ht="217.5" hidden="1" x14ac:dyDescent="0.35">
      <c r="A124" s="293">
        <v>45092</v>
      </c>
      <c r="B124" s="294" t="s">
        <v>658</v>
      </c>
      <c r="C124" s="294" t="s">
        <v>61</v>
      </c>
      <c r="D124" s="294" t="s">
        <v>654</v>
      </c>
      <c r="E124" s="294" t="s">
        <v>1202</v>
      </c>
      <c r="F124" s="294" t="s">
        <v>1203</v>
      </c>
      <c r="G124" s="294" t="s">
        <v>426</v>
      </c>
      <c r="H124" s="294" t="s">
        <v>871</v>
      </c>
    </row>
    <row r="125" spans="1:8" hidden="1" x14ac:dyDescent="0.35">
      <c r="A125" s="293">
        <v>45092</v>
      </c>
      <c r="B125" s="294" t="s">
        <v>411</v>
      </c>
      <c r="C125" s="294" t="s">
        <v>61</v>
      </c>
      <c r="D125" s="294" t="s">
        <v>705</v>
      </c>
      <c r="E125" s="294" t="s">
        <v>411</v>
      </c>
      <c r="F125" s="294" t="s">
        <v>1204</v>
      </c>
      <c r="G125" s="294" t="s">
        <v>426</v>
      </c>
      <c r="H125" s="294" t="s">
        <v>871</v>
      </c>
    </row>
    <row r="126" spans="1:8" hidden="1" x14ac:dyDescent="0.35">
      <c r="A126" s="293">
        <v>45092</v>
      </c>
      <c r="B126" s="294" t="s">
        <v>411</v>
      </c>
      <c r="C126" s="294" t="s">
        <v>641</v>
      </c>
      <c r="D126" s="294" t="s">
        <v>705</v>
      </c>
      <c r="E126" s="294" t="s">
        <v>411</v>
      </c>
      <c r="F126" s="294" t="s">
        <v>1204</v>
      </c>
      <c r="G126" s="294" t="s">
        <v>426</v>
      </c>
      <c r="H126" s="294" t="s">
        <v>871</v>
      </c>
    </row>
    <row r="127" spans="1:8" hidden="1" x14ac:dyDescent="0.35">
      <c r="A127" s="293">
        <v>45092</v>
      </c>
      <c r="B127" s="294" t="s">
        <v>411</v>
      </c>
      <c r="C127" s="294" t="s">
        <v>643</v>
      </c>
      <c r="D127" s="294" t="s">
        <v>705</v>
      </c>
      <c r="E127" s="294" t="s">
        <v>411</v>
      </c>
      <c r="F127" s="294" t="s">
        <v>1204</v>
      </c>
      <c r="G127" s="294" t="s">
        <v>426</v>
      </c>
      <c r="H127" s="294" t="s">
        <v>871</v>
      </c>
    </row>
    <row r="128" spans="1:8" hidden="1" x14ac:dyDescent="0.35">
      <c r="A128" s="293">
        <v>45092</v>
      </c>
      <c r="B128" s="294" t="s">
        <v>411</v>
      </c>
      <c r="C128" s="294" t="s">
        <v>1195</v>
      </c>
      <c r="D128" s="294" t="s">
        <v>705</v>
      </c>
      <c r="E128" s="294" t="s">
        <v>411</v>
      </c>
      <c r="F128" s="294" t="s">
        <v>1204</v>
      </c>
      <c r="G128" s="294" t="s">
        <v>426</v>
      </c>
      <c r="H128" s="294" t="s">
        <v>871</v>
      </c>
    </row>
    <row r="129" spans="1:8" ht="72.5" hidden="1" x14ac:dyDescent="0.35">
      <c r="A129" s="293">
        <v>45092</v>
      </c>
      <c r="B129" s="294" t="s">
        <v>1231</v>
      </c>
      <c r="C129" s="294" t="s">
        <v>136</v>
      </c>
      <c r="D129" s="294" t="s">
        <v>721</v>
      </c>
      <c r="E129" s="294" t="s">
        <v>1218</v>
      </c>
      <c r="F129" s="294" t="s">
        <v>1219</v>
      </c>
      <c r="G129" s="294" t="s">
        <v>426</v>
      </c>
      <c r="H129" s="294" t="s">
        <v>871</v>
      </c>
    </row>
    <row r="130" spans="1:8" s="216" customFormat="1" ht="275.5" hidden="1" x14ac:dyDescent="0.35">
      <c r="A130" s="293">
        <v>45093</v>
      </c>
      <c r="B130" s="294" t="s">
        <v>1201</v>
      </c>
      <c r="C130" s="294" t="s">
        <v>61</v>
      </c>
      <c r="D130" s="294" t="s">
        <v>654</v>
      </c>
      <c r="E130" s="294" t="s">
        <v>1203</v>
      </c>
      <c r="F130" s="294" t="s">
        <v>1229</v>
      </c>
      <c r="G130" s="294" t="s">
        <v>426</v>
      </c>
      <c r="H130" s="294" t="s">
        <v>871</v>
      </c>
    </row>
    <row r="131" spans="1:8" ht="58" hidden="1" x14ac:dyDescent="0.35">
      <c r="A131" s="293">
        <v>45093</v>
      </c>
      <c r="B131" s="294" t="s">
        <v>1209</v>
      </c>
      <c r="C131" s="294" t="s">
        <v>674</v>
      </c>
      <c r="D131" s="294" t="s">
        <v>721</v>
      </c>
      <c r="E131" s="294" t="s">
        <v>1232</v>
      </c>
      <c r="F131" s="294" t="s">
        <v>1233</v>
      </c>
      <c r="G131" s="294" t="s">
        <v>426</v>
      </c>
      <c r="H131" s="294" t="s">
        <v>871</v>
      </c>
    </row>
    <row r="132" spans="1:8" s="216" customFormat="1" ht="58" hidden="1" x14ac:dyDescent="0.35">
      <c r="A132" s="293">
        <v>45092</v>
      </c>
      <c r="B132" s="294" t="s">
        <v>915</v>
      </c>
      <c r="C132" s="294" t="s">
        <v>79</v>
      </c>
      <c r="D132" s="294" t="s">
        <v>721</v>
      </c>
      <c r="E132" s="294" t="s">
        <v>682</v>
      </c>
      <c r="F132" s="294" t="s">
        <v>1241</v>
      </c>
      <c r="G132" s="294" t="s">
        <v>426</v>
      </c>
      <c r="H132" s="294" t="s">
        <v>871</v>
      </c>
    </row>
    <row r="133" spans="1:8" s="216" customFormat="1" ht="29" hidden="1" x14ac:dyDescent="0.35">
      <c r="A133" s="293">
        <v>45093</v>
      </c>
      <c r="B133" s="294" t="s">
        <v>320</v>
      </c>
      <c r="C133" s="294" t="s">
        <v>118</v>
      </c>
      <c r="D133" s="294" t="s">
        <v>721</v>
      </c>
      <c r="E133" s="294" t="s">
        <v>1245</v>
      </c>
      <c r="F133" s="294" t="s">
        <v>1244</v>
      </c>
      <c r="G133" s="294" t="s">
        <v>426</v>
      </c>
      <c r="H133" s="294" t="s">
        <v>871</v>
      </c>
    </row>
    <row r="134" spans="1:8" ht="43.5" hidden="1" x14ac:dyDescent="0.35">
      <c r="A134" s="293">
        <v>45093</v>
      </c>
      <c r="B134" s="294" t="s">
        <v>1056</v>
      </c>
      <c r="C134" s="294" t="s">
        <v>118</v>
      </c>
      <c r="D134" s="294" t="s">
        <v>721</v>
      </c>
      <c r="E134" s="294" t="s">
        <v>1249</v>
      </c>
      <c r="F134" s="294" t="s">
        <v>1248</v>
      </c>
      <c r="G134" s="294" t="s">
        <v>426</v>
      </c>
      <c r="H134" s="294" t="s">
        <v>871</v>
      </c>
    </row>
    <row r="135" spans="1:8" ht="29" hidden="1" x14ac:dyDescent="0.35">
      <c r="A135" s="293">
        <v>45096</v>
      </c>
      <c r="B135" s="294" t="s">
        <v>1251</v>
      </c>
      <c r="C135" s="294" t="s">
        <v>1252</v>
      </c>
      <c r="D135" s="294" t="s">
        <v>719</v>
      </c>
      <c r="E135" s="294" t="s">
        <v>792</v>
      </c>
      <c r="F135" s="294" t="s">
        <v>1250</v>
      </c>
      <c r="G135" s="294" t="s">
        <v>426</v>
      </c>
      <c r="H135" s="294" t="s">
        <v>871</v>
      </c>
    </row>
    <row r="136" spans="1:8" ht="139.5" hidden="1" x14ac:dyDescent="0.35">
      <c r="A136" s="293">
        <v>45096</v>
      </c>
      <c r="B136" s="294" t="s">
        <v>1258</v>
      </c>
      <c r="C136" s="294" t="s">
        <v>1252</v>
      </c>
      <c r="D136" s="294" t="s">
        <v>654</v>
      </c>
      <c r="E136" s="294" t="s">
        <v>795</v>
      </c>
      <c r="F136" s="307" t="s">
        <v>1253</v>
      </c>
      <c r="G136" s="294" t="s">
        <v>426</v>
      </c>
      <c r="H136" s="294" t="s">
        <v>871</v>
      </c>
    </row>
    <row r="137" spans="1:8" ht="29" hidden="1" x14ac:dyDescent="0.35">
      <c r="A137" s="293">
        <v>45096</v>
      </c>
      <c r="B137" s="294" t="s">
        <v>1038</v>
      </c>
      <c r="C137" s="294" t="s">
        <v>118</v>
      </c>
      <c r="D137" s="294" t="s">
        <v>654</v>
      </c>
      <c r="E137" s="294" t="s">
        <v>1264</v>
      </c>
      <c r="F137" s="294" t="s">
        <v>1265</v>
      </c>
      <c r="G137" s="294" t="s">
        <v>426</v>
      </c>
      <c r="H137" s="294" t="s">
        <v>871</v>
      </c>
    </row>
    <row r="138" spans="1:8" s="216" customFormat="1" ht="145" hidden="1" x14ac:dyDescent="0.35">
      <c r="A138" s="293">
        <v>45096</v>
      </c>
      <c r="B138" s="294" t="s">
        <v>1266</v>
      </c>
      <c r="C138" s="294" t="s">
        <v>133</v>
      </c>
      <c r="D138" s="294" t="s">
        <v>654</v>
      </c>
      <c r="E138" s="294" t="s">
        <v>1267</v>
      </c>
      <c r="F138" s="314" t="s">
        <v>1268</v>
      </c>
      <c r="G138" s="294" t="s">
        <v>426</v>
      </c>
      <c r="H138" s="294" t="s">
        <v>1269</v>
      </c>
    </row>
    <row r="139" spans="1:8" ht="43.5" hidden="1" x14ac:dyDescent="0.35">
      <c r="A139" s="293">
        <v>45096</v>
      </c>
      <c r="B139" s="294" t="s">
        <v>1286</v>
      </c>
      <c r="C139" s="294" t="s">
        <v>451</v>
      </c>
      <c r="D139" s="294" t="s">
        <v>654</v>
      </c>
      <c r="E139" s="294" t="s">
        <v>950</v>
      </c>
      <c r="F139" s="294" t="s">
        <v>1285</v>
      </c>
      <c r="G139" s="294" t="s">
        <v>426</v>
      </c>
      <c r="H139" s="294" t="s">
        <v>871</v>
      </c>
    </row>
    <row r="140" spans="1:8" ht="409.5" hidden="1" x14ac:dyDescent="0.35">
      <c r="A140" s="293">
        <v>45093</v>
      </c>
      <c r="B140" s="294" t="s">
        <v>1022</v>
      </c>
      <c r="C140" s="294" t="s">
        <v>718</v>
      </c>
      <c r="D140" s="294" t="s">
        <v>654</v>
      </c>
      <c r="E140" s="331" t="s">
        <v>1287</v>
      </c>
      <c r="F140" s="326" t="s">
        <v>1294</v>
      </c>
      <c r="G140" s="294"/>
      <c r="H140" s="294"/>
    </row>
    <row r="141" spans="1:8" ht="201.5" hidden="1" x14ac:dyDescent="0.35">
      <c r="A141" s="293">
        <v>45093</v>
      </c>
      <c r="B141" s="294" t="s">
        <v>1022</v>
      </c>
      <c r="C141" s="294" t="s">
        <v>1292</v>
      </c>
      <c r="D141" s="294" t="s">
        <v>654</v>
      </c>
      <c r="E141" s="294" t="s">
        <v>682</v>
      </c>
      <c r="F141" s="325" t="s">
        <v>1291</v>
      </c>
      <c r="G141" s="294" t="s">
        <v>426</v>
      </c>
      <c r="H141" s="294" t="s">
        <v>871</v>
      </c>
    </row>
    <row r="142" spans="1:8" ht="43.5" hidden="1" x14ac:dyDescent="0.35">
      <c r="A142" s="293">
        <v>45099</v>
      </c>
      <c r="B142" s="294" t="s">
        <v>480</v>
      </c>
      <c r="C142" s="294" t="s">
        <v>451</v>
      </c>
      <c r="D142" s="294" t="s">
        <v>705</v>
      </c>
      <c r="E142" s="294" t="s">
        <v>1297</v>
      </c>
      <c r="F142" s="294" t="s">
        <v>1035</v>
      </c>
      <c r="G142" s="294" t="s">
        <v>426</v>
      </c>
      <c r="H142" s="294" t="s">
        <v>1298</v>
      </c>
    </row>
    <row r="143" spans="1:8" ht="58" hidden="1" x14ac:dyDescent="0.35">
      <c r="A143" s="293">
        <v>45099</v>
      </c>
      <c r="B143" s="294" t="s">
        <v>480</v>
      </c>
      <c r="C143" s="294" t="s">
        <v>451</v>
      </c>
      <c r="D143" s="294" t="s">
        <v>719</v>
      </c>
      <c r="E143" s="294" t="s">
        <v>1299</v>
      </c>
      <c r="F143" s="294" t="s">
        <v>121</v>
      </c>
      <c r="G143" s="294" t="s">
        <v>426</v>
      </c>
      <c r="H143" s="294" t="s">
        <v>1303</v>
      </c>
    </row>
    <row r="144" spans="1:8" ht="216.65" hidden="1" customHeight="1" x14ac:dyDescent="0.35">
      <c r="A144" s="293">
        <v>45099</v>
      </c>
      <c r="B144" s="294" t="s">
        <v>480</v>
      </c>
      <c r="C144" s="294" t="s">
        <v>451</v>
      </c>
      <c r="D144" s="294" t="s">
        <v>721</v>
      </c>
      <c r="E144" s="325" t="s">
        <v>1301</v>
      </c>
      <c r="F144" s="24" t="s">
        <v>1302</v>
      </c>
      <c r="G144" s="294" t="s">
        <v>426</v>
      </c>
      <c r="H144" s="294" t="s">
        <v>1303</v>
      </c>
    </row>
    <row r="145" spans="1:8" ht="29" hidden="1" x14ac:dyDescent="0.35">
      <c r="A145" s="293">
        <v>45099</v>
      </c>
      <c r="B145" s="294" t="s">
        <v>480</v>
      </c>
      <c r="C145" s="294" t="s">
        <v>1183</v>
      </c>
      <c r="D145" s="294" t="s">
        <v>705</v>
      </c>
      <c r="E145" s="329" t="s">
        <v>1304</v>
      </c>
      <c r="F145" s="294" t="s">
        <v>1209</v>
      </c>
      <c r="G145" s="294" t="s">
        <v>426</v>
      </c>
      <c r="H145" s="294" t="s">
        <v>871</v>
      </c>
    </row>
    <row r="146" spans="1:8" ht="87" hidden="1" x14ac:dyDescent="0.35">
      <c r="A146" s="293">
        <v>45099</v>
      </c>
      <c r="B146" s="294" t="s">
        <v>480</v>
      </c>
      <c r="C146" s="294" t="s">
        <v>718</v>
      </c>
      <c r="D146" s="294" t="s">
        <v>721</v>
      </c>
      <c r="E146" s="294" t="s">
        <v>1308</v>
      </c>
      <c r="F146" s="294" t="s">
        <v>1161</v>
      </c>
      <c r="G146" s="294" t="s">
        <v>426</v>
      </c>
      <c r="H146" s="294" t="s">
        <v>1298</v>
      </c>
    </row>
    <row r="147" spans="1:8" x14ac:dyDescent="0.35">
      <c r="A147" s="293">
        <v>45099</v>
      </c>
      <c r="B147" s="294" t="s">
        <v>480</v>
      </c>
      <c r="C147" s="294" t="s">
        <v>1311</v>
      </c>
      <c r="D147" s="294" t="s">
        <v>1312</v>
      </c>
      <c r="E147" s="294" t="s">
        <v>1313</v>
      </c>
      <c r="F147" s="294" t="s">
        <v>1314</v>
      </c>
      <c r="G147" s="294" t="s">
        <v>684</v>
      </c>
      <c r="H147" s="294" t="s">
        <v>871</v>
      </c>
    </row>
    <row r="148" spans="1:8" hidden="1" x14ac:dyDescent="0.35">
      <c r="A148" s="293">
        <v>45099</v>
      </c>
      <c r="B148" s="294" t="s">
        <v>480</v>
      </c>
      <c r="C148" s="294" t="s">
        <v>136</v>
      </c>
      <c r="D148" s="294" t="s">
        <v>4</v>
      </c>
      <c r="E148" s="294" t="s">
        <v>355</v>
      </c>
      <c r="F148" s="294" t="s">
        <v>49</v>
      </c>
      <c r="G148" s="294" t="s">
        <v>426</v>
      </c>
      <c r="H148" s="294" t="s">
        <v>871</v>
      </c>
    </row>
    <row r="149" spans="1:8" ht="217.5" hidden="1" x14ac:dyDescent="0.35">
      <c r="A149" s="293">
        <v>45099</v>
      </c>
      <c r="B149" s="294" t="s">
        <v>480</v>
      </c>
      <c r="C149" s="294" t="s">
        <v>136</v>
      </c>
      <c r="D149" s="294" t="s">
        <v>654</v>
      </c>
      <c r="E149" s="331" t="s">
        <v>1316</v>
      </c>
      <c r="F149" s="294" t="s">
        <v>296</v>
      </c>
      <c r="G149" s="294" t="s">
        <v>426</v>
      </c>
      <c r="H149" s="294" t="s">
        <v>1298</v>
      </c>
    </row>
    <row r="150" spans="1:8" ht="108.5" hidden="1" x14ac:dyDescent="0.35">
      <c r="A150" s="293">
        <v>45099</v>
      </c>
      <c r="B150" s="294" t="s">
        <v>480</v>
      </c>
      <c r="C150" s="294" t="s">
        <v>136</v>
      </c>
      <c r="D150" s="294" t="s">
        <v>721</v>
      </c>
      <c r="E150" s="325" t="s">
        <v>1317</v>
      </c>
      <c r="F150" s="294" t="s">
        <v>1318</v>
      </c>
      <c r="G150" s="294" t="s">
        <v>426</v>
      </c>
      <c r="H150" s="294" t="s">
        <v>871</v>
      </c>
    </row>
    <row r="151" spans="1:8" hidden="1" x14ac:dyDescent="0.35">
      <c r="A151" s="293">
        <v>45099</v>
      </c>
      <c r="B151" s="294" t="s">
        <v>480</v>
      </c>
      <c r="C151" s="294" t="s">
        <v>101</v>
      </c>
      <c r="D151" s="294" t="s">
        <v>705</v>
      </c>
      <c r="E151" s="294" t="s">
        <v>125</v>
      </c>
      <c r="F151" s="294" t="s">
        <v>1035</v>
      </c>
      <c r="G151" s="294" t="s">
        <v>426</v>
      </c>
      <c r="H151" s="294" t="s">
        <v>1298</v>
      </c>
    </row>
    <row r="152" spans="1:8" hidden="1" x14ac:dyDescent="0.35">
      <c r="A152" s="293">
        <v>45099</v>
      </c>
      <c r="B152" s="294" t="s">
        <v>480</v>
      </c>
      <c r="C152" s="294" t="s">
        <v>1320</v>
      </c>
      <c r="D152" s="294" t="s">
        <v>1312</v>
      </c>
      <c r="E152" s="294" t="s">
        <v>1313</v>
      </c>
      <c r="F152" s="294" t="s">
        <v>1314</v>
      </c>
      <c r="G152" s="294" t="s">
        <v>684</v>
      </c>
      <c r="H152" s="294" t="s">
        <v>1298</v>
      </c>
    </row>
    <row r="153" spans="1:8" hidden="1" x14ac:dyDescent="0.35">
      <c r="A153" s="293">
        <v>45099</v>
      </c>
      <c r="B153" s="294" t="s">
        <v>480</v>
      </c>
      <c r="C153" s="294" t="s">
        <v>1322</v>
      </c>
      <c r="D153" s="294" t="s">
        <v>10</v>
      </c>
      <c r="E153" s="294"/>
      <c r="F153" s="294" t="s">
        <v>27</v>
      </c>
      <c r="G153" s="294"/>
      <c r="H153" s="294" t="s">
        <v>1298</v>
      </c>
    </row>
    <row r="154" spans="1:8" hidden="1" x14ac:dyDescent="0.35">
      <c r="A154" s="293">
        <v>45099</v>
      </c>
      <c r="B154" s="294" t="s">
        <v>480</v>
      </c>
      <c r="C154" s="294" t="s">
        <v>1322</v>
      </c>
      <c r="D154" s="294" t="s">
        <v>705</v>
      </c>
      <c r="E154" s="294" t="s">
        <v>1323</v>
      </c>
      <c r="F154" s="294"/>
      <c r="G154" s="294"/>
      <c r="H154" s="294" t="s">
        <v>1298</v>
      </c>
    </row>
    <row r="155" spans="1:8" hidden="1" x14ac:dyDescent="0.35">
      <c r="A155" s="293">
        <v>45099</v>
      </c>
      <c r="B155" s="294" t="s">
        <v>480</v>
      </c>
      <c r="C155" s="294" t="s">
        <v>1322</v>
      </c>
      <c r="D155" s="294" t="s">
        <v>719</v>
      </c>
      <c r="E155" s="294" t="s">
        <v>1323</v>
      </c>
      <c r="F155" s="294"/>
      <c r="G155" s="294"/>
      <c r="H155" s="294" t="s">
        <v>1298</v>
      </c>
    </row>
    <row r="156" spans="1:8" hidden="1" x14ac:dyDescent="0.35">
      <c r="A156" s="293">
        <v>45099</v>
      </c>
      <c r="B156" s="294" t="s">
        <v>480</v>
      </c>
      <c r="C156" s="294" t="s">
        <v>1325</v>
      </c>
      <c r="D156" s="294" t="s">
        <v>705</v>
      </c>
      <c r="E156" s="294" t="s">
        <v>1326</v>
      </c>
      <c r="F156" s="294" t="s">
        <v>465</v>
      </c>
      <c r="G156" s="294"/>
      <c r="H156" s="294" t="s">
        <v>1298</v>
      </c>
    </row>
    <row r="157" spans="1:8" hidden="1" x14ac:dyDescent="0.35">
      <c r="A157" s="293">
        <v>45099</v>
      </c>
      <c r="B157" s="294" t="s">
        <v>480</v>
      </c>
      <c r="C157" s="294" t="s">
        <v>1325</v>
      </c>
      <c r="D157" s="294" t="s">
        <v>10</v>
      </c>
      <c r="E157" s="294"/>
      <c r="F157" s="294" t="s">
        <v>27</v>
      </c>
      <c r="G157" s="294"/>
      <c r="H157" s="294" t="s">
        <v>1298</v>
      </c>
    </row>
    <row r="158" spans="1:8" hidden="1" x14ac:dyDescent="0.35">
      <c r="A158" s="293">
        <v>45099</v>
      </c>
      <c r="B158" s="294" t="s">
        <v>480</v>
      </c>
      <c r="C158" s="294" t="s">
        <v>177</v>
      </c>
      <c r="D158" s="294" t="s">
        <v>1312</v>
      </c>
      <c r="E158" s="294" t="s">
        <v>1313</v>
      </c>
      <c r="F158" s="294" t="s">
        <v>1314</v>
      </c>
      <c r="G158" s="294" t="s">
        <v>684</v>
      </c>
      <c r="H158" s="294" t="s">
        <v>1298</v>
      </c>
    </row>
    <row r="159" spans="1:8" hidden="1" x14ac:dyDescent="0.35">
      <c r="A159" s="293">
        <v>45099</v>
      </c>
      <c r="B159" s="294" t="s">
        <v>480</v>
      </c>
      <c r="C159" s="294" t="s">
        <v>1329</v>
      </c>
      <c r="D159" s="294" t="s">
        <v>705</v>
      </c>
      <c r="E159" s="294"/>
      <c r="F159" s="294" t="s">
        <v>1330</v>
      </c>
      <c r="G159" s="294" t="s">
        <v>426</v>
      </c>
      <c r="H159" s="294" t="s">
        <v>1298</v>
      </c>
    </row>
    <row r="160" spans="1:8" hidden="1" x14ac:dyDescent="0.35">
      <c r="A160" s="293">
        <v>45099</v>
      </c>
      <c r="B160" s="294" t="s">
        <v>480</v>
      </c>
      <c r="C160" s="294" t="s">
        <v>1329</v>
      </c>
      <c r="D160" s="294" t="s">
        <v>719</v>
      </c>
      <c r="E160" s="294"/>
      <c r="F160" s="294" t="s">
        <v>329</v>
      </c>
      <c r="G160" s="294" t="s">
        <v>426</v>
      </c>
      <c r="H160" s="294" t="s">
        <v>1298</v>
      </c>
    </row>
    <row r="161" spans="1:8" hidden="1" x14ac:dyDescent="0.35">
      <c r="A161" s="293">
        <v>45099</v>
      </c>
      <c r="B161" s="294" t="s">
        <v>480</v>
      </c>
      <c r="C161" s="294" t="s">
        <v>136</v>
      </c>
      <c r="D161" s="294" t="s">
        <v>719</v>
      </c>
      <c r="E161" s="294" t="s">
        <v>1365</v>
      </c>
      <c r="F161" s="294" t="s">
        <v>1364</v>
      </c>
      <c r="G161" s="294" t="s">
        <v>426</v>
      </c>
      <c r="H161" s="294" t="s">
        <v>1298</v>
      </c>
    </row>
    <row r="162" spans="1:8" ht="29" hidden="1" x14ac:dyDescent="0.35">
      <c r="A162" s="293">
        <v>45100</v>
      </c>
      <c r="B162" s="294" t="s">
        <v>1373</v>
      </c>
      <c r="C162" s="294" t="s">
        <v>1252</v>
      </c>
      <c r="D162" s="294" t="s">
        <v>1374</v>
      </c>
      <c r="E162" s="294" t="s">
        <v>38</v>
      </c>
      <c r="F162" s="294" t="s">
        <v>1375</v>
      </c>
      <c r="G162" s="294" t="s">
        <v>426</v>
      </c>
      <c r="H162" s="294" t="s">
        <v>1298</v>
      </c>
    </row>
    <row r="163" spans="1:8" ht="29" hidden="1" x14ac:dyDescent="0.35">
      <c r="A163" s="293">
        <v>45100</v>
      </c>
      <c r="B163" s="294" t="s">
        <v>1377</v>
      </c>
      <c r="C163" s="294" t="s">
        <v>1252</v>
      </c>
      <c r="D163" s="294" t="s">
        <v>1374</v>
      </c>
      <c r="E163" s="294" t="s">
        <v>1376</v>
      </c>
      <c r="F163" s="294" t="s">
        <v>1378</v>
      </c>
      <c r="G163" s="294" t="s">
        <v>426</v>
      </c>
      <c r="H163" s="294" t="s">
        <v>1298</v>
      </c>
    </row>
    <row r="164" spans="1:8" x14ac:dyDescent="0.35">
      <c r="A164" s="214"/>
      <c r="B164" s="214"/>
      <c r="C164" s="215"/>
      <c r="D164" s="214"/>
      <c r="E164" s="215"/>
      <c r="F164" s="215"/>
      <c r="G164" s="214"/>
      <c r="H164" s="214"/>
    </row>
    <row r="165" spans="1:8" x14ac:dyDescent="0.35">
      <c r="A165" s="214"/>
      <c r="B165" s="214"/>
      <c r="C165" s="215"/>
      <c r="D165" s="214"/>
      <c r="E165" s="215"/>
      <c r="F165" s="215"/>
      <c r="G165" s="214"/>
      <c r="H165" s="214"/>
    </row>
    <row r="166" spans="1:8" x14ac:dyDescent="0.35">
      <c r="A166" s="214"/>
      <c r="B166" s="214"/>
      <c r="C166" s="215"/>
      <c r="D166" s="214"/>
      <c r="E166" s="215"/>
      <c r="F166" s="215"/>
      <c r="G166" s="214"/>
      <c r="H166" s="214"/>
    </row>
    <row r="167" spans="1:8" x14ac:dyDescent="0.35">
      <c r="A167" s="214"/>
      <c r="B167" s="214"/>
      <c r="C167" s="215"/>
      <c r="D167" s="214"/>
      <c r="E167" s="215"/>
      <c r="F167" s="215"/>
      <c r="G167" s="214"/>
      <c r="H167" s="214"/>
    </row>
    <row r="168" spans="1:8" x14ac:dyDescent="0.35">
      <c r="A168" s="214"/>
      <c r="B168" s="214"/>
      <c r="C168" s="215"/>
      <c r="D168" s="214"/>
      <c r="E168" s="215"/>
      <c r="F168" s="215"/>
      <c r="G168" s="214"/>
      <c r="H168" s="214"/>
    </row>
    <row r="169" spans="1:8" x14ac:dyDescent="0.35">
      <c r="A169" s="214"/>
      <c r="B169" s="214"/>
      <c r="C169" s="215"/>
      <c r="D169" s="214"/>
      <c r="E169" s="215"/>
      <c r="F169" s="215"/>
      <c r="G169" s="214"/>
      <c r="H169" s="214"/>
    </row>
    <row r="170" spans="1:8" x14ac:dyDescent="0.35">
      <c r="A170" s="214"/>
      <c r="B170" s="214"/>
      <c r="C170" s="215"/>
      <c r="D170" s="214"/>
      <c r="E170" s="215"/>
      <c r="F170" s="215"/>
      <c r="G170" s="214"/>
      <c r="H170" s="214"/>
    </row>
    <row r="171" spans="1:8" x14ac:dyDescent="0.35">
      <c r="A171" s="214"/>
      <c r="B171" s="214"/>
      <c r="C171" s="215"/>
      <c r="D171" s="214"/>
      <c r="E171" s="215"/>
      <c r="F171" s="215"/>
      <c r="G171" s="214"/>
      <c r="H171" s="214"/>
    </row>
    <row r="172" spans="1:8" x14ac:dyDescent="0.35">
      <c r="A172" s="214"/>
      <c r="B172" s="214"/>
      <c r="C172" s="215"/>
      <c r="D172" s="214"/>
      <c r="E172" s="215"/>
      <c r="F172" s="215"/>
      <c r="G172" s="214"/>
      <c r="H172" s="214"/>
    </row>
    <row r="173" spans="1:8" x14ac:dyDescent="0.35">
      <c r="A173" s="214"/>
      <c r="B173" s="214"/>
      <c r="C173" s="215"/>
      <c r="D173" s="214"/>
      <c r="E173" s="215"/>
      <c r="F173" s="215"/>
      <c r="G173" s="214"/>
      <c r="H173" s="214"/>
    </row>
    <row r="174" spans="1:8" x14ac:dyDescent="0.35">
      <c r="A174" s="214"/>
      <c r="B174" s="214"/>
      <c r="C174" s="215"/>
      <c r="D174" s="214"/>
      <c r="E174" s="215"/>
      <c r="F174" s="215"/>
      <c r="G174" s="214"/>
      <c r="H174" s="214"/>
    </row>
    <row r="175" spans="1:8" x14ac:dyDescent="0.35">
      <c r="A175" s="214"/>
      <c r="B175" s="214"/>
      <c r="C175" s="215"/>
      <c r="D175" s="214"/>
      <c r="E175" s="215"/>
      <c r="F175" s="215"/>
      <c r="G175" s="214"/>
      <c r="H175" s="214"/>
    </row>
    <row r="176" spans="1:8" x14ac:dyDescent="0.35">
      <c r="A176" s="214"/>
      <c r="B176" s="214"/>
      <c r="C176" s="215"/>
      <c r="D176" s="214"/>
      <c r="E176" s="215"/>
      <c r="F176" s="215"/>
      <c r="G176" s="214"/>
      <c r="H176" s="214"/>
    </row>
    <row r="177" spans="1:8" x14ac:dyDescent="0.35">
      <c r="A177" s="214"/>
      <c r="B177" s="214"/>
      <c r="C177" s="215"/>
      <c r="D177" s="214"/>
      <c r="E177" s="215"/>
      <c r="F177" s="215"/>
      <c r="G177" s="214"/>
      <c r="H177" s="214"/>
    </row>
    <row r="178" spans="1:8" x14ac:dyDescent="0.35">
      <c r="A178" s="214"/>
      <c r="B178" s="214"/>
      <c r="C178" s="215"/>
      <c r="D178" s="214"/>
      <c r="E178" s="215"/>
      <c r="F178" s="215"/>
      <c r="G178" s="214"/>
      <c r="H178" s="214"/>
    </row>
    <row r="179" spans="1:8" x14ac:dyDescent="0.35">
      <c r="A179" s="214"/>
      <c r="B179" s="214"/>
      <c r="C179" s="215"/>
      <c r="D179" s="214"/>
      <c r="E179" s="215"/>
      <c r="F179" s="215"/>
      <c r="G179" s="214"/>
      <c r="H179" s="214"/>
    </row>
    <row r="180" spans="1:8" x14ac:dyDescent="0.35">
      <c r="A180" s="214"/>
      <c r="B180" s="214"/>
      <c r="C180" s="215"/>
      <c r="D180" s="214"/>
      <c r="E180" s="215"/>
      <c r="F180" s="215"/>
      <c r="G180" s="214"/>
      <c r="H180" s="214"/>
    </row>
    <row r="181" spans="1:8" x14ac:dyDescent="0.35">
      <c r="A181" s="214"/>
      <c r="B181" s="214"/>
      <c r="C181" s="215"/>
      <c r="D181" s="214"/>
      <c r="E181" s="215"/>
      <c r="F181" s="215"/>
      <c r="G181" s="214"/>
      <c r="H181" s="214"/>
    </row>
    <row r="182" spans="1:8" x14ac:dyDescent="0.35">
      <c r="A182" s="214"/>
      <c r="B182" s="214"/>
      <c r="C182" s="215"/>
      <c r="D182" s="214"/>
      <c r="E182" s="215"/>
      <c r="F182" s="215"/>
      <c r="G182" s="214"/>
      <c r="H182" s="214"/>
    </row>
    <row r="183" spans="1:8" x14ac:dyDescent="0.35">
      <c r="A183" s="214"/>
      <c r="B183" s="214"/>
      <c r="C183" s="215"/>
      <c r="D183" s="214"/>
      <c r="E183" s="215"/>
      <c r="F183" s="215"/>
      <c r="G183" s="214"/>
      <c r="H183" s="214"/>
    </row>
    <row r="184" spans="1:8" x14ac:dyDescent="0.35">
      <c r="A184" s="214"/>
      <c r="B184" s="214"/>
      <c r="C184" s="215"/>
      <c r="D184" s="214"/>
      <c r="E184" s="215"/>
      <c r="F184" s="215"/>
      <c r="G184" s="214"/>
      <c r="H184" s="214"/>
    </row>
    <row r="185" spans="1:8" x14ac:dyDescent="0.35">
      <c r="A185" s="214"/>
      <c r="B185" s="214"/>
      <c r="C185" s="215"/>
      <c r="D185" s="214"/>
      <c r="E185" s="215"/>
      <c r="F185" s="215"/>
      <c r="G185" s="214"/>
      <c r="H185" s="214"/>
    </row>
    <row r="186" spans="1:8" x14ac:dyDescent="0.35">
      <c r="A186" s="214"/>
      <c r="B186" s="214"/>
      <c r="C186" s="215"/>
      <c r="D186" s="214"/>
      <c r="E186" s="215"/>
      <c r="F186" s="215"/>
      <c r="G186" s="214"/>
      <c r="H186" s="214"/>
    </row>
    <row r="187" spans="1:8" x14ac:dyDescent="0.35">
      <c r="A187" s="214"/>
      <c r="B187" s="214"/>
      <c r="C187" s="215"/>
      <c r="D187" s="214"/>
      <c r="E187" s="215"/>
      <c r="F187" s="215"/>
      <c r="G187" s="214"/>
      <c r="H187" s="214"/>
    </row>
    <row r="188" spans="1:8" x14ac:dyDescent="0.35">
      <c r="A188" s="214"/>
      <c r="B188" s="214"/>
      <c r="C188" s="215"/>
      <c r="D188" s="214"/>
      <c r="E188" s="215"/>
      <c r="F188" s="215"/>
      <c r="G188" s="214"/>
      <c r="H188" s="214"/>
    </row>
    <row r="189" spans="1:8" x14ac:dyDescent="0.35">
      <c r="A189" s="214"/>
      <c r="B189" s="214"/>
      <c r="C189" s="215"/>
      <c r="D189" s="214"/>
      <c r="E189" s="215"/>
      <c r="F189" s="215"/>
      <c r="G189" s="214"/>
      <c r="H189" s="214"/>
    </row>
    <row r="190" spans="1:8" x14ac:dyDescent="0.35">
      <c r="A190" s="214"/>
      <c r="B190" s="214"/>
      <c r="C190" s="215"/>
      <c r="D190" s="214"/>
      <c r="E190" s="215"/>
      <c r="F190" s="215"/>
      <c r="G190" s="214"/>
      <c r="H190" s="214"/>
    </row>
    <row r="191" spans="1:8" x14ac:dyDescent="0.35">
      <c r="A191" s="214"/>
      <c r="B191" s="214"/>
      <c r="C191" s="215"/>
      <c r="D191" s="214"/>
      <c r="E191" s="215"/>
      <c r="F191" s="215"/>
      <c r="G191" s="214"/>
      <c r="H191" s="214"/>
    </row>
    <row r="192" spans="1:8" x14ac:dyDescent="0.35">
      <c r="A192" s="214"/>
      <c r="B192" s="214"/>
      <c r="C192" s="215"/>
      <c r="D192" s="214"/>
      <c r="E192" s="215"/>
      <c r="F192" s="215"/>
      <c r="G192" s="214"/>
      <c r="H192" s="214"/>
    </row>
    <row r="193" spans="1:8" x14ac:dyDescent="0.35">
      <c r="A193" s="214"/>
      <c r="B193" s="214"/>
      <c r="C193" s="215"/>
      <c r="D193" s="214"/>
      <c r="E193" s="215"/>
      <c r="F193" s="215"/>
      <c r="G193" s="214"/>
      <c r="H193" s="214"/>
    </row>
    <row r="194" spans="1:8" x14ac:dyDescent="0.35">
      <c r="A194" s="214"/>
      <c r="B194" s="214"/>
      <c r="C194" s="215"/>
      <c r="D194" s="214"/>
      <c r="E194" s="215"/>
      <c r="F194" s="215"/>
      <c r="G194" s="214"/>
      <c r="H194" s="214"/>
    </row>
    <row r="195" spans="1:8" x14ac:dyDescent="0.35">
      <c r="A195" s="214"/>
      <c r="B195" s="214"/>
      <c r="C195" s="215"/>
      <c r="D195" s="214"/>
      <c r="E195" s="215"/>
      <c r="F195" s="215"/>
      <c r="G195" s="214"/>
      <c r="H195" s="214"/>
    </row>
    <row r="196" spans="1:8" x14ac:dyDescent="0.35">
      <c r="A196" s="214"/>
      <c r="B196" s="214"/>
      <c r="C196" s="215"/>
      <c r="D196" s="214"/>
      <c r="E196" s="215"/>
      <c r="F196" s="215"/>
      <c r="G196" s="214"/>
      <c r="H196" s="214"/>
    </row>
    <row r="197" spans="1:8" x14ac:dyDescent="0.35">
      <c r="A197" s="214"/>
      <c r="B197" s="214"/>
      <c r="C197" s="215"/>
      <c r="D197" s="214"/>
      <c r="E197" s="215"/>
      <c r="F197" s="215"/>
      <c r="G197" s="214"/>
      <c r="H197" s="214"/>
    </row>
    <row r="198" spans="1:8" x14ac:dyDescent="0.35">
      <c r="A198" s="214"/>
      <c r="B198" s="214"/>
      <c r="C198" s="215"/>
      <c r="D198" s="214"/>
      <c r="E198" s="215"/>
      <c r="F198" s="215"/>
      <c r="G198" s="214"/>
      <c r="H198" s="214"/>
    </row>
    <row r="199" spans="1:8" x14ac:dyDescent="0.35">
      <c r="A199" s="214"/>
      <c r="B199" s="214"/>
      <c r="C199" s="215"/>
      <c r="D199" s="214"/>
      <c r="E199" s="215"/>
      <c r="F199" s="215"/>
      <c r="G199" s="214"/>
      <c r="H199" s="214"/>
    </row>
    <row r="200" spans="1:8" x14ac:dyDescent="0.35">
      <c r="A200" s="214"/>
      <c r="B200" s="214"/>
      <c r="C200" s="215"/>
      <c r="D200" s="214"/>
      <c r="E200" s="215"/>
      <c r="F200" s="215"/>
      <c r="G200" s="214"/>
      <c r="H200" s="214"/>
    </row>
    <row r="201" spans="1:8" x14ac:dyDescent="0.35">
      <c r="A201" s="214"/>
      <c r="B201" s="214"/>
      <c r="C201" s="215"/>
      <c r="D201" s="214"/>
      <c r="E201" s="215"/>
      <c r="F201" s="215"/>
      <c r="G201" s="214"/>
      <c r="H201" s="214"/>
    </row>
    <row r="202" spans="1:8" x14ac:dyDescent="0.35">
      <c r="A202" s="214"/>
      <c r="B202" s="214"/>
      <c r="C202" s="215"/>
      <c r="D202" s="214"/>
      <c r="E202" s="215"/>
      <c r="F202" s="215"/>
      <c r="G202" s="214"/>
      <c r="H202" s="214"/>
    </row>
    <row r="203" spans="1:8" x14ac:dyDescent="0.35">
      <c r="A203" s="214"/>
      <c r="B203" s="214"/>
      <c r="C203" s="215"/>
      <c r="D203" s="214"/>
      <c r="E203" s="215"/>
      <c r="F203" s="215"/>
      <c r="G203" s="214"/>
      <c r="H203" s="214"/>
    </row>
    <row r="204" spans="1:8" x14ac:dyDescent="0.35">
      <c r="A204" s="214"/>
      <c r="B204" s="214"/>
      <c r="C204" s="215"/>
      <c r="D204" s="214"/>
      <c r="E204" s="215"/>
      <c r="F204" s="215"/>
      <c r="G204" s="214"/>
      <c r="H204" s="214"/>
    </row>
    <row r="205" spans="1:8" x14ac:dyDescent="0.35">
      <c r="A205" s="214"/>
      <c r="B205" s="214"/>
      <c r="C205" s="215"/>
      <c r="D205" s="214"/>
      <c r="E205" s="215"/>
      <c r="F205" s="215"/>
      <c r="G205" s="214"/>
      <c r="H205" s="214"/>
    </row>
    <row r="206" spans="1:8" x14ac:dyDescent="0.35">
      <c r="A206" s="214"/>
      <c r="B206" s="214"/>
      <c r="C206" s="215"/>
      <c r="D206" s="214"/>
      <c r="E206" s="215"/>
      <c r="F206" s="215"/>
      <c r="G206" s="214"/>
      <c r="H206" s="214"/>
    </row>
    <row r="207" spans="1:8" x14ac:dyDescent="0.35">
      <c r="A207" s="214"/>
      <c r="B207" s="214"/>
      <c r="C207" s="215"/>
      <c r="D207" s="214"/>
      <c r="E207" s="215"/>
      <c r="F207" s="215"/>
      <c r="G207" s="214"/>
      <c r="H207" s="214"/>
    </row>
    <row r="208" spans="1:8" x14ac:dyDescent="0.35">
      <c r="A208" s="214"/>
      <c r="B208" s="214"/>
      <c r="C208" s="215"/>
      <c r="D208" s="214"/>
      <c r="E208" s="215"/>
      <c r="F208" s="215"/>
      <c r="G208" s="214"/>
      <c r="H208" s="214"/>
    </row>
    <row r="209" spans="1:8" x14ac:dyDescent="0.35">
      <c r="A209" s="214"/>
      <c r="B209" s="214"/>
      <c r="C209" s="215"/>
      <c r="D209" s="214"/>
      <c r="E209" s="215"/>
      <c r="F209" s="215"/>
      <c r="G209" s="214"/>
      <c r="H209" s="214"/>
    </row>
    <row r="210" spans="1:8" x14ac:dyDescent="0.35">
      <c r="A210" s="214"/>
      <c r="B210" s="214"/>
      <c r="C210" s="215"/>
      <c r="D210" s="214"/>
      <c r="E210" s="215"/>
      <c r="F210" s="215"/>
      <c r="G210" s="214"/>
      <c r="H210" s="214"/>
    </row>
    <row r="211" spans="1:8" x14ac:dyDescent="0.35">
      <c r="A211" s="214"/>
      <c r="B211" s="214"/>
      <c r="C211" s="215"/>
      <c r="D211" s="214"/>
      <c r="E211" s="215"/>
      <c r="F211" s="215"/>
      <c r="G211" s="214"/>
      <c r="H211" s="214"/>
    </row>
    <row r="212" spans="1:8" x14ac:dyDescent="0.35">
      <c r="A212" s="214"/>
      <c r="B212" s="214"/>
      <c r="C212" s="215"/>
      <c r="D212" s="214"/>
      <c r="E212" s="215"/>
      <c r="F212" s="215"/>
      <c r="G212" s="214"/>
      <c r="H212" s="214"/>
    </row>
    <row r="213" spans="1:8" x14ac:dyDescent="0.35">
      <c r="A213" s="214"/>
      <c r="B213" s="214"/>
      <c r="C213" s="215"/>
      <c r="D213" s="214"/>
      <c r="E213" s="215"/>
      <c r="F213" s="215"/>
      <c r="G213" s="214"/>
      <c r="H213" s="214"/>
    </row>
    <row r="214" spans="1:8" x14ac:dyDescent="0.35">
      <c r="A214" s="214"/>
      <c r="B214" s="214"/>
      <c r="C214" s="215"/>
      <c r="D214" s="214"/>
      <c r="E214" s="215"/>
      <c r="F214" s="215"/>
      <c r="G214" s="214"/>
      <c r="H214" s="214"/>
    </row>
    <row r="215" spans="1:8" x14ac:dyDescent="0.35">
      <c r="A215" s="214"/>
      <c r="B215" s="214"/>
      <c r="C215" s="215"/>
      <c r="D215" s="214"/>
      <c r="E215" s="215"/>
      <c r="F215" s="215"/>
      <c r="G215" s="214"/>
      <c r="H215" s="214"/>
    </row>
    <row r="216" spans="1:8" x14ac:dyDescent="0.35">
      <c r="A216" s="214"/>
      <c r="B216" s="214"/>
      <c r="C216" s="215"/>
      <c r="D216" s="214"/>
      <c r="E216" s="215"/>
      <c r="F216" s="215"/>
      <c r="G216" s="214"/>
      <c r="H216" s="214"/>
    </row>
    <row r="217" spans="1:8" x14ac:dyDescent="0.35">
      <c r="A217" s="214"/>
      <c r="B217" s="214"/>
      <c r="C217" s="215"/>
      <c r="D217" s="214"/>
      <c r="E217" s="215"/>
      <c r="F217" s="215"/>
      <c r="G217" s="214"/>
      <c r="H217" s="214"/>
    </row>
    <row r="218" spans="1:8" x14ac:dyDescent="0.35">
      <c r="A218" s="214"/>
      <c r="B218" s="214"/>
      <c r="C218" s="215"/>
      <c r="D218" s="214"/>
      <c r="E218" s="215"/>
      <c r="F218" s="215"/>
      <c r="G218" s="214"/>
      <c r="H218" s="214"/>
    </row>
    <row r="219" spans="1:8" x14ac:dyDescent="0.35">
      <c r="A219" s="214"/>
      <c r="B219" s="214"/>
      <c r="C219" s="215"/>
      <c r="D219" s="214"/>
      <c r="E219" s="215"/>
      <c r="F219" s="215"/>
      <c r="G219" s="214"/>
      <c r="H219" s="214"/>
    </row>
    <row r="220" spans="1:8" x14ac:dyDescent="0.35">
      <c r="A220" s="214"/>
      <c r="B220" s="214"/>
      <c r="C220" s="215"/>
      <c r="D220" s="214"/>
      <c r="E220" s="215"/>
      <c r="F220" s="215"/>
      <c r="G220" s="214"/>
      <c r="H220" s="214"/>
    </row>
    <row r="221" spans="1:8" x14ac:dyDescent="0.35">
      <c r="A221" s="214"/>
      <c r="B221" s="214"/>
      <c r="C221" s="215"/>
      <c r="D221" s="214"/>
      <c r="E221" s="215"/>
      <c r="F221" s="215"/>
      <c r="G221" s="214"/>
      <c r="H221" s="214"/>
    </row>
    <row r="222" spans="1:8" x14ac:dyDescent="0.35">
      <c r="A222" s="214"/>
      <c r="B222" s="214"/>
      <c r="C222" s="215"/>
      <c r="D222" s="214"/>
      <c r="E222" s="215"/>
      <c r="F222" s="215"/>
      <c r="G222" s="214"/>
      <c r="H222" s="214"/>
    </row>
    <row r="223" spans="1:8" x14ac:dyDescent="0.35">
      <c r="A223" s="214"/>
      <c r="B223" s="214"/>
      <c r="C223" s="215"/>
      <c r="D223" s="214"/>
      <c r="E223" s="215"/>
      <c r="F223" s="215"/>
      <c r="G223" s="214"/>
      <c r="H223" s="214"/>
    </row>
    <row r="224" spans="1:8" x14ac:dyDescent="0.35">
      <c r="A224" s="214"/>
      <c r="B224" s="214"/>
      <c r="C224" s="215"/>
      <c r="D224" s="214"/>
      <c r="E224" s="215"/>
      <c r="F224" s="215"/>
      <c r="G224" s="214"/>
      <c r="H224" s="214"/>
    </row>
    <row r="225" spans="1:8" x14ac:dyDescent="0.35">
      <c r="A225" s="214"/>
      <c r="B225" s="214"/>
      <c r="C225" s="215"/>
      <c r="D225" s="214"/>
      <c r="E225" s="215"/>
      <c r="F225" s="215"/>
      <c r="G225" s="214"/>
      <c r="H225" s="214"/>
    </row>
    <row r="226" spans="1:8" x14ac:dyDescent="0.35">
      <c r="A226" s="214"/>
      <c r="B226" s="214"/>
      <c r="C226" s="215"/>
      <c r="D226" s="214"/>
      <c r="E226" s="215"/>
      <c r="F226" s="215"/>
      <c r="G226" s="214"/>
      <c r="H226" s="214"/>
    </row>
    <row r="227" spans="1:8" x14ac:dyDescent="0.35">
      <c r="A227" s="214"/>
      <c r="B227" s="214"/>
      <c r="C227" s="215"/>
      <c r="D227" s="214"/>
      <c r="E227" s="215"/>
      <c r="F227" s="215"/>
      <c r="G227" s="214"/>
      <c r="H227" s="214"/>
    </row>
    <row r="228" spans="1:8" x14ac:dyDescent="0.35">
      <c r="A228" s="214"/>
      <c r="B228" s="214"/>
      <c r="C228" s="215"/>
      <c r="D228" s="214"/>
      <c r="E228" s="215"/>
      <c r="F228" s="215"/>
      <c r="G228" s="214"/>
      <c r="H228" s="214"/>
    </row>
    <row r="229" spans="1:8" x14ac:dyDescent="0.35">
      <c r="A229" s="214"/>
      <c r="B229" s="214"/>
      <c r="C229" s="215"/>
      <c r="D229" s="214"/>
      <c r="E229" s="215"/>
      <c r="F229" s="215"/>
      <c r="G229" s="214"/>
      <c r="H229" s="214"/>
    </row>
    <row r="230" spans="1:8" x14ac:dyDescent="0.35">
      <c r="A230" s="214"/>
      <c r="B230" s="214"/>
      <c r="C230" s="215"/>
      <c r="D230" s="214"/>
      <c r="E230" s="215"/>
      <c r="F230" s="215"/>
      <c r="G230" s="214"/>
      <c r="H230" s="214"/>
    </row>
    <row r="231" spans="1:8" x14ac:dyDescent="0.35">
      <c r="A231" s="214"/>
      <c r="B231" s="214"/>
      <c r="C231" s="215"/>
      <c r="D231" s="214"/>
      <c r="E231" s="215"/>
      <c r="F231" s="215"/>
      <c r="G231" s="214"/>
      <c r="H231" s="214"/>
    </row>
    <row r="232" spans="1:8" x14ac:dyDescent="0.35">
      <c r="A232" s="214"/>
      <c r="B232" s="214"/>
      <c r="C232" s="215"/>
      <c r="D232" s="214"/>
      <c r="E232" s="215"/>
      <c r="F232" s="215"/>
      <c r="G232" s="214"/>
      <c r="H232" s="214"/>
    </row>
    <row r="233" spans="1:8" x14ac:dyDescent="0.35">
      <c r="A233" s="214"/>
      <c r="B233" s="214"/>
      <c r="C233" s="215"/>
      <c r="D233" s="214"/>
      <c r="E233" s="215"/>
      <c r="F233" s="215"/>
      <c r="G233" s="214"/>
      <c r="H233" s="214"/>
    </row>
    <row r="234" spans="1:8" x14ac:dyDescent="0.35">
      <c r="A234" s="214"/>
      <c r="B234" s="214"/>
      <c r="C234" s="215"/>
      <c r="D234" s="214"/>
      <c r="E234" s="215"/>
      <c r="F234" s="215"/>
      <c r="G234" s="214"/>
      <c r="H234" s="214"/>
    </row>
    <row r="235" spans="1:8" x14ac:dyDescent="0.35">
      <c r="A235" s="214"/>
      <c r="B235" s="214"/>
      <c r="C235" s="215"/>
      <c r="D235" s="214"/>
      <c r="E235" s="215"/>
      <c r="F235" s="215"/>
      <c r="G235" s="214"/>
      <c r="H235" s="214"/>
    </row>
    <row r="236" spans="1:8" x14ac:dyDescent="0.35">
      <c r="A236" s="214"/>
      <c r="B236" s="214"/>
      <c r="C236" s="215"/>
      <c r="D236" s="214"/>
      <c r="E236" s="215"/>
      <c r="F236" s="215"/>
      <c r="G236" s="214"/>
      <c r="H236" s="214"/>
    </row>
    <row r="237" spans="1:8" x14ac:dyDescent="0.35">
      <c r="A237" s="214"/>
      <c r="B237" s="214"/>
      <c r="C237" s="215"/>
      <c r="D237" s="214"/>
      <c r="E237" s="215"/>
      <c r="F237" s="215"/>
      <c r="G237" s="214"/>
      <c r="H237" s="214"/>
    </row>
    <row r="238" spans="1:8" x14ac:dyDescent="0.35">
      <c r="A238" s="214"/>
      <c r="B238" s="214"/>
      <c r="C238" s="215"/>
      <c r="D238" s="214"/>
      <c r="E238" s="215"/>
      <c r="F238" s="215"/>
      <c r="G238" s="214"/>
      <c r="H238" s="214"/>
    </row>
    <row r="239" spans="1:8" x14ac:dyDescent="0.35">
      <c r="A239" s="214"/>
      <c r="B239" s="214"/>
      <c r="C239" s="215"/>
      <c r="D239" s="214"/>
      <c r="E239" s="215"/>
      <c r="F239" s="215"/>
      <c r="G239" s="214"/>
      <c r="H239" s="214"/>
    </row>
    <row r="240" spans="1:8" x14ac:dyDescent="0.35">
      <c r="A240" s="214"/>
      <c r="B240" s="214"/>
      <c r="C240" s="215"/>
      <c r="D240" s="214"/>
      <c r="E240" s="215"/>
      <c r="F240" s="215"/>
      <c r="G240" s="214"/>
      <c r="H240" s="214"/>
    </row>
    <row r="241" spans="1:8" x14ac:dyDescent="0.35">
      <c r="A241" s="214"/>
      <c r="B241" s="214"/>
      <c r="C241" s="215"/>
      <c r="D241" s="214"/>
      <c r="E241" s="215"/>
      <c r="F241" s="215"/>
      <c r="G241" s="214"/>
      <c r="H241" s="214"/>
    </row>
    <row r="242" spans="1:8" x14ac:dyDescent="0.35">
      <c r="A242" s="214"/>
      <c r="B242" s="214"/>
      <c r="C242" s="215"/>
      <c r="D242" s="214"/>
      <c r="E242" s="215"/>
      <c r="F242" s="215"/>
      <c r="G242" s="214"/>
      <c r="H242" s="214"/>
    </row>
    <row r="243" spans="1:8" x14ac:dyDescent="0.35">
      <c r="A243" s="214"/>
      <c r="B243" s="214"/>
      <c r="C243" s="215"/>
      <c r="D243" s="214"/>
      <c r="E243" s="215"/>
      <c r="F243" s="215"/>
      <c r="G243" s="214"/>
      <c r="H243" s="214"/>
    </row>
    <row r="244" spans="1:8" x14ac:dyDescent="0.35">
      <c r="A244" s="214"/>
      <c r="B244" s="214"/>
      <c r="C244" s="215"/>
      <c r="D244" s="214"/>
      <c r="E244" s="215"/>
      <c r="F244" s="215"/>
      <c r="G244" s="214"/>
      <c r="H244" s="214"/>
    </row>
    <row r="245" spans="1:8" x14ac:dyDescent="0.35">
      <c r="A245" s="214"/>
      <c r="B245" s="214"/>
      <c r="C245" s="215"/>
      <c r="D245" s="214"/>
      <c r="E245" s="215"/>
      <c r="F245" s="215"/>
      <c r="G245" s="214"/>
      <c r="H245" s="214"/>
    </row>
    <row r="246" spans="1:8" x14ac:dyDescent="0.35">
      <c r="A246" s="214"/>
      <c r="B246" s="214"/>
      <c r="C246" s="215"/>
      <c r="D246" s="214"/>
      <c r="E246" s="215"/>
      <c r="F246" s="215"/>
      <c r="G246" s="214"/>
      <c r="H246" s="214"/>
    </row>
    <row r="247" spans="1:8" x14ac:dyDescent="0.35">
      <c r="A247" s="214"/>
      <c r="B247" s="214"/>
      <c r="C247" s="215"/>
      <c r="D247" s="214"/>
      <c r="E247" s="215"/>
      <c r="F247" s="215"/>
      <c r="G247" s="214"/>
      <c r="H247" s="214"/>
    </row>
    <row r="248" spans="1:8" x14ac:dyDescent="0.35">
      <c r="A248" s="214"/>
      <c r="B248" s="214"/>
      <c r="C248" s="215"/>
      <c r="D248" s="214"/>
      <c r="E248" s="215"/>
      <c r="F248" s="215"/>
      <c r="G248" s="214"/>
      <c r="H248" s="214"/>
    </row>
    <row r="249" spans="1:8" x14ac:dyDescent="0.35">
      <c r="A249" s="214"/>
      <c r="B249" s="214"/>
      <c r="C249" s="215"/>
      <c r="D249" s="214"/>
      <c r="E249" s="215"/>
      <c r="F249" s="215"/>
      <c r="G249" s="214"/>
      <c r="H249" s="214"/>
    </row>
    <row r="250" spans="1:8" x14ac:dyDescent="0.35">
      <c r="A250" s="214"/>
      <c r="B250" s="214"/>
      <c r="C250" s="215"/>
      <c r="D250" s="214"/>
      <c r="E250" s="215"/>
      <c r="F250" s="215"/>
      <c r="G250" s="214"/>
      <c r="H250" s="214"/>
    </row>
    <row r="251" spans="1:8" x14ac:dyDescent="0.35">
      <c r="A251" s="214"/>
      <c r="B251" s="214"/>
      <c r="C251" s="215"/>
      <c r="D251" s="214"/>
      <c r="E251" s="215"/>
      <c r="F251" s="215"/>
      <c r="G251" s="214"/>
      <c r="H251" s="214"/>
    </row>
    <row r="252" spans="1:8" x14ac:dyDescent="0.35">
      <c r="A252" s="214"/>
      <c r="B252" s="214"/>
      <c r="C252" s="215"/>
      <c r="D252" s="214"/>
      <c r="E252" s="215"/>
      <c r="F252" s="215"/>
      <c r="G252" s="214"/>
      <c r="H252" s="214"/>
    </row>
    <row r="253" spans="1:8" x14ac:dyDescent="0.35">
      <c r="A253" s="214"/>
      <c r="B253" s="214"/>
      <c r="C253" s="215"/>
      <c r="D253" s="214"/>
      <c r="E253" s="215"/>
      <c r="F253" s="215"/>
      <c r="G253" s="214"/>
      <c r="H253" s="214"/>
    </row>
    <row r="254" spans="1:8" x14ac:dyDescent="0.35">
      <c r="A254" s="214"/>
      <c r="B254" s="214"/>
      <c r="C254" s="215"/>
      <c r="D254" s="214"/>
      <c r="E254" s="215"/>
      <c r="F254" s="215"/>
      <c r="G254" s="214"/>
      <c r="H254" s="214"/>
    </row>
    <row r="255" spans="1:8" x14ac:dyDescent="0.35">
      <c r="A255" s="214"/>
      <c r="B255" s="214"/>
      <c r="C255" s="215"/>
      <c r="D255" s="214"/>
      <c r="E255" s="215"/>
      <c r="F255" s="215"/>
      <c r="G255" s="214"/>
      <c r="H255" s="214"/>
    </row>
    <row r="256" spans="1:8" x14ac:dyDescent="0.35">
      <c r="A256" s="214"/>
      <c r="B256" s="214"/>
      <c r="C256" s="215"/>
      <c r="D256" s="214"/>
      <c r="E256" s="215"/>
      <c r="F256" s="215"/>
      <c r="G256" s="214"/>
      <c r="H256" s="214"/>
    </row>
    <row r="257" spans="1:8" x14ac:dyDescent="0.35">
      <c r="A257" s="214"/>
      <c r="B257" s="214"/>
      <c r="C257" s="215"/>
      <c r="D257" s="214"/>
      <c r="E257" s="215"/>
      <c r="F257" s="215"/>
      <c r="G257" s="214"/>
      <c r="H257" s="214"/>
    </row>
    <row r="258" spans="1:8" x14ac:dyDescent="0.35">
      <c r="A258" s="214"/>
      <c r="B258" s="214"/>
      <c r="C258" s="215"/>
      <c r="D258" s="214"/>
      <c r="E258" s="215"/>
      <c r="F258" s="215"/>
      <c r="G258" s="214"/>
      <c r="H258" s="214"/>
    </row>
    <row r="259" spans="1:8" x14ac:dyDescent="0.35">
      <c r="A259" s="214"/>
      <c r="B259" s="214"/>
      <c r="C259" s="215"/>
      <c r="D259" s="214"/>
      <c r="E259" s="215"/>
      <c r="F259" s="215"/>
      <c r="G259" s="214"/>
      <c r="H259" s="214"/>
    </row>
    <row r="260" spans="1:8" x14ac:dyDescent="0.35">
      <c r="A260" s="214"/>
      <c r="B260" s="214"/>
      <c r="C260" s="215"/>
      <c r="D260" s="214"/>
      <c r="E260" s="215"/>
      <c r="F260" s="215"/>
      <c r="G260" s="214"/>
      <c r="H260" s="214"/>
    </row>
    <row r="261" spans="1:8" x14ac:dyDescent="0.35">
      <c r="A261" s="214"/>
      <c r="B261" s="214"/>
      <c r="C261" s="215"/>
      <c r="D261" s="214"/>
      <c r="E261" s="215"/>
      <c r="F261" s="215"/>
      <c r="G261" s="214"/>
      <c r="H261" s="214"/>
    </row>
    <row r="262" spans="1:8" x14ac:dyDescent="0.35">
      <c r="A262" s="214"/>
      <c r="B262" s="214"/>
      <c r="C262" s="215"/>
      <c r="D262" s="214"/>
      <c r="E262" s="215"/>
      <c r="F262" s="215"/>
      <c r="G262" s="214"/>
      <c r="H262" s="214"/>
    </row>
    <row r="263" spans="1:8" x14ac:dyDescent="0.35">
      <c r="A263" s="214"/>
      <c r="B263" s="214"/>
      <c r="C263" s="215"/>
      <c r="D263" s="214"/>
      <c r="E263" s="215"/>
      <c r="F263" s="215"/>
      <c r="G263" s="214"/>
      <c r="H263" s="214"/>
    </row>
    <row r="264" spans="1:8" x14ac:dyDescent="0.35">
      <c r="A264" s="214"/>
      <c r="B264" s="214"/>
      <c r="C264" s="215"/>
      <c r="D264" s="214"/>
      <c r="E264" s="215"/>
      <c r="F264" s="215"/>
      <c r="G264" s="214"/>
      <c r="H264" s="214"/>
    </row>
    <row r="265" spans="1:8" x14ac:dyDescent="0.35">
      <c r="A265" s="214"/>
      <c r="B265" s="214"/>
      <c r="C265" s="215"/>
      <c r="D265" s="214"/>
      <c r="E265" s="215"/>
      <c r="F265" s="215"/>
      <c r="G265" s="214"/>
      <c r="H265" s="214"/>
    </row>
    <row r="266" spans="1:8" x14ac:dyDescent="0.35">
      <c r="A266" s="214"/>
      <c r="B266" s="214"/>
      <c r="C266" s="215"/>
      <c r="D266" s="214"/>
      <c r="E266" s="215"/>
      <c r="F266" s="215"/>
      <c r="G266" s="214"/>
      <c r="H266" s="214"/>
    </row>
    <row r="267" spans="1:8" x14ac:dyDescent="0.35">
      <c r="A267" s="214"/>
      <c r="B267" s="214"/>
      <c r="C267" s="215"/>
      <c r="D267" s="214"/>
      <c r="E267" s="215"/>
      <c r="F267" s="215"/>
      <c r="G267" s="214"/>
      <c r="H267" s="214"/>
    </row>
    <row r="268" spans="1:8" x14ac:dyDescent="0.35">
      <c r="A268" s="214"/>
      <c r="B268" s="214"/>
      <c r="C268" s="215"/>
      <c r="D268" s="214"/>
      <c r="E268" s="215"/>
      <c r="F268" s="215"/>
      <c r="G268" s="214"/>
      <c r="H268" s="214"/>
    </row>
    <row r="269" spans="1:8" x14ac:dyDescent="0.35">
      <c r="A269" s="214"/>
      <c r="B269" s="214"/>
      <c r="C269" s="215"/>
      <c r="D269" s="214"/>
      <c r="E269" s="215"/>
      <c r="F269" s="215"/>
      <c r="G269" s="214"/>
      <c r="H269" s="214"/>
    </row>
    <row r="270" spans="1:8" x14ac:dyDescent="0.35">
      <c r="A270" s="214"/>
      <c r="B270" s="214"/>
      <c r="C270" s="215"/>
      <c r="D270" s="214"/>
      <c r="E270" s="215"/>
      <c r="F270" s="215"/>
      <c r="G270" s="214"/>
      <c r="H270" s="214"/>
    </row>
    <row r="271" spans="1:8" x14ac:dyDescent="0.35">
      <c r="A271" s="214"/>
      <c r="B271" s="214"/>
      <c r="C271" s="215"/>
      <c r="D271" s="214"/>
      <c r="E271" s="215"/>
      <c r="F271" s="215"/>
      <c r="G271" s="214"/>
      <c r="H271" s="214"/>
    </row>
    <row r="272" spans="1:8" x14ac:dyDescent="0.35">
      <c r="A272" s="214"/>
      <c r="B272" s="214"/>
      <c r="C272" s="215"/>
      <c r="D272" s="214"/>
      <c r="E272" s="215"/>
      <c r="F272" s="215"/>
      <c r="G272" s="214"/>
      <c r="H272" s="214"/>
    </row>
    <row r="273" spans="1:8" x14ac:dyDescent="0.35">
      <c r="A273" s="214"/>
      <c r="B273" s="214"/>
      <c r="C273" s="215"/>
      <c r="D273" s="214"/>
      <c r="E273" s="215"/>
      <c r="F273" s="215"/>
      <c r="G273" s="214"/>
      <c r="H273" s="214"/>
    </row>
    <row r="274" spans="1:8" x14ac:dyDescent="0.35">
      <c r="A274" s="214"/>
      <c r="B274" s="214"/>
      <c r="C274" s="215"/>
      <c r="D274" s="214"/>
      <c r="E274" s="215"/>
      <c r="F274" s="215"/>
      <c r="G274" s="214"/>
      <c r="H274" s="214"/>
    </row>
    <row r="275" spans="1:8" x14ac:dyDescent="0.35">
      <c r="A275" s="214"/>
      <c r="B275" s="214"/>
      <c r="C275" s="215"/>
      <c r="D275" s="214"/>
      <c r="E275" s="215"/>
      <c r="F275" s="215"/>
      <c r="G275" s="214"/>
      <c r="H275" s="214"/>
    </row>
    <row r="276" spans="1:8" x14ac:dyDescent="0.35">
      <c r="A276" s="214"/>
      <c r="B276" s="214"/>
      <c r="C276" s="215"/>
      <c r="D276" s="214"/>
      <c r="E276" s="215"/>
      <c r="F276" s="215"/>
      <c r="G276" s="214"/>
      <c r="H276" s="214"/>
    </row>
    <row r="277" spans="1:8" x14ac:dyDescent="0.35">
      <c r="A277" s="214"/>
      <c r="B277" s="214"/>
      <c r="C277" s="215"/>
      <c r="D277" s="214"/>
      <c r="E277" s="215"/>
      <c r="F277" s="215"/>
      <c r="G277" s="214"/>
      <c r="H277" s="214"/>
    </row>
    <row r="278" spans="1:8" x14ac:dyDescent="0.35">
      <c r="A278" s="214"/>
      <c r="B278" s="214"/>
      <c r="C278" s="215"/>
      <c r="D278" s="214"/>
      <c r="E278" s="215"/>
      <c r="F278" s="215"/>
      <c r="G278" s="214"/>
      <c r="H278" s="214"/>
    </row>
    <row r="279" spans="1:8" x14ac:dyDescent="0.35">
      <c r="A279" s="214"/>
      <c r="B279" s="214"/>
      <c r="C279" s="215"/>
      <c r="D279" s="214"/>
      <c r="E279" s="215"/>
      <c r="F279" s="215"/>
      <c r="G279" s="214"/>
      <c r="H279" s="214"/>
    </row>
    <row r="280" spans="1:8" x14ac:dyDescent="0.35">
      <c r="A280" s="214"/>
      <c r="B280" s="214"/>
      <c r="C280" s="215"/>
      <c r="D280" s="214"/>
      <c r="E280" s="215"/>
      <c r="F280" s="215"/>
      <c r="G280" s="214"/>
      <c r="H280" s="214"/>
    </row>
    <row r="281" spans="1:8" x14ac:dyDescent="0.35">
      <c r="A281" s="214"/>
      <c r="B281" s="214"/>
      <c r="C281" s="215"/>
      <c r="D281" s="214"/>
      <c r="E281" s="215"/>
      <c r="F281" s="215"/>
      <c r="G281" s="214"/>
      <c r="H281" s="214"/>
    </row>
    <row r="282" spans="1:8" x14ac:dyDescent="0.35">
      <c r="A282" s="214"/>
      <c r="B282" s="214"/>
      <c r="C282" s="215"/>
      <c r="D282" s="214"/>
      <c r="E282" s="215"/>
      <c r="F282" s="215"/>
      <c r="G282" s="214"/>
      <c r="H282" s="214"/>
    </row>
    <row r="283" spans="1:8" x14ac:dyDescent="0.35">
      <c r="A283" s="214"/>
      <c r="B283" s="214"/>
      <c r="C283" s="215"/>
      <c r="D283" s="214"/>
      <c r="E283" s="215"/>
      <c r="F283" s="215"/>
      <c r="G283" s="214"/>
      <c r="H283" s="214"/>
    </row>
    <row r="284" spans="1:8" x14ac:dyDescent="0.35">
      <c r="A284" s="214"/>
      <c r="B284" s="214"/>
      <c r="C284" s="215"/>
      <c r="D284" s="214"/>
      <c r="E284" s="215"/>
      <c r="F284" s="215"/>
      <c r="G284" s="214"/>
      <c r="H284" s="214"/>
    </row>
    <row r="285" spans="1:8" x14ac:dyDescent="0.35">
      <c r="A285" s="214"/>
      <c r="B285" s="214"/>
      <c r="C285" s="215"/>
      <c r="D285" s="214"/>
      <c r="E285" s="215"/>
      <c r="F285" s="215"/>
      <c r="G285" s="214"/>
      <c r="H285" s="214"/>
    </row>
    <row r="286" spans="1:8" x14ac:dyDescent="0.35">
      <c r="A286" s="214"/>
      <c r="B286" s="214"/>
      <c r="C286" s="215"/>
      <c r="D286" s="214"/>
      <c r="E286" s="215"/>
      <c r="F286" s="215"/>
      <c r="G286" s="214"/>
      <c r="H286" s="214"/>
    </row>
    <row r="287" spans="1:8" x14ac:dyDescent="0.35">
      <c r="A287" s="214"/>
      <c r="B287" s="214"/>
      <c r="C287" s="215"/>
      <c r="D287" s="214"/>
      <c r="E287" s="215"/>
      <c r="F287" s="215"/>
      <c r="G287" s="214"/>
      <c r="H287" s="214"/>
    </row>
    <row r="288" spans="1:8" x14ac:dyDescent="0.35">
      <c r="A288" s="214"/>
      <c r="B288" s="214"/>
      <c r="C288" s="215"/>
      <c r="D288" s="214"/>
      <c r="E288" s="215"/>
      <c r="F288" s="215"/>
      <c r="G288" s="214"/>
      <c r="H288" s="214"/>
    </row>
    <row r="289" spans="1:8" x14ac:dyDescent="0.35">
      <c r="A289" s="214"/>
      <c r="B289" s="214"/>
      <c r="C289" s="215"/>
      <c r="D289" s="214"/>
      <c r="E289" s="215"/>
      <c r="F289" s="215"/>
      <c r="G289" s="214"/>
      <c r="H289" s="214"/>
    </row>
    <row r="290" spans="1:8" x14ac:dyDescent="0.35">
      <c r="A290" s="214"/>
      <c r="B290" s="214"/>
      <c r="C290" s="215"/>
      <c r="D290" s="214"/>
      <c r="E290" s="215"/>
      <c r="F290" s="215"/>
      <c r="G290" s="214"/>
      <c r="H290" s="214"/>
    </row>
    <row r="291" spans="1:8" x14ac:dyDescent="0.35">
      <c r="A291" s="214"/>
      <c r="B291" s="214"/>
      <c r="C291" s="215"/>
      <c r="D291" s="214"/>
      <c r="E291" s="215"/>
      <c r="F291" s="215"/>
      <c r="G291" s="214"/>
      <c r="H291" s="214"/>
    </row>
    <row r="292" spans="1:8" x14ac:dyDescent="0.35">
      <c r="A292" s="214"/>
      <c r="B292" s="214"/>
      <c r="C292" s="215"/>
      <c r="D292" s="214"/>
      <c r="E292" s="215"/>
      <c r="F292" s="215"/>
      <c r="G292" s="214"/>
      <c r="H292" s="214"/>
    </row>
    <row r="293" spans="1:8" x14ac:dyDescent="0.35">
      <c r="A293" s="214"/>
      <c r="B293" s="214"/>
      <c r="C293" s="215"/>
      <c r="D293" s="214"/>
      <c r="E293" s="215"/>
      <c r="F293" s="215"/>
      <c r="G293" s="214"/>
      <c r="H293" s="214"/>
    </row>
    <row r="294" spans="1:8" x14ac:dyDescent="0.35">
      <c r="A294" s="214"/>
      <c r="B294" s="214"/>
      <c r="C294" s="215"/>
      <c r="D294" s="214"/>
      <c r="E294" s="215"/>
      <c r="F294" s="215"/>
      <c r="G294" s="214"/>
      <c r="H294" s="214"/>
    </row>
    <row r="295" spans="1:8" x14ac:dyDescent="0.35">
      <c r="A295" s="214"/>
      <c r="B295" s="214"/>
      <c r="C295" s="215"/>
      <c r="D295" s="214"/>
      <c r="E295" s="215"/>
      <c r="F295" s="215"/>
      <c r="G295" s="214"/>
      <c r="H295" s="214"/>
    </row>
    <row r="296" spans="1:8" x14ac:dyDescent="0.35">
      <c r="A296" s="214"/>
      <c r="B296" s="214"/>
      <c r="C296" s="215"/>
      <c r="D296" s="214"/>
      <c r="E296" s="215"/>
      <c r="F296" s="215"/>
      <c r="G296" s="214"/>
      <c r="H296" s="214"/>
    </row>
    <row r="297" spans="1:8" x14ac:dyDescent="0.35">
      <c r="A297" s="214"/>
      <c r="B297" s="214"/>
      <c r="C297" s="215"/>
      <c r="D297" s="214"/>
      <c r="E297" s="215"/>
      <c r="F297" s="215"/>
      <c r="G297" s="214"/>
      <c r="H297" s="214"/>
    </row>
    <row r="298" spans="1:8" x14ac:dyDescent="0.35">
      <c r="A298" s="214"/>
      <c r="B298" s="214"/>
      <c r="C298" s="215"/>
      <c r="D298" s="214"/>
      <c r="E298" s="215"/>
      <c r="F298" s="215"/>
      <c r="G298" s="214"/>
      <c r="H298" s="214"/>
    </row>
    <row r="299" spans="1:8" x14ac:dyDescent="0.35">
      <c r="A299" s="214"/>
      <c r="B299" s="214"/>
      <c r="C299" s="215"/>
      <c r="D299" s="214"/>
      <c r="E299" s="215"/>
      <c r="F299" s="215"/>
      <c r="G299" s="214"/>
      <c r="H299" s="214"/>
    </row>
    <row r="300" spans="1:8" x14ac:dyDescent="0.35">
      <c r="A300" s="214"/>
      <c r="B300" s="214"/>
      <c r="C300" s="215"/>
      <c r="D300" s="214"/>
      <c r="E300" s="215"/>
      <c r="F300" s="215"/>
      <c r="G300" s="214"/>
      <c r="H300" s="214"/>
    </row>
    <row r="301" spans="1:8" x14ac:dyDescent="0.35">
      <c r="A301" s="214"/>
      <c r="B301" s="214"/>
      <c r="C301" s="215"/>
      <c r="D301" s="214"/>
      <c r="E301" s="215"/>
      <c r="F301" s="215"/>
      <c r="G301" s="214"/>
      <c r="H301" s="214"/>
    </row>
    <row r="302" spans="1:8" x14ac:dyDescent="0.35">
      <c r="A302" s="214"/>
      <c r="B302" s="214"/>
      <c r="C302" s="215"/>
      <c r="D302" s="214"/>
      <c r="E302" s="215"/>
      <c r="F302" s="215"/>
      <c r="G302" s="214"/>
      <c r="H302" s="214"/>
    </row>
    <row r="303" spans="1:8" x14ac:dyDescent="0.35">
      <c r="A303" s="214"/>
      <c r="B303" s="214"/>
      <c r="C303" s="215"/>
      <c r="D303" s="214"/>
      <c r="E303" s="215"/>
      <c r="F303" s="215"/>
      <c r="G303" s="214"/>
      <c r="H303" s="214"/>
    </row>
    <row r="304" spans="1:8" x14ac:dyDescent="0.35">
      <c r="A304" s="214"/>
      <c r="B304" s="214"/>
      <c r="C304" s="215"/>
      <c r="D304" s="214"/>
      <c r="E304" s="215"/>
      <c r="F304" s="215"/>
      <c r="G304" s="214"/>
      <c r="H304" s="214"/>
    </row>
    <row r="305" spans="1:8" x14ac:dyDescent="0.35">
      <c r="A305" s="214"/>
      <c r="B305" s="214"/>
      <c r="C305" s="215"/>
      <c r="D305" s="214"/>
      <c r="E305" s="215"/>
      <c r="F305" s="215"/>
      <c r="G305" s="214"/>
      <c r="H305" s="214"/>
    </row>
    <row r="306" spans="1:8" x14ac:dyDescent="0.35">
      <c r="A306" s="214"/>
      <c r="B306" s="214"/>
      <c r="C306" s="215"/>
      <c r="D306" s="214"/>
      <c r="E306" s="215"/>
      <c r="F306" s="215"/>
      <c r="G306" s="214"/>
      <c r="H306" s="214"/>
    </row>
    <row r="307" spans="1:8" x14ac:dyDescent="0.35">
      <c r="A307" s="214"/>
      <c r="B307" s="214"/>
      <c r="C307" s="215"/>
      <c r="D307" s="214"/>
      <c r="E307" s="215"/>
      <c r="F307" s="215"/>
      <c r="G307" s="214"/>
      <c r="H307" s="214"/>
    </row>
    <row r="308" spans="1:8" x14ac:dyDescent="0.35">
      <c r="A308" s="214"/>
      <c r="B308" s="214"/>
      <c r="C308" s="215"/>
      <c r="D308" s="214"/>
      <c r="E308" s="215"/>
      <c r="F308" s="215"/>
      <c r="G308" s="214"/>
      <c r="H308" s="214"/>
    </row>
    <row r="309" spans="1:8" x14ac:dyDescent="0.35">
      <c r="A309" s="214"/>
      <c r="B309" s="214"/>
      <c r="C309" s="215"/>
      <c r="D309" s="214"/>
      <c r="E309" s="215"/>
      <c r="F309" s="215"/>
      <c r="G309" s="214"/>
      <c r="H309" s="214"/>
    </row>
    <row r="310" spans="1:8" x14ac:dyDescent="0.35">
      <c r="A310" s="214"/>
      <c r="B310" s="214"/>
      <c r="C310" s="215"/>
      <c r="D310" s="214"/>
      <c r="E310" s="215"/>
      <c r="F310" s="215"/>
      <c r="G310" s="214"/>
      <c r="H310" s="214"/>
    </row>
    <row r="311" spans="1:8" x14ac:dyDescent="0.35">
      <c r="A311" s="214"/>
      <c r="B311" s="214"/>
      <c r="C311" s="215"/>
      <c r="D311" s="214"/>
      <c r="E311" s="215"/>
      <c r="F311" s="215"/>
      <c r="G311" s="214"/>
      <c r="H311" s="214"/>
    </row>
    <row r="312" spans="1:8" x14ac:dyDescent="0.35">
      <c r="A312" s="214"/>
      <c r="B312" s="214"/>
      <c r="C312" s="215"/>
      <c r="D312" s="214"/>
      <c r="E312" s="215"/>
      <c r="F312" s="215"/>
      <c r="G312" s="214"/>
      <c r="H312" s="214"/>
    </row>
    <row r="313" spans="1:8" x14ac:dyDescent="0.35">
      <c r="A313" s="214"/>
      <c r="B313" s="214"/>
      <c r="C313" s="215"/>
      <c r="D313" s="214"/>
      <c r="E313" s="215"/>
      <c r="F313" s="215"/>
      <c r="G313" s="214"/>
      <c r="H313" s="214"/>
    </row>
    <row r="314" spans="1:8" x14ac:dyDescent="0.35">
      <c r="A314" s="214"/>
      <c r="B314" s="214"/>
      <c r="C314" s="215"/>
      <c r="D314" s="214"/>
      <c r="E314" s="215"/>
      <c r="F314" s="215"/>
      <c r="G314" s="214"/>
      <c r="H314" s="214"/>
    </row>
    <row r="315" spans="1:8" x14ac:dyDescent="0.35">
      <c r="A315" s="214"/>
      <c r="B315" s="214"/>
      <c r="C315" s="215"/>
      <c r="D315" s="214"/>
      <c r="E315" s="215"/>
      <c r="F315" s="215"/>
      <c r="G315" s="214"/>
      <c r="H315" s="214"/>
    </row>
    <row r="316" spans="1:8" x14ac:dyDescent="0.35">
      <c r="A316" s="214"/>
      <c r="B316" s="214"/>
      <c r="C316" s="215"/>
      <c r="D316" s="214"/>
      <c r="E316" s="215"/>
      <c r="F316" s="215"/>
      <c r="G316" s="214"/>
      <c r="H316" s="214"/>
    </row>
    <row r="317" spans="1:8" x14ac:dyDescent="0.35">
      <c r="A317" s="214"/>
      <c r="B317" s="214"/>
      <c r="C317" s="215"/>
      <c r="D317" s="214"/>
      <c r="E317" s="215"/>
      <c r="F317" s="215"/>
      <c r="G317" s="214"/>
      <c r="H317" s="214"/>
    </row>
    <row r="318" spans="1:8" x14ac:dyDescent="0.35">
      <c r="A318" s="214"/>
      <c r="B318" s="214"/>
      <c r="C318" s="215"/>
      <c r="D318" s="214"/>
      <c r="E318" s="215"/>
      <c r="F318" s="215"/>
      <c r="G318" s="214"/>
      <c r="H318" s="214"/>
    </row>
    <row r="319" spans="1:8" x14ac:dyDescent="0.35">
      <c r="A319" s="214"/>
      <c r="B319" s="214"/>
      <c r="C319" s="215"/>
      <c r="D319" s="214"/>
      <c r="E319" s="215"/>
      <c r="F319" s="215"/>
      <c r="G319" s="214"/>
      <c r="H319" s="214"/>
    </row>
    <row r="320" spans="1:8" x14ac:dyDescent="0.35">
      <c r="A320" s="214"/>
      <c r="B320" s="214"/>
      <c r="C320" s="215"/>
      <c r="D320" s="214"/>
      <c r="E320" s="215"/>
      <c r="F320" s="215"/>
      <c r="G320" s="214"/>
      <c r="H320" s="214"/>
    </row>
    <row r="321" spans="1:8" x14ac:dyDescent="0.35">
      <c r="A321" s="214"/>
      <c r="B321" s="214"/>
      <c r="C321" s="215"/>
      <c r="D321" s="214"/>
      <c r="E321" s="215"/>
      <c r="F321" s="215"/>
      <c r="G321" s="214"/>
      <c r="H321" s="214"/>
    </row>
    <row r="322" spans="1:8" x14ac:dyDescent="0.35">
      <c r="A322" s="214"/>
      <c r="B322" s="214"/>
      <c r="C322" s="215"/>
      <c r="D322" s="214"/>
      <c r="E322" s="215"/>
      <c r="F322" s="215"/>
      <c r="G322" s="214"/>
      <c r="H322" s="214"/>
    </row>
    <row r="323" spans="1:8" x14ac:dyDescent="0.35">
      <c r="A323" s="214"/>
      <c r="B323" s="214"/>
      <c r="C323" s="215"/>
      <c r="D323" s="214"/>
      <c r="E323" s="215"/>
      <c r="F323" s="215"/>
      <c r="G323" s="214"/>
      <c r="H323" s="214"/>
    </row>
    <row r="324" spans="1:8" x14ac:dyDescent="0.35">
      <c r="A324" s="214"/>
      <c r="B324" s="214"/>
      <c r="C324" s="215"/>
      <c r="D324" s="214"/>
      <c r="E324" s="215"/>
      <c r="F324" s="215"/>
      <c r="G324" s="214"/>
      <c r="H324" s="214"/>
    </row>
    <row r="325" spans="1:8" x14ac:dyDescent="0.35">
      <c r="A325" s="214"/>
      <c r="B325" s="214"/>
      <c r="C325" s="215"/>
      <c r="D325" s="214"/>
      <c r="E325" s="215"/>
      <c r="F325" s="215"/>
      <c r="G325" s="214"/>
      <c r="H325" s="214"/>
    </row>
    <row r="326" spans="1:8" x14ac:dyDescent="0.35">
      <c r="A326" s="214"/>
      <c r="B326" s="214"/>
      <c r="C326" s="215"/>
      <c r="D326" s="214"/>
      <c r="E326" s="215"/>
      <c r="F326" s="215"/>
      <c r="G326" s="214"/>
      <c r="H326" s="214"/>
    </row>
    <row r="327" spans="1:8" x14ac:dyDescent="0.35">
      <c r="A327" s="214"/>
      <c r="B327" s="214"/>
      <c r="C327" s="215"/>
      <c r="D327" s="214"/>
      <c r="E327" s="215"/>
      <c r="F327" s="215"/>
      <c r="G327" s="214"/>
      <c r="H327" s="214"/>
    </row>
    <row r="328" spans="1:8" x14ac:dyDescent="0.35">
      <c r="A328" s="214"/>
      <c r="B328" s="214"/>
      <c r="C328" s="215"/>
      <c r="D328" s="214"/>
      <c r="E328" s="215"/>
      <c r="F328" s="215"/>
      <c r="G328" s="214"/>
      <c r="H328" s="214"/>
    </row>
    <row r="329" spans="1:8" x14ac:dyDescent="0.35">
      <c r="A329" s="214"/>
      <c r="B329" s="214"/>
      <c r="C329" s="215"/>
      <c r="D329" s="214"/>
      <c r="E329" s="215"/>
      <c r="F329" s="215"/>
      <c r="G329" s="214"/>
      <c r="H329" s="214"/>
    </row>
    <row r="330" spans="1:8" x14ac:dyDescent="0.35">
      <c r="A330" s="214"/>
      <c r="B330" s="214"/>
      <c r="C330" s="215"/>
      <c r="D330" s="214"/>
      <c r="E330" s="215"/>
      <c r="F330" s="215"/>
      <c r="G330" s="214"/>
      <c r="H330" s="214"/>
    </row>
    <row r="331" spans="1:8" x14ac:dyDescent="0.35">
      <c r="A331" s="214"/>
      <c r="B331" s="214"/>
      <c r="C331" s="215"/>
      <c r="D331" s="214"/>
      <c r="E331" s="215"/>
      <c r="F331" s="215"/>
      <c r="G331" s="214"/>
      <c r="H331" s="214"/>
    </row>
    <row r="332" spans="1:8" x14ac:dyDescent="0.35">
      <c r="A332" s="214"/>
      <c r="B332" s="214"/>
      <c r="C332" s="215"/>
      <c r="D332" s="214"/>
      <c r="E332" s="215"/>
      <c r="F332" s="215"/>
      <c r="G332" s="214"/>
      <c r="H332" s="214"/>
    </row>
    <row r="333" spans="1:8" x14ac:dyDescent="0.35">
      <c r="A333" s="214"/>
      <c r="B333" s="214"/>
      <c r="C333" s="215"/>
      <c r="D333" s="214"/>
      <c r="E333" s="215"/>
      <c r="F333" s="215"/>
      <c r="G333" s="214"/>
      <c r="H333" s="214"/>
    </row>
    <row r="334" spans="1:8" x14ac:dyDescent="0.35">
      <c r="A334" s="214"/>
      <c r="B334" s="214"/>
      <c r="C334" s="215"/>
      <c r="D334" s="214"/>
      <c r="E334" s="215"/>
      <c r="F334" s="215"/>
      <c r="G334" s="214"/>
      <c r="H334" s="214"/>
    </row>
    <row r="335" spans="1:8" x14ac:dyDescent="0.35">
      <c r="A335" s="214"/>
      <c r="B335" s="214"/>
      <c r="C335" s="215"/>
      <c r="D335" s="214"/>
      <c r="E335" s="215"/>
      <c r="F335" s="215"/>
      <c r="G335" s="214"/>
      <c r="H335" s="214"/>
    </row>
    <row r="336" spans="1:8" x14ac:dyDescent="0.35">
      <c r="A336" s="214"/>
      <c r="B336" s="214"/>
      <c r="C336" s="215"/>
      <c r="D336" s="214"/>
      <c r="E336" s="215"/>
      <c r="F336" s="215"/>
      <c r="G336" s="214"/>
      <c r="H336" s="214"/>
    </row>
    <row r="337" spans="1:8" x14ac:dyDescent="0.35">
      <c r="A337" s="214"/>
      <c r="B337" s="214"/>
      <c r="C337" s="215"/>
      <c r="D337" s="214"/>
      <c r="E337" s="215"/>
      <c r="F337" s="215"/>
      <c r="G337" s="214"/>
      <c r="H337" s="214"/>
    </row>
    <row r="338" spans="1:8" x14ac:dyDescent="0.35">
      <c r="A338" s="214"/>
      <c r="B338" s="214"/>
      <c r="C338" s="215"/>
      <c r="D338" s="214"/>
      <c r="E338" s="215"/>
      <c r="F338" s="215"/>
      <c r="G338" s="214"/>
      <c r="H338" s="214"/>
    </row>
    <row r="339" spans="1:8" x14ac:dyDescent="0.35">
      <c r="A339" s="214"/>
      <c r="B339" s="214"/>
      <c r="C339" s="215"/>
      <c r="D339" s="214"/>
      <c r="E339" s="215"/>
      <c r="F339" s="215"/>
      <c r="G339" s="214"/>
      <c r="H339" s="214"/>
    </row>
    <row r="340" spans="1:8" x14ac:dyDescent="0.35">
      <c r="A340" s="214"/>
      <c r="B340" s="214"/>
      <c r="C340" s="215"/>
      <c r="D340" s="214"/>
      <c r="E340" s="215"/>
      <c r="F340" s="215"/>
      <c r="G340" s="214"/>
      <c r="H340" s="214"/>
    </row>
    <row r="341" spans="1:8" x14ac:dyDescent="0.35">
      <c r="A341" s="214"/>
      <c r="B341" s="214"/>
      <c r="C341" s="215"/>
      <c r="D341" s="214"/>
      <c r="E341" s="215"/>
      <c r="F341" s="215"/>
      <c r="G341" s="214"/>
      <c r="H341" s="214"/>
    </row>
    <row r="342" spans="1:8" x14ac:dyDescent="0.35">
      <c r="A342" s="214"/>
      <c r="B342" s="214"/>
      <c r="C342" s="215"/>
      <c r="D342" s="214"/>
      <c r="E342" s="215"/>
      <c r="F342" s="215"/>
      <c r="G342" s="214"/>
      <c r="H342" s="214"/>
    </row>
    <row r="343" spans="1:8" x14ac:dyDescent="0.35">
      <c r="A343" s="214"/>
      <c r="B343" s="214"/>
      <c r="C343" s="215"/>
      <c r="D343" s="214"/>
      <c r="E343" s="215"/>
      <c r="F343" s="215"/>
      <c r="G343" s="214"/>
      <c r="H343" s="214"/>
    </row>
    <row r="344" spans="1:8" x14ac:dyDescent="0.35">
      <c r="A344" s="214"/>
      <c r="B344" s="214"/>
      <c r="C344" s="215"/>
      <c r="D344" s="214"/>
      <c r="E344" s="215"/>
      <c r="F344" s="215"/>
      <c r="G344" s="214"/>
      <c r="H344" s="214"/>
    </row>
    <row r="345" spans="1:8" x14ac:dyDescent="0.35">
      <c r="A345" s="214"/>
      <c r="B345" s="214"/>
      <c r="C345" s="215"/>
      <c r="D345" s="214"/>
      <c r="E345" s="215"/>
      <c r="F345" s="215"/>
      <c r="G345" s="214"/>
      <c r="H345" s="214"/>
    </row>
    <row r="346" spans="1:8" x14ac:dyDescent="0.35">
      <c r="A346" s="214"/>
      <c r="B346" s="214"/>
      <c r="C346" s="215"/>
      <c r="D346" s="214"/>
      <c r="E346" s="215"/>
      <c r="F346" s="215"/>
      <c r="G346" s="214"/>
      <c r="H346" s="214"/>
    </row>
    <row r="347" spans="1:8" x14ac:dyDescent="0.35">
      <c r="A347" s="214"/>
      <c r="B347" s="214"/>
      <c r="C347" s="215"/>
      <c r="D347" s="214"/>
      <c r="E347" s="215"/>
      <c r="F347" s="215"/>
      <c r="G347" s="214"/>
      <c r="H347" s="214"/>
    </row>
    <row r="348" spans="1:8" x14ac:dyDescent="0.35">
      <c r="A348" s="214"/>
      <c r="B348" s="214"/>
      <c r="C348" s="215"/>
      <c r="D348" s="214"/>
      <c r="E348" s="215"/>
      <c r="F348" s="215"/>
      <c r="G348" s="214"/>
      <c r="H348" s="214"/>
    </row>
    <row r="349" spans="1:8" x14ac:dyDescent="0.35">
      <c r="A349" s="214"/>
      <c r="B349" s="214"/>
      <c r="C349" s="215"/>
      <c r="D349" s="214"/>
      <c r="E349" s="215"/>
      <c r="F349" s="215"/>
      <c r="G349" s="214"/>
      <c r="H349" s="214"/>
    </row>
    <row r="350" spans="1:8" x14ac:dyDescent="0.35">
      <c r="A350" s="214"/>
      <c r="B350" s="214"/>
      <c r="C350" s="215"/>
      <c r="D350" s="214"/>
      <c r="E350" s="215"/>
      <c r="F350" s="215"/>
      <c r="G350" s="214"/>
      <c r="H350" s="214"/>
    </row>
    <row r="351" spans="1:8" x14ac:dyDescent="0.35">
      <c r="A351" s="214"/>
      <c r="B351" s="214"/>
      <c r="C351" s="215"/>
      <c r="D351" s="214"/>
      <c r="E351" s="215"/>
      <c r="F351" s="215"/>
      <c r="G351" s="214"/>
      <c r="H351" s="214"/>
    </row>
    <row r="352" spans="1:8" x14ac:dyDescent="0.35">
      <c r="A352" s="214"/>
      <c r="B352" s="214"/>
      <c r="C352" s="215"/>
      <c r="D352" s="214"/>
      <c r="E352" s="215"/>
      <c r="F352" s="215"/>
      <c r="G352" s="214"/>
      <c r="H352" s="214"/>
    </row>
    <row r="353" spans="1:8" x14ac:dyDescent="0.35">
      <c r="A353" s="214"/>
      <c r="B353" s="214"/>
      <c r="C353" s="215"/>
      <c r="D353" s="214"/>
      <c r="E353" s="215"/>
      <c r="F353" s="215"/>
      <c r="G353" s="214"/>
      <c r="H353" s="214"/>
    </row>
    <row r="354" spans="1:8" x14ac:dyDescent="0.35">
      <c r="A354" s="214"/>
      <c r="B354" s="214"/>
      <c r="C354" s="215"/>
      <c r="D354" s="214"/>
      <c r="E354" s="215"/>
      <c r="F354" s="215"/>
      <c r="G354" s="214"/>
      <c r="H354" s="214"/>
    </row>
    <row r="355" spans="1:8" x14ac:dyDescent="0.35">
      <c r="A355" s="214"/>
      <c r="B355" s="214"/>
      <c r="C355" s="215"/>
      <c r="D355" s="214"/>
      <c r="E355" s="215"/>
      <c r="F355" s="215"/>
      <c r="G355" s="214"/>
      <c r="H355" s="214"/>
    </row>
    <row r="356" spans="1:8" x14ac:dyDescent="0.35">
      <c r="A356" s="214"/>
      <c r="B356" s="214"/>
      <c r="C356" s="215"/>
      <c r="D356" s="214"/>
      <c r="E356" s="215"/>
      <c r="F356" s="215"/>
      <c r="G356" s="214"/>
      <c r="H356" s="214"/>
    </row>
    <row r="357" spans="1:8" x14ac:dyDescent="0.35">
      <c r="A357" s="214"/>
      <c r="B357" s="214"/>
      <c r="C357" s="215"/>
      <c r="D357" s="214"/>
      <c r="E357" s="215"/>
      <c r="F357" s="215"/>
      <c r="G357" s="214"/>
      <c r="H357" s="214"/>
    </row>
    <row r="358" spans="1:8" x14ac:dyDescent="0.35">
      <c r="A358" s="214"/>
      <c r="B358" s="214"/>
      <c r="C358" s="215"/>
      <c r="D358" s="214"/>
      <c r="E358" s="215"/>
      <c r="F358" s="215"/>
      <c r="G358" s="214"/>
      <c r="H358" s="214"/>
    </row>
    <row r="359" spans="1:8" x14ac:dyDescent="0.35">
      <c r="A359" s="214"/>
      <c r="B359" s="214"/>
      <c r="C359" s="215"/>
      <c r="D359" s="214"/>
      <c r="E359" s="215"/>
      <c r="F359" s="215"/>
      <c r="G359" s="214"/>
      <c r="H359" s="214"/>
    </row>
    <row r="360" spans="1:8" x14ac:dyDescent="0.35">
      <c r="A360" s="214"/>
      <c r="B360" s="214"/>
      <c r="C360" s="215"/>
      <c r="D360" s="214"/>
      <c r="E360" s="215"/>
      <c r="F360" s="215"/>
      <c r="G360" s="214"/>
      <c r="H360" s="214"/>
    </row>
    <row r="361" spans="1:8" x14ac:dyDescent="0.35">
      <c r="A361" s="214"/>
      <c r="B361" s="214"/>
      <c r="C361" s="215"/>
      <c r="D361" s="214"/>
      <c r="E361" s="215"/>
      <c r="F361" s="215"/>
      <c r="G361" s="214"/>
      <c r="H361" s="214"/>
    </row>
    <row r="362" spans="1:8" x14ac:dyDescent="0.35">
      <c r="A362" s="214"/>
      <c r="B362" s="214"/>
      <c r="C362" s="215"/>
      <c r="D362" s="214"/>
      <c r="E362" s="215"/>
      <c r="F362" s="215"/>
      <c r="G362" s="214"/>
      <c r="H362" s="214"/>
    </row>
    <row r="363" spans="1:8" x14ac:dyDescent="0.35">
      <c r="A363" s="214"/>
      <c r="B363" s="214"/>
      <c r="C363" s="215"/>
      <c r="D363" s="214"/>
      <c r="E363" s="215"/>
      <c r="F363" s="215"/>
      <c r="G363" s="214"/>
      <c r="H363" s="214"/>
    </row>
    <row r="364" spans="1:8" x14ac:dyDescent="0.35">
      <c r="A364" s="214"/>
      <c r="B364" s="214"/>
      <c r="C364" s="215"/>
      <c r="D364" s="214"/>
      <c r="E364" s="215"/>
      <c r="F364" s="215"/>
      <c r="G364" s="214"/>
      <c r="H364" s="214"/>
    </row>
    <row r="365" spans="1:8" x14ac:dyDescent="0.35">
      <c r="A365" s="214"/>
      <c r="B365" s="214"/>
      <c r="C365" s="215"/>
      <c r="D365" s="214"/>
      <c r="E365" s="215"/>
      <c r="F365" s="215"/>
      <c r="G365" s="214"/>
      <c r="H365" s="214"/>
    </row>
    <row r="366" spans="1:8" x14ac:dyDescent="0.35">
      <c r="A366" s="214"/>
      <c r="B366" s="214"/>
      <c r="C366" s="215"/>
      <c r="D366" s="214"/>
      <c r="E366" s="215"/>
      <c r="F366" s="215"/>
      <c r="G366" s="214"/>
      <c r="H366" s="214"/>
    </row>
    <row r="367" spans="1:8" x14ac:dyDescent="0.35">
      <c r="A367" s="214"/>
      <c r="B367" s="214"/>
      <c r="C367" s="215"/>
      <c r="D367" s="214"/>
      <c r="E367" s="215"/>
      <c r="F367" s="215"/>
      <c r="G367" s="214"/>
      <c r="H367" s="214"/>
    </row>
    <row r="368" spans="1:8" x14ac:dyDescent="0.35">
      <c r="A368" s="214"/>
      <c r="B368" s="214"/>
      <c r="C368" s="215"/>
      <c r="D368" s="214"/>
      <c r="E368" s="215"/>
      <c r="F368" s="215"/>
      <c r="G368" s="214"/>
      <c r="H368" s="214"/>
    </row>
    <row r="369" spans="1:8" x14ac:dyDescent="0.35">
      <c r="A369" s="214"/>
      <c r="B369" s="214"/>
      <c r="C369" s="215"/>
      <c r="D369" s="214"/>
      <c r="E369" s="215"/>
      <c r="F369" s="215"/>
      <c r="G369" s="214"/>
      <c r="H369" s="214"/>
    </row>
    <row r="370" spans="1:8" x14ac:dyDescent="0.35">
      <c r="A370" s="214"/>
      <c r="B370" s="214"/>
      <c r="C370" s="215"/>
      <c r="D370" s="214"/>
      <c r="E370" s="215"/>
      <c r="F370" s="215"/>
      <c r="G370" s="214"/>
      <c r="H370" s="214"/>
    </row>
    <row r="371" spans="1:8" x14ac:dyDescent="0.35">
      <c r="A371" s="214"/>
      <c r="B371" s="214"/>
      <c r="C371" s="215"/>
      <c r="D371" s="214"/>
      <c r="E371" s="215"/>
      <c r="F371" s="215"/>
      <c r="G371" s="214"/>
      <c r="H371" s="214"/>
    </row>
    <row r="372" spans="1:8" x14ac:dyDescent="0.35">
      <c r="A372" s="214"/>
      <c r="B372" s="214"/>
      <c r="C372" s="215"/>
      <c r="D372" s="214"/>
      <c r="E372" s="215"/>
      <c r="F372" s="215"/>
      <c r="G372" s="214"/>
      <c r="H372" s="214"/>
    </row>
    <row r="373" spans="1:8" x14ac:dyDescent="0.35">
      <c r="A373" s="214"/>
      <c r="B373" s="214"/>
      <c r="C373" s="215"/>
      <c r="D373" s="214"/>
      <c r="E373" s="215"/>
      <c r="F373" s="215"/>
      <c r="G373" s="214"/>
      <c r="H373" s="214"/>
    </row>
    <row r="374" spans="1:8" x14ac:dyDescent="0.35">
      <c r="A374" s="214"/>
      <c r="B374" s="214"/>
      <c r="C374" s="215"/>
      <c r="D374" s="214"/>
      <c r="E374" s="215"/>
      <c r="F374" s="215"/>
      <c r="G374" s="214"/>
      <c r="H374" s="214"/>
    </row>
    <row r="375" spans="1:8" x14ac:dyDescent="0.35">
      <c r="A375" s="214"/>
      <c r="B375" s="214"/>
      <c r="C375" s="215"/>
      <c r="D375" s="214"/>
      <c r="E375" s="215"/>
      <c r="F375" s="215"/>
      <c r="G375" s="214"/>
      <c r="H375" s="214"/>
    </row>
    <row r="376" spans="1:8" x14ac:dyDescent="0.35">
      <c r="A376" s="214"/>
      <c r="B376" s="214"/>
      <c r="C376" s="215"/>
      <c r="D376" s="214"/>
      <c r="E376" s="215"/>
      <c r="F376" s="215"/>
      <c r="G376" s="214"/>
      <c r="H376" s="214"/>
    </row>
    <row r="377" spans="1:8" x14ac:dyDescent="0.35">
      <c r="A377" s="214"/>
      <c r="B377" s="214"/>
      <c r="C377" s="215"/>
      <c r="D377" s="214"/>
      <c r="E377" s="215"/>
      <c r="F377" s="215"/>
      <c r="G377" s="214"/>
      <c r="H377" s="214"/>
    </row>
    <row r="378" spans="1:8" x14ac:dyDescent="0.35">
      <c r="A378" s="214"/>
      <c r="B378" s="214"/>
      <c r="C378" s="215"/>
      <c r="D378" s="214"/>
      <c r="E378" s="215"/>
      <c r="F378" s="215"/>
      <c r="G378" s="214"/>
      <c r="H378" s="214"/>
    </row>
    <row r="379" spans="1:8" x14ac:dyDescent="0.35">
      <c r="A379" s="214"/>
      <c r="B379" s="214"/>
      <c r="C379" s="215"/>
      <c r="D379" s="214"/>
      <c r="E379" s="215"/>
      <c r="F379" s="215"/>
      <c r="G379" s="214"/>
      <c r="H379" s="214"/>
    </row>
    <row r="380" spans="1:8" x14ac:dyDescent="0.35">
      <c r="A380" s="214"/>
      <c r="B380" s="214"/>
      <c r="C380" s="215"/>
      <c r="D380" s="214"/>
      <c r="E380" s="215"/>
      <c r="F380" s="215"/>
      <c r="G380" s="214"/>
      <c r="H380" s="214"/>
    </row>
    <row r="381" spans="1:8" x14ac:dyDescent="0.35">
      <c r="A381" s="214"/>
      <c r="B381" s="214"/>
      <c r="C381" s="215"/>
      <c r="D381" s="214"/>
      <c r="E381" s="215"/>
      <c r="F381" s="215"/>
      <c r="G381" s="214"/>
      <c r="H381" s="214"/>
    </row>
    <row r="382" spans="1:8" x14ac:dyDescent="0.35">
      <c r="A382" s="214"/>
      <c r="B382" s="214"/>
      <c r="C382" s="215"/>
      <c r="D382" s="214"/>
      <c r="E382" s="215"/>
      <c r="F382" s="215"/>
      <c r="G382" s="214"/>
      <c r="H382" s="214"/>
    </row>
    <row r="383" spans="1:8" x14ac:dyDescent="0.35">
      <c r="A383" s="214"/>
      <c r="B383" s="214"/>
      <c r="C383" s="215"/>
      <c r="D383" s="214"/>
      <c r="E383" s="215"/>
      <c r="F383" s="215"/>
      <c r="G383" s="214"/>
      <c r="H383" s="214"/>
    </row>
    <row r="384" spans="1:8" x14ac:dyDescent="0.35">
      <c r="A384" s="214"/>
      <c r="B384" s="214"/>
      <c r="C384" s="215"/>
      <c r="D384" s="214"/>
      <c r="E384" s="215"/>
      <c r="F384" s="215"/>
      <c r="G384" s="214"/>
      <c r="H384" s="214"/>
    </row>
    <row r="385" spans="1:8" x14ac:dyDescent="0.35">
      <c r="A385" s="214"/>
      <c r="B385" s="214"/>
      <c r="C385" s="215"/>
      <c r="D385" s="214"/>
      <c r="E385" s="215"/>
      <c r="F385" s="215"/>
      <c r="G385" s="214"/>
      <c r="H385" s="214"/>
    </row>
    <row r="386" spans="1:8" x14ac:dyDescent="0.35">
      <c r="A386" s="214"/>
      <c r="B386" s="214"/>
      <c r="C386" s="215"/>
      <c r="D386" s="214"/>
      <c r="E386" s="215"/>
      <c r="F386" s="215"/>
      <c r="G386" s="214"/>
      <c r="H386" s="214"/>
    </row>
    <row r="387" spans="1:8" x14ac:dyDescent="0.35">
      <c r="A387" s="214"/>
      <c r="B387" s="214"/>
      <c r="C387" s="215"/>
      <c r="D387" s="214"/>
      <c r="E387" s="215"/>
      <c r="F387" s="215"/>
      <c r="G387" s="214"/>
      <c r="H387" s="214"/>
    </row>
    <row r="388" spans="1:8" x14ac:dyDescent="0.35">
      <c r="A388" s="214"/>
      <c r="B388" s="214"/>
      <c r="C388" s="215"/>
      <c r="D388" s="214"/>
      <c r="E388" s="215"/>
      <c r="F388" s="215"/>
      <c r="G388" s="214"/>
      <c r="H388" s="214"/>
    </row>
    <row r="389" spans="1:8" x14ac:dyDescent="0.35">
      <c r="A389" s="214"/>
      <c r="B389" s="214"/>
      <c r="C389" s="215"/>
      <c r="D389" s="214"/>
      <c r="E389" s="215"/>
      <c r="F389" s="215"/>
      <c r="G389" s="214"/>
      <c r="H389" s="214"/>
    </row>
    <row r="390" spans="1:8" x14ac:dyDescent="0.35">
      <c r="A390" s="214"/>
      <c r="B390" s="214"/>
      <c r="C390" s="215"/>
      <c r="D390" s="214"/>
      <c r="E390" s="215"/>
      <c r="F390" s="215"/>
      <c r="G390" s="214"/>
      <c r="H390" s="214"/>
    </row>
    <row r="391" spans="1:8" x14ac:dyDescent="0.35">
      <c r="A391" s="214"/>
      <c r="B391" s="214"/>
      <c r="C391" s="215"/>
      <c r="D391" s="214"/>
      <c r="E391" s="215"/>
      <c r="F391" s="215"/>
      <c r="G391" s="214"/>
      <c r="H391" s="214"/>
    </row>
    <row r="392" spans="1:8" x14ac:dyDescent="0.35">
      <c r="A392" s="214"/>
      <c r="B392" s="214"/>
      <c r="C392" s="215"/>
      <c r="D392" s="214"/>
      <c r="E392" s="215"/>
      <c r="F392" s="215"/>
      <c r="G392" s="214"/>
      <c r="H392" s="214"/>
    </row>
    <row r="393" spans="1:8" x14ac:dyDescent="0.35">
      <c r="A393" s="214"/>
      <c r="B393" s="214"/>
      <c r="C393" s="215"/>
      <c r="D393" s="214"/>
      <c r="E393" s="215"/>
      <c r="F393" s="215"/>
      <c r="G393" s="214"/>
      <c r="H393" s="214"/>
    </row>
    <row r="394" spans="1:8" x14ac:dyDescent="0.35">
      <c r="A394" s="214"/>
      <c r="B394" s="214"/>
      <c r="C394" s="215"/>
      <c r="D394" s="214"/>
      <c r="E394" s="215"/>
      <c r="F394" s="215"/>
      <c r="G394" s="214"/>
      <c r="H394" s="214"/>
    </row>
    <row r="395" spans="1:8" x14ac:dyDescent="0.35">
      <c r="A395" s="214"/>
      <c r="B395" s="214"/>
      <c r="C395" s="215"/>
      <c r="D395" s="214"/>
      <c r="E395" s="215"/>
      <c r="F395" s="215"/>
      <c r="G395" s="214"/>
      <c r="H395" s="214"/>
    </row>
    <row r="396" spans="1:8" x14ac:dyDescent="0.35">
      <c r="A396" s="214"/>
      <c r="B396" s="214"/>
      <c r="C396" s="215"/>
      <c r="D396" s="214"/>
      <c r="E396" s="215"/>
      <c r="F396" s="215"/>
      <c r="G396" s="214"/>
      <c r="H396" s="214"/>
    </row>
    <row r="397" spans="1:8" x14ac:dyDescent="0.35">
      <c r="A397" s="214"/>
      <c r="B397" s="214"/>
      <c r="C397" s="215"/>
      <c r="D397" s="214"/>
      <c r="E397" s="215"/>
      <c r="F397" s="215"/>
      <c r="G397" s="214"/>
      <c r="H397" s="214"/>
    </row>
    <row r="398" spans="1:8" x14ac:dyDescent="0.35">
      <c r="A398" s="214"/>
      <c r="B398" s="214"/>
      <c r="C398" s="215"/>
      <c r="D398" s="214"/>
      <c r="E398" s="215"/>
      <c r="F398" s="215"/>
      <c r="G398" s="214"/>
      <c r="H398" s="214"/>
    </row>
    <row r="399" spans="1:8" x14ac:dyDescent="0.35">
      <c r="A399" s="214"/>
      <c r="B399" s="214"/>
      <c r="C399" s="215"/>
      <c r="D399" s="214"/>
      <c r="E399" s="215"/>
      <c r="F399" s="215"/>
      <c r="G399" s="214"/>
      <c r="H399" s="214"/>
    </row>
    <row r="400" spans="1:8" x14ac:dyDescent="0.35">
      <c r="A400" s="214"/>
      <c r="B400" s="214"/>
      <c r="C400" s="215"/>
      <c r="D400" s="214"/>
      <c r="E400" s="215"/>
      <c r="F400" s="215"/>
      <c r="G400" s="214"/>
      <c r="H400" s="214"/>
    </row>
    <row r="401" spans="1:8" x14ac:dyDescent="0.35">
      <c r="A401" s="214"/>
      <c r="B401" s="214"/>
      <c r="C401" s="215"/>
      <c r="D401" s="214"/>
      <c r="E401" s="215"/>
      <c r="F401" s="215"/>
      <c r="G401" s="214"/>
      <c r="H401" s="214"/>
    </row>
    <row r="402" spans="1:8" x14ac:dyDescent="0.35">
      <c r="A402" s="214"/>
      <c r="B402" s="214"/>
      <c r="C402" s="215"/>
      <c r="D402" s="214"/>
      <c r="E402" s="215"/>
      <c r="F402" s="215"/>
      <c r="G402" s="214"/>
      <c r="H402" s="214"/>
    </row>
    <row r="403" spans="1:8" x14ac:dyDescent="0.35">
      <c r="A403" s="214"/>
      <c r="B403" s="214"/>
      <c r="C403" s="215"/>
      <c r="D403" s="214"/>
      <c r="E403" s="215"/>
      <c r="F403" s="215"/>
      <c r="G403" s="214"/>
      <c r="H403" s="214"/>
    </row>
    <row r="404" spans="1:8" x14ac:dyDescent="0.35">
      <c r="A404" s="214"/>
      <c r="B404" s="214"/>
      <c r="C404" s="215"/>
      <c r="D404" s="214"/>
      <c r="E404" s="215"/>
      <c r="F404" s="215"/>
      <c r="G404" s="214"/>
      <c r="H404" s="214"/>
    </row>
    <row r="405" spans="1:8" x14ac:dyDescent="0.35">
      <c r="A405" s="214"/>
      <c r="B405" s="214"/>
      <c r="C405" s="215"/>
      <c r="D405" s="214"/>
      <c r="E405" s="215"/>
      <c r="F405" s="215"/>
      <c r="G405" s="214"/>
      <c r="H405" s="214"/>
    </row>
    <row r="406" spans="1:8" x14ac:dyDescent="0.35">
      <c r="A406" s="214"/>
      <c r="B406" s="214"/>
      <c r="C406" s="215"/>
      <c r="D406" s="214"/>
      <c r="E406" s="215"/>
      <c r="F406" s="215"/>
      <c r="G406" s="214"/>
      <c r="H406" s="214"/>
    </row>
    <row r="407" spans="1:8" x14ac:dyDescent="0.35">
      <c r="A407" s="214"/>
      <c r="B407" s="214"/>
      <c r="C407" s="215"/>
      <c r="D407" s="214"/>
      <c r="E407" s="215"/>
      <c r="F407" s="215"/>
      <c r="G407" s="214"/>
      <c r="H407" s="214"/>
    </row>
    <row r="408" spans="1:8" x14ac:dyDescent="0.35">
      <c r="A408" s="214"/>
      <c r="B408" s="214"/>
      <c r="C408" s="215"/>
      <c r="D408" s="214"/>
      <c r="E408" s="215"/>
      <c r="F408" s="215"/>
      <c r="G408" s="214"/>
      <c r="H408" s="214"/>
    </row>
    <row r="409" spans="1:8" x14ac:dyDescent="0.35">
      <c r="A409" s="214"/>
      <c r="B409" s="214"/>
      <c r="C409" s="215"/>
      <c r="D409" s="214"/>
      <c r="E409" s="215"/>
      <c r="F409" s="215"/>
      <c r="G409" s="214"/>
      <c r="H409" s="214"/>
    </row>
    <row r="410" spans="1:8" x14ac:dyDescent="0.35">
      <c r="A410" s="214"/>
      <c r="B410" s="214"/>
      <c r="C410" s="215"/>
      <c r="D410" s="214"/>
      <c r="E410" s="215"/>
      <c r="F410" s="215"/>
      <c r="G410" s="214"/>
      <c r="H410" s="214"/>
    </row>
    <row r="411" spans="1:8" x14ac:dyDescent="0.35">
      <c r="A411" s="214"/>
      <c r="B411" s="214"/>
      <c r="C411" s="215"/>
      <c r="D411" s="214"/>
      <c r="E411" s="215"/>
      <c r="F411" s="215"/>
      <c r="G411" s="214"/>
      <c r="H411" s="214"/>
    </row>
    <row r="412" spans="1:8" x14ac:dyDescent="0.35">
      <c r="A412" s="214"/>
      <c r="B412" s="214"/>
      <c r="C412" s="215"/>
      <c r="D412" s="214"/>
      <c r="E412" s="215"/>
      <c r="F412" s="215"/>
      <c r="G412" s="214"/>
      <c r="H412" s="214"/>
    </row>
    <row r="413" spans="1:8" x14ac:dyDescent="0.35">
      <c r="A413" s="214"/>
      <c r="B413" s="214"/>
      <c r="C413" s="215"/>
      <c r="D413" s="214"/>
      <c r="E413" s="215"/>
      <c r="F413" s="215"/>
      <c r="G413" s="214"/>
      <c r="H413" s="214"/>
    </row>
    <row r="414" spans="1:8" x14ac:dyDescent="0.35">
      <c r="A414" s="214"/>
      <c r="B414" s="214"/>
      <c r="C414" s="215"/>
      <c r="D414" s="214"/>
      <c r="E414" s="215"/>
      <c r="F414" s="215"/>
      <c r="G414" s="214"/>
      <c r="H414" s="214"/>
    </row>
    <row r="415" spans="1:8" x14ac:dyDescent="0.35">
      <c r="A415" s="214"/>
      <c r="B415" s="214"/>
      <c r="C415" s="215"/>
      <c r="D415" s="214"/>
      <c r="E415" s="215"/>
      <c r="F415" s="215"/>
      <c r="G415" s="214"/>
      <c r="H415" s="214"/>
    </row>
    <row r="416" spans="1:8" x14ac:dyDescent="0.35">
      <c r="A416" s="214"/>
      <c r="B416" s="214"/>
      <c r="C416" s="215"/>
      <c r="D416" s="214"/>
      <c r="E416" s="215"/>
      <c r="F416" s="215"/>
      <c r="G416" s="214"/>
      <c r="H416" s="214"/>
    </row>
    <row r="417" spans="1:8" x14ac:dyDescent="0.35">
      <c r="A417" s="214"/>
      <c r="B417" s="214"/>
      <c r="C417" s="215"/>
      <c r="D417" s="214"/>
      <c r="E417" s="215"/>
      <c r="F417" s="215"/>
      <c r="G417" s="214"/>
      <c r="H417" s="214"/>
    </row>
    <row r="418" spans="1:8" x14ac:dyDescent="0.35">
      <c r="A418" s="214"/>
      <c r="B418" s="214"/>
      <c r="C418" s="215"/>
      <c r="D418" s="214"/>
      <c r="E418" s="215"/>
      <c r="F418" s="215"/>
      <c r="G418" s="214"/>
      <c r="H418" s="214"/>
    </row>
    <row r="419" spans="1:8" x14ac:dyDescent="0.35">
      <c r="A419" s="214"/>
      <c r="B419" s="214"/>
      <c r="C419" s="215"/>
      <c r="D419" s="214"/>
      <c r="E419" s="215"/>
      <c r="F419" s="215"/>
      <c r="G419" s="214"/>
      <c r="H419" s="214"/>
    </row>
    <row r="420" spans="1:8" x14ac:dyDescent="0.35">
      <c r="A420" s="214"/>
      <c r="B420" s="214"/>
      <c r="C420" s="215"/>
      <c r="D420" s="214"/>
      <c r="E420" s="215"/>
      <c r="F420" s="215"/>
      <c r="G420" s="214"/>
      <c r="H420" s="214"/>
    </row>
    <row r="421" spans="1:8" x14ac:dyDescent="0.35">
      <c r="A421" s="214"/>
      <c r="B421" s="214"/>
      <c r="C421" s="215"/>
      <c r="D421" s="214"/>
      <c r="E421" s="215"/>
      <c r="F421" s="215"/>
      <c r="G421" s="214"/>
      <c r="H421" s="214"/>
    </row>
    <row r="422" spans="1:8" x14ac:dyDescent="0.35">
      <c r="A422" s="214"/>
      <c r="B422" s="214"/>
      <c r="C422" s="215"/>
      <c r="D422" s="214"/>
      <c r="E422" s="215"/>
      <c r="F422" s="215"/>
      <c r="G422" s="214"/>
      <c r="H422" s="214"/>
    </row>
    <row r="423" spans="1:8" x14ac:dyDescent="0.35">
      <c r="A423" s="214"/>
      <c r="B423" s="214"/>
      <c r="C423" s="215"/>
      <c r="D423" s="214"/>
      <c r="E423" s="215"/>
      <c r="F423" s="215"/>
      <c r="G423" s="214"/>
      <c r="H423" s="214"/>
    </row>
    <row r="424" spans="1:8" x14ac:dyDescent="0.35">
      <c r="A424" s="214"/>
      <c r="B424" s="214"/>
      <c r="C424" s="215"/>
      <c r="D424" s="214"/>
      <c r="E424" s="215"/>
      <c r="F424" s="215"/>
      <c r="G424" s="214"/>
      <c r="H424" s="214"/>
    </row>
    <row r="425" spans="1:8" x14ac:dyDescent="0.35">
      <c r="A425" s="214"/>
      <c r="B425" s="214"/>
      <c r="C425" s="215"/>
      <c r="D425" s="214"/>
      <c r="E425" s="215"/>
      <c r="F425" s="215"/>
      <c r="G425" s="214"/>
      <c r="H425" s="214"/>
    </row>
    <row r="426" spans="1:8" x14ac:dyDescent="0.35">
      <c r="A426" s="214"/>
      <c r="B426" s="214"/>
      <c r="C426" s="215"/>
      <c r="D426" s="214"/>
      <c r="E426" s="215"/>
      <c r="F426" s="215"/>
      <c r="G426" s="214"/>
      <c r="H426" s="214"/>
    </row>
    <row r="427" spans="1:8" x14ac:dyDescent="0.35">
      <c r="A427" s="214"/>
      <c r="B427" s="214"/>
      <c r="C427" s="215"/>
      <c r="D427" s="214"/>
      <c r="E427" s="215"/>
      <c r="F427" s="215"/>
      <c r="G427" s="214"/>
      <c r="H427" s="214"/>
    </row>
    <row r="428" spans="1:8" x14ac:dyDescent="0.35">
      <c r="A428" s="214"/>
      <c r="B428" s="214"/>
      <c r="C428" s="215"/>
      <c r="D428" s="214"/>
      <c r="E428" s="215"/>
      <c r="F428" s="215"/>
      <c r="G428" s="214"/>
      <c r="H428" s="214"/>
    </row>
    <row r="429" spans="1:8" x14ac:dyDescent="0.35">
      <c r="A429" s="214"/>
      <c r="B429" s="214"/>
      <c r="C429" s="215"/>
      <c r="D429" s="214"/>
      <c r="E429" s="215"/>
      <c r="F429" s="215"/>
      <c r="G429" s="214"/>
      <c r="H429" s="214"/>
    </row>
    <row r="430" spans="1:8" x14ac:dyDescent="0.35">
      <c r="A430" s="214"/>
      <c r="B430" s="214"/>
      <c r="C430" s="215"/>
      <c r="D430" s="214"/>
      <c r="E430" s="215"/>
      <c r="F430" s="215"/>
      <c r="G430" s="214"/>
      <c r="H430" s="214"/>
    </row>
    <row r="431" spans="1:8" x14ac:dyDescent="0.35">
      <c r="A431" s="214"/>
      <c r="B431" s="214"/>
      <c r="C431" s="215"/>
      <c r="D431" s="214"/>
      <c r="E431" s="215"/>
      <c r="F431" s="215"/>
      <c r="G431" s="214"/>
      <c r="H431" s="214"/>
    </row>
    <row r="432" spans="1:8" x14ac:dyDescent="0.35">
      <c r="A432" s="214"/>
      <c r="B432" s="214"/>
      <c r="C432" s="215"/>
      <c r="D432" s="214"/>
      <c r="E432" s="215"/>
      <c r="F432" s="215"/>
      <c r="G432" s="214"/>
      <c r="H432" s="214"/>
    </row>
    <row r="433" spans="1:8" x14ac:dyDescent="0.35">
      <c r="A433" s="214"/>
      <c r="B433" s="214"/>
      <c r="C433" s="215"/>
      <c r="D433" s="214"/>
      <c r="E433" s="215"/>
      <c r="F433" s="215"/>
      <c r="G433" s="214"/>
      <c r="H433" s="214"/>
    </row>
    <row r="434" spans="1:8" x14ac:dyDescent="0.35">
      <c r="A434" s="214"/>
      <c r="B434" s="214"/>
      <c r="C434" s="215"/>
      <c r="D434" s="214"/>
      <c r="E434" s="215"/>
      <c r="F434" s="215"/>
      <c r="G434" s="214"/>
      <c r="H434" s="214"/>
    </row>
    <row r="435" spans="1:8" x14ac:dyDescent="0.35">
      <c r="A435" s="214"/>
      <c r="B435" s="214"/>
      <c r="C435" s="215"/>
      <c r="D435" s="214"/>
      <c r="E435" s="215"/>
      <c r="F435" s="215"/>
      <c r="G435" s="214"/>
      <c r="H435" s="214"/>
    </row>
    <row r="436" spans="1:8" x14ac:dyDescent="0.35">
      <c r="A436" s="214"/>
      <c r="B436" s="214"/>
      <c r="C436" s="215"/>
      <c r="D436" s="214"/>
      <c r="E436" s="215"/>
      <c r="F436" s="215"/>
      <c r="G436" s="214"/>
      <c r="H436" s="214"/>
    </row>
    <row r="437" spans="1:8" x14ac:dyDescent="0.35">
      <c r="A437" s="214"/>
      <c r="B437" s="214"/>
      <c r="C437" s="215"/>
      <c r="D437" s="214"/>
      <c r="E437" s="215"/>
      <c r="F437" s="215"/>
      <c r="G437" s="214"/>
      <c r="H437" s="214"/>
    </row>
    <row r="438" spans="1:8" x14ac:dyDescent="0.35">
      <c r="A438" s="214"/>
      <c r="B438" s="214"/>
      <c r="C438" s="215"/>
      <c r="D438" s="214"/>
      <c r="E438" s="215"/>
      <c r="F438" s="215"/>
      <c r="G438" s="214"/>
      <c r="H438" s="214"/>
    </row>
    <row r="439" spans="1:8" x14ac:dyDescent="0.35">
      <c r="A439" s="214"/>
      <c r="B439" s="214"/>
      <c r="C439" s="215"/>
      <c r="D439" s="214"/>
      <c r="E439" s="215"/>
      <c r="F439" s="215"/>
      <c r="G439" s="214"/>
      <c r="H439" s="214"/>
    </row>
    <row r="440" spans="1:8" x14ac:dyDescent="0.35">
      <c r="A440" s="214"/>
      <c r="B440" s="214"/>
      <c r="C440" s="215"/>
      <c r="D440" s="214"/>
      <c r="E440" s="215"/>
      <c r="F440" s="215"/>
      <c r="G440" s="214"/>
      <c r="H440" s="214"/>
    </row>
    <row r="441" spans="1:8" x14ac:dyDescent="0.35">
      <c r="A441" s="214"/>
      <c r="B441" s="214"/>
      <c r="C441" s="215"/>
      <c r="D441" s="214"/>
      <c r="E441" s="215"/>
      <c r="F441" s="215"/>
      <c r="G441" s="214"/>
      <c r="H441" s="214"/>
    </row>
    <row r="442" spans="1:8" x14ac:dyDescent="0.35">
      <c r="A442" s="214"/>
      <c r="B442" s="214"/>
      <c r="C442" s="215"/>
      <c r="D442" s="214"/>
      <c r="E442" s="215"/>
      <c r="F442" s="215"/>
      <c r="G442" s="214"/>
      <c r="H442" s="214"/>
    </row>
    <row r="443" spans="1:8" x14ac:dyDescent="0.35">
      <c r="A443" s="214"/>
      <c r="B443" s="214"/>
      <c r="C443" s="215"/>
      <c r="D443" s="214"/>
      <c r="E443" s="215"/>
      <c r="F443" s="215"/>
      <c r="G443" s="214"/>
      <c r="H443" s="214"/>
    </row>
    <row r="444" spans="1:8" x14ac:dyDescent="0.35">
      <c r="A444" s="214"/>
      <c r="B444" s="214"/>
      <c r="C444" s="215"/>
      <c r="D444" s="214"/>
      <c r="E444" s="215"/>
      <c r="F444" s="215"/>
      <c r="G444" s="214"/>
      <c r="H444" s="214"/>
    </row>
    <row r="445" spans="1:8" x14ac:dyDescent="0.35">
      <c r="A445" s="214"/>
      <c r="B445" s="214"/>
      <c r="C445" s="215"/>
      <c r="D445" s="214"/>
      <c r="E445" s="215"/>
      <c r="F445" s="215"/>
      <c r="G445" s="214"/>
      <c r="H445" s="214"/>
    </row>
    <row r="446" spans="1:8" x14ac:dyDescent="0.35">
      <c r="A446" s="214"/>
      <c r="B446" s="214"/>
      <c r="C446" s="215"/>
      <c r="D446" s="214"/>
      <c r="E446" s="215"/>
      <c r="F446" s="215"/>
      <c r="G446" s="214"/>
      <c r="H446" s="214"/>
    </row>
    <row r="447" spans="1:8" x14ac:dyDescent="0.35">
      <c r="A447" s="214"/>
      <c r="B447" s="214"/>
      <c r="C447" s="215"/>
      <c r="D447" s="214"/>
      <c r="E447" s="215"/>
      <c r="F447" s="215"/>
      <c r="G447" s="214"/>
      <c r="H447" s="214"/>
    </row>
    <row r="448" spans="1:8" x14ac:dyDescent="0.35">
      <c r="A448" s="214"/>
      <c r="B448" s="214"/>
      <c r="C448" s="215"/>
      <c r="D448" s="214"/>
      <c r="E448" s="215"/>
      <c r="F448" s="215"/>
      <c r="G448" s="214"/>
      <c r="H448" s="214"/>
    </row>
    <row r="449" spans="1:8" x14ac:dyDescent="0.35">
      <c r="A449" s="214"/>
      <c r="B449" s="214"/>
      <c r="C449" s="215"/>
      <c r="D449" s="214"/>
      <c r="E449" s="215"/>
      <c r="F449" s="215"/>
      <c r="G449" s="214"/>
      <c r="H449" s="214"/>
    </row>
    <row r="450" spans="1:8" x14ac:dyDescent="0.35">
      <c r="A450" s="214"/>
      <c r="B450" s="214"/>
      <c r="C450" s="215"/>
      <c r="D450" s="214"/>
      <c r="E450" s="215"/>
      <c r="F450" s="215"/>
      <c r="G450" s="214"/>
      <c r="H450" s="214"/>
    </row>
    <row r="451" spans="1:8" x14ac:dyDescent="0.35">
      <c r="A451" s="214"/>
      <c r="B451" s="214"/>
      <c r="C451" s="215"/>
      <c r="D451" s="214"/>
      <c r="E451" s="215"/>
      <c r="F451" s="215"/>
      <c r="G451" s="214"/>
      <c r="H451" s="214"/>
    </row>
    <row r="452" spans="1:8" x14ac:dyDescent="0.35">
      <c r="A452" s="214"/>
      <c r="B452" s="214"/>
      <c r="C452" s="215"/>
      <c r="D452" s="214"/>
      <c r="E452" s="215"/>
      <c r="F452" s="215"/>
      <c r="G452" s="214"/>
      <c r="H452" s="214"/>
    </row>
    <row r="453" spans="1:8" x14ac:dyDescent="0.35">
      <c r="A453" s="214"/>
      <c r="B453" s="214"/>
      <c r="C453" s="215"/>
      <c r="D453" s="214"/>
      <c r="E453" s="215"/>
      <c r="F453" s="215"/>
      <c r="G453" s="214"/>
      <c r="H453" s="214"/>
    </row>
    <row r="454" spans="1:8" x14ac:dyDescent="0.35">
      <c r="A454" s="214"/>
      <c r="B454" s="214"/>
      <c r="C454" s="215"/>
      <c r="D454" s="214"/>
      <c r="E454" s="215"/>
      <c r="F454" s="215"/>
      <c r="G454" s="214"/>
      <c r="H454" s="214"/>
    </row>
    <row r="455" spans="1:8" x14ac:dyDescent="0.35">
      <c r="A455" s="214"/>
      <c r="B455" s="214"/>
      <c r="C455" s="215"/>
      <c r="D455" s="214"/>
      <c r="E455" s="215"/>
      <c r="F455" s="215"/>
      <c r="G455" s="214"/>
      <c r="H455" s="214"/>
    </row>
    <row r="456" spans="1:8" x14ac:dyDescent="0.35">
      <c r="A456" s="214"/>
      <c r="B456" s="214"/>
      <c r="C456" s="215"/>
      <c r="D456" s="214"/>
      <c r="E456" s="215"/>
      <c r="F456" s="215"/>
      <c r="G456" s="214"/>
      <c r="H456" s="214"/>
    </row>
    <row r="457" spans="1:8" x14ac:dyDescent="0.35">
      <c r="A457" s="214"/>
      <c r="B457" s="214"/>
      <c r="C457" s="215"/>
      <c r="D457" s="214"/>
      <c r="E457" s="215"/>
      <c r="F457" s="215"/>
      <c r="G457" s="214"/>
      <c r="H457" s="214"/>
    </row>
    <row r="458" spans="1:8" x14ac:dyDescent="0.35">
      <c r="A458" s="214"/>
      <c r="B458" s="214"/>
      <c r="C458" s="215"/>
      <c r="D458" s="214"/>
      <c r="E458" s="215"/>
      <c r="F458" s="215"/>
      <c r="G458" s="214"/>
      <c r="H458" s="214"/>
    </row>
    <row r="459" spans="1:8" x14ac:dyDescent="0.35">
      <c r="A459" s="214"/>
      <c r="B459" s="214"/>
      <c r="C459" s="215"/>
      <c r="D459" s="214"/>
      <c r="E459" s="215"/>
      <c r="F459" s="215"/>
      <c r="G459" s="214"/>
      <c r="H459" s="214"/>
    </row>
    <row r="460" spans="1:8" x14ac:dyDescent="0.35">
      <c r="A460" s="214"/>
      <c r="B460" s="214"/>
      <c r="C460" s="215"/>
      <c r="D460" s="214"/>
      <c r="E460" s="215"/>
      <c r="F460" s="215"/>
      <c r="G460" s="214"/>
      <c r="H460" s="214"/>
    </row>
    <row r="461" spans="1:8" x14ac:dyDescent="0.35">
      <c r="A461" s="214"/>
      <c r="B461" s="214"/>
      <c r="C461" s="215"/>
      <c r="D461" s="214"/>
      <c r="E461" s="215"/>
      <c r="F461" s="215"/>
      <c r="G461" s="214"/>
      <c r="H461" s="214"/>
    </row>
    <row r="462" spans="1:8" x14ac:dyDescent="0.35">
      <c r="A462" s="214"/>
      <c r="B462" s="214"/>
      <c r="C462" s="215"/>
      <c r="D462" s="214"/>
      <c r="E462" s="215"/>
      <c r="F462" s="215"/>
      <c r="G462" s="214"/>
      <c r="H462" s="214"/>
    </row>
    <row r="463" spans="1:8" x14ac:dyDescent="0.35">
      <c r="A463" s="214"/>
      <c r="B463" s="214"/>
      <c r="C463" s="215"/>
      <c r="D463" s="214"/>
      <c r="E463" s="215"/>
      <c r="F463" s="215"/>
      <c r="G463" s="214"/>
      <c r="H463" s="214"/>
    </row>
    <row r="464" spans="1:8" x14ac:dyDescent="0.35">
      <c r="A464" s="214"/>
      <c r="B464" s="214"/>
      <c r="C464" s="215"/>
      <c r="D464" s="214"/>
      <c r="E464" s="215"/>
      <c r="F464" s="215"/>
      <c r="G464" s="214"/>
      <c r="H464" s="214"/>
    </row>
    <row r="465" spans="1:8" x14ac:dyDescent="0.35">
      <c r="A465" s="214"/>
      <c r="B465" s="214"/>
      <c r="C465" s="215"/>
      <c r="D465" s="214"/>
      <c r="E465" s="215"/>
      <c r="F465" s="215"/>
      <c r="G465" s="214"/>
      <c r="H465" s="214"/>
    </row>
    <row r="466" spans="1:8" x14ac:dyDescent="0.35">
      <c r="A466" s="214"/>
      <c r="B466" s="214"/>
      <c r="C466" s="215"/>
      <c r="D466" s="214"/>
      <c r="E466" s="215"/>
      <c r="F466" s="215"/>
      <c r="G466" s="214"/>
      <c r="H466" s="214"/>
    </row>
    <row r="467" spans="1:8" x14ac:dyDescent="0.35">
      <c r="A467" s="214"/>
      <c r="B467" s="214"/>
      <c r="C467" s="215"/>
      <c r="D467" s="214"/>
      <c r="E467" s="215"/>
      <c r="F467" s="215"/>
      <c r="G467" s="214"/>
      <c r="H467" s="214"/>
    </row>
    <row r="468" spans="1:8" x14ac:dyDescent="0.35">
      <c r="A468" s="214"/>
      <c r="B468" s="214"/>
      <c r="C468" s="215"/>
      <c r="D468" s="214"/>
      <c r="E468" s="215"/>
      <c r="F468" s="215"/>
      <c r="G468" s="214"/>
      <c r="H468" s="214"/>
    </row>
    <row r="469" spans="1:8" x14ac:dyDescent="0.35">
      <c r="A469" s="214"/>
      <c r="B469" s="214"/>
      <c r="C469" s="215"/>
      <c r="D469" s="214"/>
      <c r="E469" s="215"/>
      <c r="F469" s="215"/>
      <c r="G469" s="214"/>
      <c r="H469" s="214"/>
    </row>
    <row r="470" spans="1:8" x14ac:dyDescent="0.35">
      <c r="A470" s="214"/>
      <c r="B470" s="214"/>
      <c r="C470" s="215"/>
      <c r="D470" s="214"/>
      <c r="E470" s="215"/>
      <c r="F470" s="215"/>
      <c r="G470" s="214"/>
      <c r="H470" s="214"/>
    </row>
    <row r="471" spans="1:8" x14ac:dyDescent="0.35">
      <c r="A471" s="214"/>
      <c r="B471" s="214"/>
      <c r="C471" s="215"/>
      <c r="D471" s="214"/>
      <c r="E471" s="215"/>
      <c r="F471" s="215"/>
      <c r="G471" s="214"/>
      <c r="H471" s="214"/>
    </row>
    <row r="472" spans="1:8" x14ac:dyDescent="0.35">
      <c r="A472" s="214"/>
      <c r="B472" s="214"/>
      <c r="C472" s="215"/>
      <c r="D472" s="214"/>
      <c r="E472" s="215"/>
      <c r="F472" s="215"/>
      <c r="G472" s="214"/>
      <c r="H472" s="214"/>
    </row>
    <row r="473" spans="1:8" x14ac:dyDescent="0.35">
      <c r="A473" s="214"/>
      <c r="B473" s="214"/>
      <c r="C473" s="215"/>
      <c r="D473" s="214"/>
      <c r="E473" s="215"/>
      <c r="F473" s="215"/>
      <c r="G473" s="214"/>
      <c r="H473" s="214"/>
    </row>
    <row r="474" spans="1:8" x14ac:dyDescent="0.35">
      <c r="A474" s="214"/>
      <c r="B474" s="214"/>
      <c r="C474" s="215"/>
      <c r="D474" s="214"/>
      <c r="E474" s="215"/>
      <c r="F474" s="215"/>
      <c r="G474" s="214"/>
      <c r="H474" s="214"/>
    </row>
    <row r="475" spans="1:8" x14ac:dyDescent="0.35">
      <c r="A475" s="214"/>
      <c r="B475" s="214"/>
      <c r="C475" s="215"/>
      <c r="D475" s="214"/>
      <c r="E475" s="215"/>
      <c r="F475" s="215"/>
      <c r="G475" s="214"/>
      <c r="H475" s="214"/>
    </row>
    <row r="476" spans="1:8" x14ac:dyDescent="0.35">
      <c r="A476" s="214"/>
      <c r="B476" s="214"/>
      <c r="C476" s="215"/>
      <c r="D476" s="214"/>
      <c r="E476" s="215"/>
      <c r="F476" s="215"/>
      <c r="G476" s="214"/>
      <c r="H476" s="214"/>
    </row>
    <row r="477" spans="1:8" x14ac:dyDescent="0.35">
      <c r="A477" s="214"/>
      <c r="B477" s="214"/>
      <c r="C477" s="215"/>
      <c r="D477" s="214"/>
      <c r="E477" s="215"/>
      <c r="F477" s="215"/>
      <c r="G477" s="214"/>
      <c r="H477" s="214"/>
    </row>
    <row r="478" spans="1:8" x14ac:dyDescent="0.35">
      <c r="A478" s="214"/>
      <c r="B478" s="214"/>
      <c r="C478" s="215"/>
      <c r="D478" s="214"/>
      <c r="E478" s="215"/>
      <c r="F478" s="215"/>
      <c r="G478" s="214"/>
      <c r="H478" s="214"/>
    </row>
    <row r="479" spans="1:8" x14ac:dyDescent="0.35">
      <c r="A479" s="214"/>
      <c r="B479" s="214"/>
      <c r="C479" s="215"/>
      <c r="D479" s="214"/>
      <c r="E479" s="215"/>
      <c r="F479" s="215"/>
      <c r="G479" s="214"/>
      <c r="H479" s="214"/>
    </row>
    <row r="480" spans="1:8" x14ac:dyDescent="0.35">
      <c r="A480" s="214"/>
      <c r="B480" s="214"/>
      <c r="C480" s="215"/>
      <c r="D480" s="214"/>
      <c r="E480" s="215"/>
      <c r="F480" s="215"/>
      <c r="G480" s="214"/>
      <c r="H480" s="214"/>
    </row>
    <row r="481" spans="1:8" x14ac:dyDescent="0.35">
      <c r="A481" s="214"/>
      <c r="B481" s="214"/>
      <c r="C481" s="215"/>
      <c r="D481" s="214"/>
      <c r="E481" s="215"/>
      <c r="F481" s="215"/>
      <c r="G481" s="214"/>
      <c r="H481" s="214"/>
    </row>
    <row r="482" spans="1:8" x14ac:dyDescent="0.35">
      <c r="A482" s="214"/>
      <c r="B482" s="214"/>
      <c r="C482" s="215"/>
      <c r="D482" s="214"/>
      <c r="E482" s="215"/>
      <c r="F482" s="215"/>
      <c r="G482" s="214"/>
      <c r="H482" s="214"/>
    </row>
    <row r="483" spans="1:8" x14ac:dyDescent="0.35">
      <c r="A483" s="214"/>
      <c r="B483" s="214"/>
      <c r="C483" s="215"/>
      <c r="D483" s="214"/>
      <c r="E483" s="215"/>
      <c r="F483" s="215"/>
      <c r="G483" s="214"/>
      <c r="H483" s="214"/>
    </row>
    <row r="484" spans="1:8" x14ac:dyDescent="0.35">
      <c r="A484" s="214"/>
      <c r="B484" s="214"/>
      <c r="C484" s="215"/>
      <c r="D484" s="214"/>
      <c r="E484" s="215"/>
      <c r="F484" s="215"/>
      <c r="G484" s="214"/>
      <c r="H484" s="214"/>
    </row>
    <row r="485" spans="1:8" x14ac:dyDescent="0.35">
      <c r="A485" s="214"/>
      <c r="B485" s="214"/>
      <c r="C485" s="215"/>
      <c r="D485" s="214"/>
      <c r="E485" s="215"/>
      <c r="F485" s="215"/>
      <c r="G485" s="214"/>
      <c r="H485" s="214"/>
    </row>
    <row r="486" spans="1:8" x14ac:dyDescent="0.35">
      <c r="A486" s="214"/>
      <c r="B486" s="214"/>
      <c r="C486" s="215"/>
      <c r="D486" s="214"/>
      <c r="E486" s="215"/>
      <c r="F486" s="215"/>
      <c r="G486" s="214"/>
      <c r="H486" s="214"/>
    </row>
    <row r="487" spans="1:8" x14ac:dyDescent="0.35">
      <c r="A487" s="214"/>
      <c r="B487" s="214"/>
      <c r="C487" s="215"/>
      <c r="D487" s="214"/>
      <c r="E487" s="215"/>
      <c r="F487" s="215"/>
      <c r="G487" s="214"/>
      <c r="H487" s="214"/>
    </row>
    <row r="488" spans="1:8" x14ac:dyDescent="0.35">
      <c r="A488" s="214"/>
      <c r="B488" s="214"/>
      <c r="C488" s="215"/>
      <c r="D488" s="214"/>
      <c r="E488" s="215"/>
      <c r="F488" s="215"/>
      <c r="G488" s="214"/>
      <c r="H488" s="214"/>
    </row>
    <row r="489" spans="1:8" x14ac:dyDescent="0.35">
      <c r="A489" s="214"/>
      <c r="B489" s="214"/>
      <c r="C489" s="215"/>
      <c r="D489" s="214"/>
      <c r="E489" s="215"/>
      <c r="F489" s="215"/>
      <c r="G489" s="214"/>
      <c r="H489" s="214"/>
    </row>
    <row r="490" spans="1:8" x14ac:dyDescent="0.35">
      <c r="A490" s="214"/>
      <c r="B490" s="214"/>
      <c r="C490" s="215"/>
      <c r="D490" s="214"/>
      <c r="E490" s="215"/>
      <c r="F490" s="215"/>
      <c r="G490" s="214"/>
      <c r="H490" s="214"/>
    </row>
    <row r="491" spans="1:8" x14ac:dyDescent="0.35">
      <c r="A491" s="214"/>
      <c r="B491" s="214"/>
      <c r="C491" s="215"/>
      <c r="D491" s="214"/>
      <c r="E491" s="215"/>
      <c r="F491" s="215"/>
      <c r="G491" s="214"/>
      <c r="H491" s="214"/>
    </row>
    <row r="492" spans="1:8" x14ac:dyDescent="0.35">
      <c r="A492" s="214"/>
      <c r="B492" s="214"/>
      <c r="C492" s="215"/>
      <c r="D492" s="214"/>
      <c r="E492" s="215"/>
      <c r="F492" s="215"/>
      <c r="G492" s="214"/>
      <c r="H492" s="214"/>
    </row>
    <row r="493" spans="1:8" x14ac:dyDescent="0.35">
      <c r="A493" s="214"/>
      <c r="B493" s="214"/>
      <c r="C493" s="215"/>
      <c r="D493" s="214"/>
      <c r="E493" s="215"/>
      <c r="F493" s="215"/>
      <c r="G493" s="214"/>
      <c r="H493" s="214"/>
    </row>
    <row r="494" spans="1:8" x14ac:dyDescent="0.35">
      <c r="A494" s="214"/>
      <c r="B494" s="214"/>
      <c r="C494" s="215"/>
      <c r="D494" s="214"/>
      <c r="E494" s="215"/>
      <c r="F494" s="215"/>
      <c r="G494" s="214"/>
      <c r="H494" s="214"/>
    </row>
    <row r="495" spans="1:8" x14ac:dyDescent="0.35">
      <c r="A495" s="214"/>
      <c r="B495" s="214"/>
      <c r="C495" s="215"/>
      <c r="D495" s="214"/>
      <c r="E495" s="215"/>
      <c r="F495" s="215"/>
      <c r="G495" s="214"/>
      <c r="H495" s="214"/>
    </row>
    <row r="496" spans="1:8" x14ac:dyDescent="0.35">
      <c r="A496" s="214"/>
      <c r="B496" s="214"/>
      <c r="C496" s="215"/>
      <c r="D496" s="214"/>
      <c r="E496" s="215"/>
      <c r="F496" s="215"/>
      <c r="G496" s="214"/>
      <c r="H496" s="214"/>
    </row>
    <row r="497" spans="1:8" x14ac:dyDescent="0.35">
      <c r="A497" s="214"/>
      <c r="B497" s="214"/>
      <c r="C497" s="215"/>
      <c r="D497" s="214"/>
      <c r="E497" s="215"/>
      <c r="F497" s="215"/>
      <c r="G497" s="214"/>
      <c r="H497" s="214"/>
    </row>
    <row r="498" spans="1:8" x14ac:dyDescent="0.35">
      <c r="A498" s="214"/>
      <c r="B498" s="214"/>
      <c r="C498" s="215"/>
      <c r="D498" s="214"/>
      <c r="E498" s="215"/>
      <c r="F498" s="215"/>
      <c r="G498" s="214"/>
      <c r="H498" s="214"/>
    </row>
    <row r="499" spans="1:8" x14ac:dyDescent="0.35">
      <c r="A499" s="214"/>
      <c r="B499" s="214"/>
      <c r="C499" s="215"/>
      <c r="D499" s="214"/>
      <c r="E499" s="215"/>
      <c r="F499" s="215"/>
      <c r="G499" s="214"/>
      <c r="H499" s="214"/>
    </row>
    <row r="500" spans="1:8" x14ac:dyDescent="0.35">
      <c r="A500" s="214"/>
      <c r="B500" s="214"/>
      <c r="C500" s="215"/>
      <c r="D500" s="214"/>
      <c r="E500" s="215"/>
      <c r="F500" s="215"/>
      <c r="G500" s="214"/>
      <c r="H500" s="214"/>
    </row>
    <row r="501" spans="1:8" x14ac:dyDescent="0.35">
      <c r="A501" s="214"/>
      <c r="B501" s="214"/>
      <c r="C501" s="215"/>
      <c r="D501" s="214"/>
      <c r="E501" s="215"/>
      <c r="F501" s="215"/>
      <c r="G501" s="214"/>
      <c r="H501" s="214"/>
    </row>
    <row r="502" spans="1:8" x14ac:dyDescent="0.35">
      <c r="A502" s="214"/>
      <c r="B502" s="214"/>
      <c r="C502" s="215"/>
      <c r="D502" s="214"/>
      <c r="E502" s="215"/>
      <c r="F502" s="215"/>
      <c r="G502" s="214"/>
      <c r="H502" s="214"/>
    </row>
    <row r="503" spans="1:8" x14ac:dyDescent="0.35">
      <c r="A503" s="214"/>
      <c r="B503" s="214"/>
      <c r="C503" s="215"/>
      <c r="D503" s="214"/>
      <c r="E503" s="215"/>
      <c r="F503" s="215"/>
      <c r="G503" s="214"/>
      <c r="H503" s="214"/>
    </row>
    <row r="504" spans="1:8" x14ac:dyDescent="0.35">
      <c r="A504" s="214"/>
      <c r="B504" s="214"/>
      <c r="C504" s="215"/>
      <c r="D504" s="214"/>
      <c r="E504" s="215"/>
      <c r="F504" s="215"/>
      <c r="G504" s="214"/>
      <c r="H504" s="214"/>
    </row>
    <row r="505" spans="1:8" x14ac:dyDescent="0.35">
      <c r="A505" s="214"/>
      <c r="B505" s="214"/>
      <c r="C505" s="215"/>
      <c r="D505" s="214"/>
      <c r="E505" s="215"/>
      <c r="F505" s="215"/>
      <c r="G505" s="214"/>
      <c r="H505" s="214"/>
    </row>
    <row r="506" spans="1:8" x14ac:dyDescent="0.35">
      <c r="A506" s="214"/>
      <c r="B506" s="214"/>
      <c r="C506" s="215"/>
      <c r="D506" s="214"/>
      <c r="E506" s="215"/>
      <c r="F506" s="215"/>
      <c r="G506" s="214"/>
      <c r="H506" s="214"/>
    </row>
    <row r="507" spans="1:8" x14ac:dyDescent="0.35">
      <c r="A507" s="214"/>
      <c r="B507" s="214"/>
      <c r="C507" s="215"/>
      <c r="D507" s="214"/>
      <c r="E507" s="215"/>
      <c r="F507" s="215"/>
      <c r="G507" s="214"/>
      <c r="H507" s="214"/>
    </row>
    <row r="508" spans="1:8" x14ac:dyDescent="0.35">
      <c r="A508" s="214"/>
      <c r="B508" s="214"/>
      <c r="C508" s="215"/>
      <c r="D508" s="214"/>
      <c r="E508" s="215"/>
      <c r="F508" s="215"/>
      <c r="G508" s="214"/>
      <c r="H508" s="214"/>
    </row>
    <row r="509" spans="1:8" x14ac:dyDescent="0.35">
      <c r="A509" s="214"/>
      <c r="B509" s="214"/>
      <c r="C509" s="215"/>
      <c r="D509" s="214"/>
      <c r="E509" s="215"/>
      <c r="F509" s="215"/>
      <c r="G509" s="214"/>
      <c r="H509" s="214"/>
    </row>
    <row r="510" spans="1:8" x14ac:dyDescent="0.35">
      <c r="A510" s="214"/>
      <c r="B510" s="214"/>
      <c r="C510" s="215"/>
      <c r="D510" s="214"/>
      <c r="E510" s="215"/>
      <c r="F510" s="215"/>
      <c r="G510" s="214"/>
      <c r="H510" s="214"/>
    </row>
    <row r="511" spans="1:8" x14ac:dyDescent="0.35">
      <c r="A511" s="214"/>
      <c r="B511" s="214"/>
      <c r="C511" s="215"/>
      <c r="D511" s="214"/>
      <c r="E511" s="215"/>
      <c r="F511" s="215"/>
      <c r="G511" s="214"/>
      <c r="H511" s="214"/>
    </row>
    <row r="512" spans="1:8" x14ac:dyDescent="0.35">
      <c r="A512" s="214"/>
      <c r="B512" s="214"/>
      <c r="C512" s="215"/>
      <c r="D512" s="214"/>
      <c r="E512" s="215"/>
      <c r="F512" s="215"/>
      <c r="G512" s="214"/>
      <c r="H512" s="214"/>
    </row>
    <row r="513" spans="1:8" x14ac:dyDescent="0.35">
      <c r="A513" s="214"/>
      <c r="B513" s="214"/>
      <c r="C513" s="215"/>
      <c r="D513" s="214"/>
      <c r="E513" s="215"/>
      <c r="F513" s="215"/>
      <c r="G513" s="214"/>
      <c r="H513" s="214"/>
    </row>
    <row r="514" spans="1:8" x14ac:dyDescent="0.35">
      <c r="A514" s="214"/>
      <c r="B514" s="214"/>
      <c r="C514" s="215"/>
      <c r="D514" s="214"/>
      <c r="E514" s="215"/>
      <c r="F514" s="215"/>
      <c r="G514" s="214"/>
      <c r="H514" s="214"/>
    </row>
    <row r="515" spans="1:8" x14ac:dyDescent="0.35">
      <c r="A515" s="214"/>
      <c r="B515" s="214"/>
      <c r="C515" s="215"/>
      <c r="D515" s="214"/>
      <c r="E515" s="215"/>
      <c r="F515" s="215"/>
      <c r="G515" s="214"/>
      <c r="H515" s="214"/>
    </row>
    <row r="516" spans="1:8" x14ac:dyDescent="0.35">
      <c r="A516" s="214"/>
      <c r="B516" s="214"/>
      <c r="C516" s="215"/>
      <c r="D516" s="214"/>
      <c r="E516" s="215"/>
      <c r="F516" s="215"/>
      <c r="G516" s="214"/>
      <c r="H516" s="214"/>
    </row>
    <row r="517" spans="1:8" x14ac:dyDescent="0.35">
      <c r="A517" s="214"/>
      <c r="B517" s="214"/>
      <c r="C517" s="215"/>
      <c r="D517" s="214"/>
      <c r="E517" s="215"/>
      <c r="F517" s="215"/>
      <c r="G517" s="214"/>
      <c r="H517" s="214"/>
    </row>
    <row r="518" spans="1:8" x14ac:dyDescent="0.35">
      <c r="A518" s="214"/>
      <c r="B518" s="214"/>
      <c r="C518" s="215"/>
      <c r="D518" s="214"/>
      <c r="E518" s="215"/>
      <c r="F518" s="215"/>
      <c r="G518" s="214"/>
      <c r="H518" s="214"/>
    </row>
    <row r="519" spans="1:8" x14ac:dyDescent="0.35">
      <c r="A519" s="214"/>
      <c r="B519" s="214"/>
      <c r="C519" s="215"/>
      <c r="D519" s="214"/>
      <c r="E519" s="215"/>
      <c r="F519" s="215"/>
      <c r="G519" s="214"/>
      <c r="H519" s="214"/>
    </row>
    <row r="520" spans="1:8" x14ac:dyDescent="0.35">
      <c r="A520" s="214"/>
      <c r="B520" s="214"/>
      <c r="C520" s="215"/>
      <c r="D520" s="214"/>
      <c r="E520" s="215"/>
      <c r="F520" s="215"/>
      <c r="G520" s="214"/>
      <c r="H520" s="214"/>
    </row>
    <row r="521" spans="1:8" x14ac:dyDescent="0.35">
      <c r="A521" s="214"/>
      <c r="B521" s="214"/>
      <c r="C521" s="215"/>
      <c r="D521" s="214"/>
      <c r="E521" s="215"/>
      <c r="F521" s="215"/>
      <c r="G521" s="214"/>
      <c r="H521" s="214"/>
    </row>
    <row r="522" spans="1:8" x14ac:dyDescent="0.35">
      <c r="A522" s="214"/>
      <c r="B522" s="214"/>
      <c r="C522" s="215"/>
      <c r="D522" s="214"/>
      <c r="E522" s="215"/>
      <c r="F522" s="215"/>
      <c r="G522" s="214"/>
      <c r="H522" s="214"/>
    </row>
    <row r="523" spans="1:8" x14ac:dyDescent="0.35">
      <c r="A523" s="214"/>
      <c r="B523" s="214"/>
      <c r="C523" s="215"/>
      <c r="D523" s="214"/>
      <c r="E523" s="215"/>
      <c r="F523" s="215"/>
      <c r="G523" s="214"/>
      <c r="H523" s="214"/>
    </row>
    <row r="524" spans="1:8" x14ac:dyDescent="0.35">
      <c r="A524" s="214"/>
      <c r="B524" s="214"/>
      <c r="C524" s="215"/>
      <c r="D524" s="214"/>
      <c r="E524" s="215"/>
      <c r="F524" s="215"/>
      <c r="G524" s="214"/>
      <c r="H524" s="214"/>
    </row>
    <row r="525" spans="1:8" x14ac:dyDescent="0.35">
      <c r="A525" s="214"/>
      <c r="B525" s="214"/>
      <c r="C525" s="215"/>
      <c r="D525" s="214"/>
      <c r="E525" s="215"/>
      <c r="F525" s="215"/>
      <c r="G525" s="214"/>
      <c r="H525" s="214"/>
    </row>
    <row r="526" spans="1:8" x14ac:dyDescent="0.35">
      <c r="A526" s="214"/>
      <c r="B526" s="214"/>
      <c r="C526" s="215"/>
      <c r="D526" s="214"/>
      <c r="E526" s="215"/>
      <c r="F526" s="215"/>
      <c r="G526" s="214"/>
      <c r="H526" s="214"/>
    </row>
    <row r="527" spans="1:8" x14ac:dyDescent="0.35">
      <c r="A527" s="214"/>
      <c r="B527" s="214"/>
      <c r="C527" s="215"/>
      <c r="D527" s="214"/>
      <c r="E527" s="215"/>
      <c r="F527" s="215"/>
      <c r="G527" s="214"/>
      <c r="H527" s="214"/>
    </row>
    <row r="528" spans="1:8" x14ac:dyDescent="0.35">
      <c r="A528" s="214"/>
      <c r="B528" s="214"/>
      <c r="C528" s="215"/>
      <c r="D528" s="214"/>
      <c r="E528" s="215"/>
      <c r="F528" s="215"/>
      <c r="G528" s="214"/>
      <c r="H528" s="214"/>
    </row>
    <row r="529" spans="1:8" x14ac:dyDescent="0.35">
      <c r="A529" s="214"/>
      <c r="B529" s="214"/>
      <c r="C529" s="215"/>
      <c r="D529" s="214"/>
      <c r="E529" s="215"/>
      <c r="F529" s="215"/>
      <c r="G529" s="214"/>
      <c r="H529" s="214"/>
    </row>
    <row r="530" spans="1:8" x14ac:dyDescent="0.35">
      <c r="A530" s="214"/>
      <c r="B530" s="214"/>
      <c r="C530" s="215"/>
      <c r="D530" s="214"/>
      <c r="E530" s="215"/>
      <c r="F530" s="215"/>
      <c r="G530" s="214"/>
      <c r="H530" s="214"/>
    </row>
    <row r="531" spans="1:8" x14ac:dyDescent="0.35">
      <c r="A531" s="214"/>
      <c r="B531" s="214"/>
      <c r="C531" s="215"/>
      <c r="D531" s="214"/>
      <c r="E531" s="215"/>
      <c r="F531" s="215"/>
      <c r="G531" s="214"/>
      <c r="H531" s="214"/>
    </row>
    <row r="532" spans="1:8" x14ac:dyDescent="0.35">
      <c r="A532" s="214"/>
      <c r="B532" s="214"/>
      <c r="C532" s="215"/>
      <c r="D532" s="214"/>
      <c r="E532" s="215"/>
      <c r="F532" s="215"/>
      <c r="G532" s="214"/>
      <c r="H532" s="214"/>
    </row>
    <row r="533" spans="1:8" x14ac:dyDescent="0.35">
      <c r="A533" s="214"/>
      <c r="B533" s="214"/>
      <c r="C533" s="215"/>
      <c r="D533" s="214"/>
      <c r="E533" s="215"/>
      <c r="F533" s="215"/>
      <c r="G533" s="214"/>
      <c r="H533" s="214"/>
    </row>
    <row r="534" spans="1:8" x14ac:dyDescent="0.35">
      <c r="A534" s="214"/>
      <c r="B534" s="214"/>
      <c r="C534" s="215"/>
      <c r="D534" s="214"/>
      <c r="E534" s="215"/>
      <c r="F534" s="215"/>
      <c r="G534" s="214"/>
      <c r="H534" s="214"/>
    </row>
    <row r="535" spans="1:8" x14ac:dyDescent="0.35">
      <c r="A535" s="214"/>
      <c r="B535" s="214"/>
      <c r="C535" s="215"/>
      <c r="D535" s="214"/>
      <c r="E535" s="215"/>
      <c r="F535" s="215"/>
      <c r="G535" s="214"/>
      <c r="H535" s="214"/>
    </row>
    <row r="536" spans="1:8" x14ac:dyDescent="0.35">
      <c r="A536" s="214"/>
      <c r="B536" s="214"/>
      <c r="C536" s="215"/>
      <c r="D536" s="214"/>
      <c r="E536" s="215"/>
      <c r="F536" s="215"/>
      <c r="G536" s="214"/>
      <c r="H536" s="214"/>
    </row>
    <row r="537" spans="1:8" x14ac:dyDescent="0.35">
      <c r="A537" s="214"/>
      <c r="B537" s="214"/>
      <c r="C537" s="215"/>
      <c r="D537" s="214"/>
      <c r="E537" s="215"/>
      <c r="F537" s="215"/>
      <c r="G537" s="214"/>
      <c r="H537" s="214"/>
    </row>
    <row r="538" spans="1:8" x14ac:dyDescent="0.35">
      <c r="A538" s="214"/>
      <c r="B538" s="214"/>
      <c r="C538" s="215"/>
      <c r="D538" s="214"/>
      <c r="E538" s="215"/>
      <c r="F538" s="215"/>
      <c r="G538" s="214"/>
      <c r="H538" s="214"/>
    </row>
    <row r="539" spans="1:8" x14ac:dyDescent="0.35">
      <c r="A539" s="214"/>
      <c r="B539" s="214"/>
      <c r="C539" s="215"/>
      <c r="D539" s="214"/>
      <c r="E539" s="215"/>
      <c r="F539" s="215"/>
      <c r="G539" s="214"/>
      <c r="H539" s="214"/>
    </row>
    <row r="540" spans="1:8" x14ac:dyDescent="0.35">
      <c r="A540" s="214"/>
      <c r="B540" s="214"/>
      <c r="C540" s="215"/>
      <c r="D540" s="214"/>
      <c r="E540" s="215"/>
      <c r="F540" s="215"/>
      <c r="G540" s="214"/>
      <c r="H540" s="214"/>
    </row>
    <row r="541" spans="1:8" x14ac:dyDescent="0.35">
      <c r="A541" s="214"/>
      <c r="B541" s="214"/>
      <c r="C541" s="215"/>
      <c r="D541" s="214"/>
      <c r="E541" s="215"/>
      <c r="F541" s="215"/>
      <c r="G541" s="214"/>
      <c r="H541" s="214"/>
    </row>
    <row r="542" spans="1:8" x14ac:dyDescent="0.35">
      <c r="A542" s="214"/>
      <c r="B542" s="214"/>
      <c r="C542" s="215"/>
      <c r="D542" s="214"/>
      <c r="E542" s="215"/>
      <c r="F542" s="215"/>
      <c r="G542" s="214"/>
      <c r="H542" s="214"/>
    </row>
    <row r="543" spans="1:8" x14ac:dyDescent="0.35">
      <c r="A543" s="214"/>
      <c r="B543" s="214"/>
      <c r="C543" s="215"/>
      <c r="D543" s="214"/>
      <c r="E543" s="215"/>
      <c r="F543" s="215"/>
      <c r="G543" s="214"/>
      <c r="H543" s="214"/>
    </row>
    <row r="544" spans="1:8" x14ac:dyDescent="0.35">
      <c r="A544" s="214"/>
      <c r="B544" s="214"/>
      <c r="C544" s="215"/>
      <c r="D544" s="214"/>
      <c r="E544" s="215"/>
      <c r="F544" s="215"/>
      <c r="G544" s="214"/>
      <c r="H544" s="214"/>
    </row>
    <row r="545" spans="1:8" x14ac:dyDescent="0.35">
      <c r="A545" s="214"/>
      <c r="B545" s="214"/>
      <c r="C545" s="215"/>
      <c r="D545" s="214"/>
      <c r="E545" s="215"/>
      <c r="F545" s="215"/>
      <c r="G545" s="214"/>
      <c r="H545" s="214"/>
    </row>
    <row r="546" spans="1:8" x14ac:dyDescent="0.35">
      <c r="A546" s="214"/>
      <c r="B546" s="214"/>
      <c r="C546" s="215"/>
      <c r="D546" s="214"/>
      <c r="E546" s="215"/>
      <c r="F546" s="215"/>
      <c r="G546" s="214"/>
      <c r="H546" s="214"/>
    </row>
    <row r="547" spans="1:8" x14ac:dyDescent="0.35">
      <c r="A547" s="214"/>
      <c r="B547" s="214"/>
      <c r="C547" s="215"/>
      <c r="D547" s="214"/>
      <c r="E547" s="215"/>
      <c r="F547" s="215"/>
      <c r="G547" s="214"/>
      <c r="H547" s="214"/>
    </row>
    <row r="548" spans="1:8" x14ac:dyDescent="0.35">
      <c r="A548" s="214"/>
      <c r="B548" s="214"/>
      <c r="C548" s="215"/>
      <c r="D548" s="214"/>
      <c r="E548" s="215"/>
      <c r="F548" s="215"/>
      <c r="G548" s="214"/>
      <c r="H548" s="214"/>
    </row>
    <row r="549" spans="1:8" x14ac:dyDescent="0.35">
      <c r="A549" s="214"/>
      <c r="B549" s="214"/>
      <c r="C549" s="215"/>
      <c r="D549" s="214"/>
      <c r="E549" s="215"/>
      <c r="F549" s="215"/>
      <c r="G549" s="214"/>
      <c r="H549" s="214"/>
    </row>
    <row r="550" spans="1:8" x14ac:dyDescent="0.35">
      <c r="A550" s="214"/>
      <c r="B550" s="214"/>
      <c r="C550" s="215"/>
      <c r="D550" s="214"/>
      <c r="E550" s="215"/>
      <c r="F550" s="215"/>
      <c r="G550" s="214"/>
      <c r="H550" s="214"/>
    </row>
    <row r="551" spans="1:8" x14ac:dyDescent="0.35">
      <c r="A551" s="214"/>
      <c r="B551" s="214"/>
      <c r="C551" s="215"/>
      <c r="D551" s="214"/>
      <c r="E551" s="215"/>
      <c r="F551" s="215"/>
      <c r="G551" s="214"/>
      <c r="H551" s="214"/>
    </row>
    <row r="552" spans="1:8" x14ac:dyDescent="0.35">
      <c r="A552" s="214"/>
      <c r="B552" s="214"/>
      <c r="C552" s="215"/>
      <c r="D552" s="214"/>
      <c r="E552" s="215"/>
      <c r="F552" s="215"/>
      <c r="G552" s="214"/>
      <c r="H552" s="214"/>
    </row>
    <row r="553" spans="1:8" x14ac:dyDescent="0.35">
      <c r="A553" s="214"/>
      <c r="B553" s="214"/>
      <c r="C553" s="215"/>
      <c r="D553" s="214"/>
      <c r="E553" s="215"/>
      <c r="F553" s="215"/>
      <c r="G553" s="214"/>
      <c r="H553" s="214"/>
    </row>
    <row r="554" spans="1:8" x14ac:dyDescent="0.35">
      <c r="A554" s="214"/>
      <c r="B554" s="214"/>
      <c r="C554" s="215"/>
      <c r="D554" s="214"/>
      <c r="E554" s="215"/>
      <c r="F554" s="215"/>
      <c r="G554" s="214"/>
      <c r="H554" s="214"/>
    </row>
    <row r="555" spans="1:8" x14ac:dyDescent="0.35">
      <c r="A555" s="214"/>
      <c r="B555" s="214"/>
      <c r="C555" s="215"/>
      <c r="D555" s="214"/>
      <c r="E555" s="215"/>
      <c r="F555" s="215"/>
      <c r="G555" s="214"/>
      <c r="H555" s="214"/>
    </row>
    <row r="556" spans="1:8" x14ac:dyDescent="0.35">
      <c r="A556" s="214"/>
      <c r="B556" s="214"/>
      <c r="C556" s="215"/>
      <c r="D556" s="214"/>
      <c r="E556" s="215"/>
      <c r="F556" s="215"/>
      <c r="G556" s="214"/>
      <c r="H556" s="214"/>
    </row>
    <row r="557" spans="1:8" x14ac:dyDescent="0.35">
      <c r="A557" s="214"/>
      <c r="B557" s="214"/>
      <c r="C557" s="215"/>
      <c r="D557" s="214"/>
      <c r="E557" s="215"/>
      <c r="F557" s="215"/>
      <c r="G557" s="214"/>
      <c r="H557" s="214"/>
    </row>
    <row r="558" spans="1:8" x14ac:dyDescent="0.35">
      <c r="A558" s="214"/>
      <c r="B558" s="214"/>
      <c r="C558" s="215"/>
      <c r="D558" s="214"/>
      <c r="E558" s="215"/>
      <c r="F558" s="215"/>
      <c r="G558" s="214"/>
      <c r="H558" s="214"/>
    </row>
    <row r="559" spans="1:8" x14ac:dyDescent="0.35">
      <c r="A559" s="214"/>
      <c r="B559" s="214"/>
      <c r="C559" s="215"/>
      <c r="D559" s="214"/>
      <c r="E559" s="215"/>
      <c r="F559" s="215"/>
      <c r="G559" s="214"/>
      <c r="H559" s="214"/>
    </row>
    <row r="560" spans="1:8" x14ac:dyDescent="0.35">
      <c r="A560" s="214"/>
      <c r="B560" s="214"/>
      <c r="C560" s="215"/>
      <c r="D560" s="214"/>
      <c r="E560" s="215"/>
      <c r="F560" s="215"/>
      <c r="G560" s="214"/>
      <c r="H560" s="214"/>
    </row>
    <row r="561" spans="1:8" x14ac:dyDescent="0.35">
      <c r="A561" s="214"/>
      <c r="B561" s="214"/>
      <c r="C561" s="215"/>
      <c r="D561" s="214"/>
      <c r="E561" s="215"/>
      <c r="F561" s="215"/>
      <c r="G561" s="214"/>
      <c r="H561" s="214"/>
    </row>
    <row r="562" spans="1:8" x14ac:dyDescent="0.35">
      <c r="A562" s="214"/>
      <c r="B562" s="214"/>
      <c r="C562" s="215"/>
      <c r="D562" s="214"/>
      <c r="E562" s="215"/>
      <c r="F562" s="215"/>
      <c r="G562" s="214"/>
      <c r="H562" s="214"/>
    </row>
    <row r="563" spans="1:8" x14ac:dyDescent="0.35">
      <c r="A563" s="214"/>
      <c r="B563" s="214"/>
      <c r="C563" s="215"/>
      <c r="D563" s="214"/>
      <c r="E563" s="215"/>
      <c r="F563" s="215"/>
      <c r="G563" s="214"/>
      <c r="H563" s="214"/>
    </row>
    <row r="564" spans="1:8" x14ac:dyDescent="0.35">
      <c r="A564" s="214"/>
      <c r="B564" s="214"/>
      <c r="C564" s="215"/>
      <c r="D564" s="214"/>
      <c r="E564" s="215"/>
      <c r="F564" s="215"/>
      <c r="G564" s="214"/>
      <c r="H564" s="214"/>
    </row>
    <row r="565" spans="1:8" x14ac:dyDescent="0.35">
      <c r="A565" s="214"/>
      <c r="B565" s="214"/>
      <c r="C565" s="215"/>
      <c r="D565" s="214"/>
      <c r="E565" s="215"/>
      <c r="F565" s="215"/>
      <c r="G565" s="214"/>
      <c r="H565" s="214"/>
    </row>
    <row r="566" spans="1:8" x14ac:dyDescent="0.35">
      <c r="A566" s="214"/>
      <c r="B566" s="214"/>
      <c r="C566" s="215"/>
      <c r="D566" s="214"/>
      <c r="E566" s="215"/>
      <c r="F566" s="215"/>
      <c r="G566" s="214"/>
      <c r="H566" s="214"/>
    </row>
    <row r="567" spans="1:8" x14ac:dyDescent="0.35">
      <c r="A567" s="214"/>
      <c r="B567" s="214"/>
      <c r="C567" s="215"/>
      <c r="D567" s="214"/>
      <c r="E567" s="215"/>
      <c r="F567" s="215"/>
      <c r="G567" s="214"/>
      <c r="H567" s="214"/>
    </row>
    <row r="568" spans="1:8" x14ac:dyDescent="0.35">
      <c r="A568" s="214"/>
      <c r="B568" s="214"/>
      <c r="C568" s="215"/>
      <c r="D568" s="214"/>
      <c r="E568" s="215"/>
      <c r="F568" s="215"/>
      <c r="G568" s="214"/>
      <c r="H568" s="214"/>
    </row>
    <row r="569" spans="1:8" x14ac:dyDescent="0.35">
      <c r="A569" s="214"/>
      <c r="B569" s="214"/>
      <c r="C569" s="215"/>
      <c r="D569" s="214"/>
      <c r="E569" s="215"/>
      <c r="F569" s="215"/>
      <c r="G569" s="214"/>
      <c r="H569" s="214"/>
    </row>
    <row r="570" spans="1:8" x14ac:dyDescent="0.35">
      <c r="A570" s="214"/>
      <c r="B570" s="214"/>
      <c r="C570" s="215"/>
      <c r="D570" s="214"/>
      <c r="E570" s="215"/>
      <c r="F570" s="215"/>
      <c r="G570" s="214"/>
      <c r="H570" s="214"/>
    </row>
    <row r="571" spans="1:8" x14ac:dyDescent="0.35">
      <c r="A571" s="214"/>
      <c r="B571" s="214"/>
      <c r="C571" s="215"/>
      <c r="D571" s="214"/>
      <c r="E571" s="215"/>
      <c r="F571" s="215"/>
      <c r="G571" s="214"/>
      <c r="H571" s="214"/>
    </row>
    <row r="572" spans="1:8" x14ac:dyDescent="0.35">
      <c r="A572" s="214"/>
      <c r="B572" s="214"/>
      <c r="C572" s="215"/>
      <c r="D572" s="214"/>
      <c r="E572" s="215"/>
      <c r="F572" s="215"/>
      <c r="G572" s="214"/>
      <c r="H572" s="214"/>
    </row>
    <row r="573" spans="1:8" x14ac:dyDescent="0.35">
      <c r="A573" s="214"/>
      <c r="B573" s="214"/>
      <c r="C573" s="215"/>
      <c r="D573" s="214"/>
      <c r="E573" s="215"/>
      <c r="F573" s="215"/>
      <c r="G573" s="214"/>
      <c r="H573" s="214"/>
    </row>
    <row r="574" spans="1:8" x14ac:dyDescent="0.35">
      <c r="A574" s="214"/>
      <c r="B574" s="214"/>
      <c r="C574" s="215"/>
      <c r="D574" s="214"/>
      <c r="E574" s="215"/>
      <c r="F574" s="215"/>
      <c r="G574" s="214"/>
      <c r="H574" s="214"/>
    </row>
    <row r="575" spans="1:8" x14ac:dyDescent="0.35">
      <c r="A575" s="214"/>
      <c r="B575" s="214"/>
      <c r="C575" s="215"/>
      <c r="D575" s="214"/>
      <c r="E575" s="215"/>
      <c r="F575" s="215"/>
      <c r="G575" s="214"/>
      <c r="H575" s="214"/>
    </row>
    <row r="576" spans="1:8" x14ac:dyDescent="0.35">
      <c r="A576" s="214"/>
      <c r="B576" s="214"/>
      <c r="C576" s="215"/>
      <c r="D576" s="214"/>
      <c r="E576" s="215"/>
      <c r="F576" s="215"/>
      <c r="G576" s="214"/>
      <c r="H576" s="214"/>
    </row>
    <row r="577" spans="1:8" x14ac:dyDescent="0.35">
      <c r="A577" s="214"/>
      <c r="B577" s="214"/>
      <c r="C577" s="215"/>
      <c r="D577" s="214"/>
      <c r="E577" s="215"/>
      <c r="F577" s="215"/>
      <c r="G577" s="214"/>
      <c r="H577" s="214"/>
    </row>
    <row r="578" spans="1:8" x14ac:dyDescent="0.35">
      <c r="A578" s="214"/>
      <c r="B578" s="214"/>
      <c r="C578" s="215"/>
      <c r="D578" s="214"/>
      <c r="E578" s="215"/>
      <c r="F578" s="215"/>
      <c r="G578" s="214"/>
      <c r="H578" s="214"/>
    </row>
    <row r="579" spans="1:8" x14ac:dyDescent="0.35">
      <c r="A579" s="214"/>
      <c r="B579" s="214"/>
      <c r="C579" s="215"/>
      <c r="D579" s="214"/>
      <c r="E579" s="215"/>
      <c r="F579" s="215"/>
      <c r="G579" s="214"/>
      <c r="H579" s="214"/>
    </row>
    <row r="580" spans="1:8" x14ac:dyDescent="0.35">
      <c r="A580" s="214"/>
      <c r="B580" s="214"/>
      <c r="C580" s="215"/>
      <c r="D580" s="214"/>
      <c r="E580" s="215"/>
      <c r="F580" s="215"/>
      <c r="G580" s="214"/>
      <c r="H580" s="214"/>
    </row>
    <row r="581" spans="1:8" x14ac:dyDescent="0.35">
      <c r="A581" s="214"/>
      <c r="B581" s="214"/>
      <c r="C581" s="215"/>
      <c r="D581" s="214"/>
      <c r="E581" s="215"/>
      <c r="F581" s="215"/>
      <c r="G581" s="214"/>
      <c r="H581" s="214"/>
    </row>
    <row r="582" spans="1:8" x14ac:dyDescent="0.35">
      <c r="A582" s="214"/>
      <c r="B582" s="214"/>
      <c r="C582" s="215"/>
      <c r="D582" s="214"/>
      <c r="E582" s="215"/>
      <c r="F582" s="215"/>
      <c r="G582" s="214"/>
      <c r="H582" s="214"/>
    </row>
    <row r="583" spans="1:8" x14ac:dyDescent="0.35">
      <c r="A583" s="214"/>
      <c r="B583" s="214"/>
      <c r="C583" s="215"/>
      <c r="D583" s="214"/>
      <c r="E583" s="215"/>
      <c r="F583" s="215"/>
      <c r="G583" s="214"/>
      <c r="H583" s="214"/>
    </row>
    <row r="584" spans="1:8" x14ac:dyDescent="0.35">
      <c r="A584" s="214"/>
      <c r="B584" s="214"/>
      <c r="C584" s="215"/>
      <c r="D584" s="214"/>
      <c r="E584" s="215"/>
      <c r="F584" s="215"/>
      <c r="G584" s="214"/>
      <c r="H584" s="214"/>
    </row>
    <row r="585" spans="1:8" x14ac:dyDescent="0.35">
      <c r="A585" s="214"/>
      <c r="B585" s="214"/>
      <c r="C585" s="215"/>
      <c r="D585" s="214"/>
      <c r="E585" s="215"/>
      <c r="F585" s="215"/>
      <c r="G585" s="214"/>
      <c r="H585" s="214"/>
    </row>
    <row r="586" spans="1:8" x14ac:dyDescent="0.35">
      <c r="A586" s="214"/>
      <c r="B586" s="214"/>
      <c r="C586" s="215"/>
      <c r="D586" s="214"/>
      <c r="E586" s="215"/>
      <c r="F586" s="215"/>
      <c r="G586" s="214"/>
      <c r="H586" s="214"/>
    </row>
    <row r="587" spans="1:8" x14ac:dyDescent="0.35">
      <c r="A587" s="214"/>
      <c r="B587" s="214"/>
      <c r="C587" s="215"/>
      <c r="D587" s="214"/>
      <c r="E587" s="215"/>
      <c r="F587" s="215"/>
      <c r="G587" s="214"/>
      <c r="H587" s="214"/>
    </row>
    <row r="588" spans="1:8" x14ac:dyDescent="0.35">
      <c r="A588" s="214"/>
      <c r="B588" s="214"/>
      <c r="C588" s="215"/>
      <c r="D588" s="214"/>
      <c r="E588" s="215"/>
      <c r="F588" s="215"/>
      <c r="G588" s="214"/>
      <c r="H588" s="214"/>
    </row>
    <row r="589" spans="1:8" x14ac:dyDescent="0.35">
      <c r="A589" s="214"/>
      <c r="B589" s="214"/>
      <c r="C589" s="215"/>
      <c r="D589" s="214"/>
      <c r="E589" s="215"/>
      <c r="F589" s="215"/>
      <c r="G589" s="214"/>
      <c r="H589" s="214"/>
    </row>
    <row r="590" spans="1:8" x14ac:dyDescent="0.35">
      <c r="A590" s="214"/>
      <c r="B590" s="214"/>
      <c r="C590" s="215"/>
      <c r="D590" s="214"/>
      <c r="E590" s="215"/>
      <c r="F590" s="215"/>
      <c r="G590" s="214"/>
      <c r="H590" s="214"/>
    </row>
    <row r="591" spans="1:8" x14ac:dyDescent="0.35">
      <c r="A591" s="214"/>
      <c r="B591" s="214"/>
      <c r="C591" s="215"/>
      <c r="D591" s="214"/>
      <c r="E591" s="215"/>
      <c r="F591" s="215"/>
      <c r="G591" s="214"/>
      <c r="H591" s="214"/>
    </row>
    <row r="592" spans="1:8" x14ac:dyDescent="0.35">
      <c r="A592" s="214"/>
      <c r="B592" s="214"/>
      <c r="C592" s="215"/>
      <c r="D592" s="214"/>
      <c r="E592" s="215"/>
      <c r="F592" s="215"/>
      <c r="G592" s="214"/>
      <c r="H592" s="214"/>
    </row>
    <row r="593" spans="1:8" x14ac:dyDescent="0.35">
      <c r="A593" s="214"/>
      <c r="B593" s="214"/>
      <c r="C593" s="215"/>
      <c r="D593" s="214"/>
      <c r="E593" s="215"/>
      <c r="F593" s="215"/>
      <c r="G593" s="214"/>
      <c r="H593" s="214"/>
    </row>
    <row r="594" spans="1:8" x14ac:dyDescent="0.35">
      <c r="A594" s="214"/>
      <c r="B594" s="214"/>
      <c r="C594" s="215"/>
      <c r="D594" s="214"/>
      <c r="E594" s="215"/>
      <c r="F594" s="215"/>
      <c r="G594" s="214"/>
      <c r="H594" s="214"/>
    </row>
    <row r="595" spans="1:8" x14ac:dyDescent="0.35">
      <c r="A595" s="214"/>
      <c r="B595" s="214"/>
      <c r="C595" s="215"/>
      <c r="D595" s="214"/>
      <c r="E595" s="215"/>
      <c r="F595" s="215"/>
      <c r="G595" s="214"/>
      <c r="H595" s="214"/>
    </row>
    <row r="596" spans="1:8" x14ac:dyDescent="0.35">
      <c r="A596" s="214"/>
      <c r="B596" s="214"/>
      <c r="C596" s="215"/>
      <c r="D596" s="214"/>
      <c r="E596" s="215"/>
      <c r="F596" s="215"/>
      <c r="G596" s="214"/>
      <c r="H596" s="214"/>
    </row>
    <row r="597" spans="1:8" x14ac:dyDescent="0.35">
      <c r="A597" s="214"/>
      <c r="B597" s="214"/>
      <c r="C597" s="215"/>
      <c r="D597" s="214"/>
      <c r="E597" s="215"/>
      <c r="F597" s="215"/>
      <c r="G597" s="214"/>
      <c r="H597" s="214"/>
    </row>
    <row r="598" spans="1:8" x14ac:dyDescent="0.35">
      <c r="A598" s="214"/>
      <c r="B598" s="214"/>
      <c r="C598" s="215"/>
      <c r="D598" s="214"/>
      <c r="E598" s="215"/>
      <c r="F598" s="215"/>
      <c r="G598" s="214"/>
      <c r="H598" s="214"/>
    </row>
    <row r="599" spans="1:8" x14ac:dyDescent="0.35">
      <c r="A599" s="214"/>
      <c r="B599" s="214"/>
      <c r="C599" s="215"/>
      <c r="D599" s="214"/>
      <c r="E599" s="215"/>
      <c r="F599" s="215"/>
      <c r="G599" s="214"/>
      <c r="H599" s="214"/>
    </row>
    <row r="600" spans="1:8" x14ac:dyDescent="0.35">
      <c r="A600" s="214"/>
      <c r="B600" s="214"/>
      <c r="C600" s="215"/>
      <c r="D600" s="214"/>
      <c r="E600" s="215"/>
      <c r="F600" s="215"/>
      <c r="G600" s="214"/>
      <c r="H600" s="214"/>
    </row>
    <row r="601" spans="1:8" x14ac:dyDescent="0.35">
      <c r="A601" s="214"/>
      <c r="B601" s="214"/>
      <c r="C601" s="215"/>
      <c r="D601" s="214"/>
      <c r="E601" s="215"/>
      <c r="F601" s="215"/>
      <c r="G601" s="214"/>
      <c r="H601" s="214"/>
    </row>
    <row r="602" spans="1:8" x14ac:dyDescent="0.35">
      <c r="A602" s="214"/>
      <c r="B602" s="214"/>
      <c r="C602" s="215"/>
      <c r="D602" s="214"/>
      <c r="E602" s="215"/>
      <c r="F602" s="215"/>
      <c r="G602" s="214"/>
      <c r="H602" s="214"/>
    </row>
    <row r="603" spans="1:8" x14ac:dyDescent="0.35">
      <c r="A603" s="214"/>
      <c r="B603" s="214"/>
      <c r="C603" s="215"/>
      <c r="D603" s="214"/>
      <c r="E603" s="215"/>
      <c r="F603" s="215"/>
      <c r="G603" s="214"/>
      <c r="H603" s="214"/>
    </row>
    <row r="604" spans="1:8" x14ac:dyDescent="0.35">
      <c r="A604" s="214"/>
      <c r="B604" s="214"/>
      <c r="C604" s="215"/>
      <c r="D604" s="214"/>
      <c r="E604" s="215"/>
      <c r="F604" s="215"/>
      <c r="G604" s="214"/>
      <c r="H604" s="214"/>
    </row>
    <row r="605" spans="1:8" x14ac:dyDescent="0.35">
      <c r="A605" s="214"/>
      <c r="B605" s="214"/>
      <c r="C605" s="215"/>
      <c r="D605" s="214"/>
      <c r="E605" s="215"/>
      <c r="F605" s="215"/>
      <c r="G605" s="214"/>
      <c r="H605" s="214"/>
    </row>
    <row r="606" spans="1:8" x14ac:dyDescent="0.35">
      <c r="A606" s="214"/>
      <c r="B606" s="214"/>
      <c r="C606" s="215"/>
      <c r="D606" s="214"/>
      <c r="E606" s="215"/>
      <c r="F606" s="215"/>
      <c r="G606" s="214"/>
      <c r="H606" s="214"/>
    </row>
    <row r="607" spans="1:8" x14ac:dyDescent="0.35">
      <c r="A607" s="214"/>
      <c r="B607" s="214"/>
      <c r="C607" s="215"/>
      <c r="D607" s="214"/>
      <c r="E607" s="215"/>
      <c r="F607" s="215"/>
      <c r="G607" s="214"/>
      <c r="H607" s="214"/>
    </row>
    <row r="608" spans="1:8" x14ac:dyDescent="0.35">
      <c r="A608" s="214"/>
      <c r="B608" s="214"/>
      <c r="C608" s="215"/>
      <c r="D608" s="214"/>
      <c r="E608" s="215"/>
      <c r="F608" s="215"/>
      <c r="G608" s="214"/>
      <c r="H608" s="214"/>
    </row>
    <row r="609" spans="1:8" x14ac:dyDescent="0.35">
      <c r="A609" s="214"/>
      <c r="B609" s="214"/>
      <c r="C609" s="215"/>
      <c r="D609" s="214"/>
      <c r="E609" s="215"/>
      <c r="F609" s="215"/>
      <c r="G609" s="214"/>
      <c r="H609" s="214"/>
    </row>
    <row r="610" spans="1:8" x14ac:dyDescent="0.35">
      <c r="A610" s="214"/>
      <c r="B610" s="214"/>
      <c r="C610" s="215"/>
      <c r="D610" s="214"/>
      <c r="E610" s="215"/>
      <c r="F610" s="215"/>
      <c r="G610" s="214"/>
      <c r="H610" s="214"/>
    </row>
    <row r="611" spans="1:8" x14ac:dyDescent="0.35">
      <c r="A611" s="214"/>
      <c r="B611" s="214"/>
      <c r="C611" s="215"/>
      <c r="D611" s="214"/>
      <c r="E611" s="215"/>
      <c r="F611" s="215"/>
      <c r="G611" s="214"/>
      <c r="H611" s="214"/>
    </row>
    <row r="612" spans="1:8" x14ac:dyDescent="0.35">
      <c r="A612" s="214"/>
      <c r="B612" s="214"/>
      <c r="C612" s="215"/>
      <c r="D612" s="214"/>
      <c r="E612" s="215"/>
      <c r="F612" s="215"/>
      <c r="G612" s="214"/>
      <c r="H612" s="214"/>
    </row>
    <row r="613" spans="1:8" x14ac:dyDescent="0.35">
      <c r="A613" s="214"/>
      <c r="B613" s="214"/>
      <c r="C613" s="215"/>
      <c r="D613" s="214"/>
      <c r="E613" s="215"/>
      <c r="F613" s="215"/>
      <c r="G613" s="214"/>
      <c r="H613" s="214"/>
    </row>
    <row r="614" spans="1:8" x14ac:dyDescent="0.35">
      <c r="A614" s="214"/>
      <c r="B614" s="214"/>
      <c r="C614" s="215"/>
      <c r="D614" s="214"/>
      <c r="E614" s="215"/>
      <c r="F614" s="215"/>
      <c r="G614" s="214"/>
      <c r="H614" s="214"/>
    </row>
    <row r="615" spans="1:8" x14ac:dyDescent="0.35">
      <c r="A615" s="214"/>
      <c r="B615" s="214"/>
      <c r="C615" s="215"/>
      <c r="D615" s="214"/>
      <c r="E615" s="215"/>
      <c r="F615" s="215"/>
      <c r="G615" s="214"/>
      <c r="H615" s="214"/>
    </row>
    <row r="616" spans="1:8" x14ac:dyDescent="0.35">
      <c r="A616" s="214"/>
      <c r="B616" s="214"/>
      <c r="C616" s="215"/>
      <c r="D616" s="214"/>
      <c r="E616" s="215"/>
      <c r="F616" s="215"/>
      <c r="G616" s="214"/>
      <c r="H616" s="214"/>
    </row>
    <row r="617" spans="1:8" x14ac:dyDescent="0.35">
      <c r="A617" s="214"/>
      <c r="B617" s="214"/>
      <c r="C617" s="215"/>
      <c r="D617" s="214"/>
      <c r="E617" s="215"/>
      <c r="F617" s="215"/>
      <c r="G617" s="214"/>
      <c r="H617" s="214"/>
    </row>
    <row r="618" spans="1:8" x14ac:dyDescent="0.35">
      <c r="A618" s="214"/>
      <c r="B618" s="214"/>
      <c r="C618" s="215"/>
      <c r="D618" s="214"/>
      <c r="E618" s="215"/>
      <c r="F618" s="215"/>
      <c r="G618" s="214"/>
      <c r="H618" s="214"/>
    </row>
    <row r="619" spans="1:8" x14ac:dyDescent="0.35">
      <c r="A619" s="214"/>
      <c r="B619" s="214"/>
      <c r="C619" s="215"/>
      <c r="D619" s="214"/>
      <c r="E619" s="215"/>
      <c r="F619" s="215"/>
      <c r="G619" s="214"/>
      <c r="H619" s="214"/>
    </row>
    <row r="620" spans="1:8" x14ac:dyDescent="0.35">
      <c r="A620" s="214"/>
      <c r="B620" s="214"/>
      <c r="C620" s="215"/>
      <c r="D620" s="214"/>
      <c r="E620" s="215"/>
      <c r="F620" s="215"/>
      <c r="G620" s="214"/>
      <c r="H620" s="214"/>
    </row>
    <row r="621" spans="1:8" x14ac:dyDescent="0.35">
      <c r="A621" s="214"/>
      <c r="B621" s="214"/>
      <c r="C621" s="215"/>
      <c r="D621" s="214"/>
      <c r="E621" s="215"/>
      <c r="F621" s="215"/>
      <c r="G621" s="214"/>
      <c r="H621" s="214"/>
    </row>
    <row r="622" spans="1:8" x14ac:dyDescent="0.35">
      <c r="A622" s="214"/>
      <c r="B622" s="214"/>
      <c r="C622" s="215"/>
      <c r="D622" s="214"/>
      <c r="E622" s="215"/>
      <c r="F622" s="215"/>
      <c r="G622" s="214"/>
      <c r="H622" s="214"/>
    </row>
    <row r="623" spans="1:8" x14ac:dyDescent="0.35">
      <c r="A623" s="214"/>
      <c r="B623" s="214"/>
      <c r="C623" s="215"/>
      <c r="D623" s="214"/>
      <c r="E623" s="215"/>
      <c r="F623" s="215"/>
      <c r="G623" s="214"/>
      <c r="H623" s="214"/>
    </row>
    <row r="624" spans="1:8" x14ac:dyDescent="0.35">
      <c r="A624" s="214"/>
      <c r="B624" s="214"/>
      <c r="C624" s="215"/>
      <c r="D624" s="214"/>
      <c r="E624" s="215"/>
      <c r="F624" s="215"/>
      <c r="G624" s="214"/>
      <c r="H624" s="214"/>
    </row>
    <row r="625" spans="1:8" x14ac:dyDescent="0.35">
      <c r="A625" s="214"/>
      <c r="B625" s="214"/>
      <c r="C625" s="215"/>
      <c r="D625" s="214"/>
      <c r="E625" s="215"/>
      <c r="F625" s="215"/>
      <c r="G625" s="214"/>
      <c r="H625" s="214"/>
    </row>
    <row r="626" spans="1:8" x14ac:dyDescent="0.35">
      <c r="A626" s="214"/>
      <c r="B626" s="214"/>
      <c r="C626" s="215"/>
      <c r="D626" s="214"/>
      <c r="E626" s="215"/>
      <c r="F626" s="215"/>
      <c r="G626" s="214"/>
      <c r="H626" s="214"/>
    </row>
    <row r="627" spans="1:8" x14ac:dyDescent="0.35">
      <c r="A627" s="214"/>
      <c r="B627" s="214"/>
      <c r="C627" s="215"/>
      <c r="D627" s="214"/>
      <c r="E627" s="215"/>
      <c r="F627" s="215"/>
      <c r="G627" s="214"/>
      <c r="H627" s="214"/>
    </row>
    <row r="628" spans="1:8" x14ac:dyDescent="0.35">
      <c r="A628" s="214"/>
      <c r="B628" s="214"/>
      <c r="C628" s="215"/>
      <c r="D628" s="214"/>
      <c r="E628" s="215"/>
      <c r="F628" s="215"/>
      <c r="G628" s="214"/>
      <c r="H628" s="214"/>
    </row>
    <row r="629" spans="1:8" x14ac:dyDescent="0.35">
      <c r="A629" s="214"/>
      <c r="B629" s="214"/>
      <c r="C629" s="215"/>
      <c r="D629" s="214"/>
      <c r="E629" s="215"/>
      <c r="F629" s="215"/>
      <c r="G629" s="214"/>
      <c r="H629" s="214"/>
    </row>
    <row r="630" spans="1:8" x14ac:dyDescent="0.35">
      <c r="A630" s="214"/>
      <c r="B630" s="214"/>
      <c r="C630" s="215"/>
      <c r="D630" s="214"/>
      <c r="E630" s="215"/>
      <c r="F630" s="215"/>
      <c r="G630" s="214"/>
      <c r="H630" s="214"/>
    </row>
    <row r="631" spans="1:8" x14ac:dyDescent="0.35">
      <c r="A631" s="214"/>
      <c r="B631" s="214"/>
      <c r="C631" s="215"/>
      <c r="D631" s="214"/>
      <c r="E631" s="215"/>
      <c r="F631" s="215"/>
      <c r="G631" s="214"/>
      <c r="H631" s="214"/>
    </row>
    <row r="632" spans="1:8" x14ac:dyDescent="0.35">
      <c r="A632" s="214"/>
      <c r="B632" s="214"/>
      <c r="C632" s="215"/>
      <c r="D632" s="214"/>
      <c r="E632" s="215"/>
      <c r="F632" s="215"/>
      <c r="G632" s="214"/>
      <c r="H632" s="214"/>
    </row>
    <row r="633" spans="1:8" x14ac:dyDescent="0.35">
      <c r="A633" s="214"/>
      <c r="B633" s="214"/>
      <c r="C633" s="215"/>
      <c r="D633" s="214"/>
      <c r="E633" s="215"/>
      <c r="F633" s="215"/>
      <c r="G633" s="214"/>
      <c r="H633" s="214"/>
    </row>
    <row r="634" spans="1:8" x14ac:dyDescent="0.35">
      <c r="A634" s="214"/>
      <c r="B634" s="214"/>
      <c r="C634" s="215"/>
      <c r="D634" s="214"/>
      <c r="E634" s="215"/>
      <c r="F634" s="215"/>
      <c r="G634" s="214"/>
      <c r="H634" s="214"/>
    </row>
    <row r="635" spans="1:8" x14ac:dyDescent="0.35">
      <c r="A635" s="214"/>
      <c r="B635" s="214"/>
      <c r="C635" s="215"/>
      <c r="D635" s="214"/>
      <c r="E635" s="215"/>
      <c r="F635" s="215"/>
      <c r="G635" s="214"/>
      <c r="H635" s="214"/>
    </row>
    <row r="636" spans="1:8" x14ac:dyDescent="0.35">
      <c r="A636" s="214"/>
      <c r="B636" s="214"/>
      <c r="C636" s="215"/>
      <c r="D636" s="214"/>
      <c r="E636" s="215"/>
      <c r="F636" s="215"/>
      <c r="G636" s="214"/>
      <c r="H636" s="214"/>
    </row>
    <row r="637" spans="1:8" x14ac:dyDescent="0.35">
      <c r="A637" s="214"/>
      <c r="B637" s="214"/>
      <c r="C637" s="215"/>
      <c r="D637" s="214"/>
      <c r="E637" s="215"/>
      <c r="F637" s="215"/>
      <c r="G637" s="214"/>
      <c r="H637" s="214"/>
    </row>
    <row r="638" spans="1:8" x14ac:dyDescent="0.35">
      <c r="A638" s="214"/>
      <c r="B638" s="214"/>
      <c r="C638" s="215"/>
      <c r="D638" s="214"/>
      <c r="E638" s="215"/>
      <c r="F638" s="215"/>
      <c r="G638" s="214"/>
      <c r="H638" s="214"/>
    </row>
    <row r="639" spans="1:8" x14ac:dyDescent="0.35">
      <c r="A639" s="214"/>
      <c r="B639" s="214"/>
      <c r="C639" s="215"/>
      <c r="D639" s="214"/>
      <c r="E639" s="215"/>
      <c r="F639" s="215"/>
      <c r="G639" s="214"/>
      <c r="H639" s="214"/>
    </row>
    <row r="640" spans="1:8" x14ac:dyDescent="0.35">
      <c r="A640" s="214"/>
      <c r="B640" s="214"/>
      <c r="C640" s="215"/>
      <c r="D640" s="214"/>
      <c r="E640" s="215"/>
      <c r="F640" s="215"/>
      <c r="G640" s="214"/>
      <c r="H640" s="214"/>
    </row>
    <row r="641" spans="1:8" x14ac:dyDescent="0.35">
      <c r="A641" s="214"/>
      <c r="B641" s="214"/>
      <c r="C641" s="215"/>
      <c r="D641" s="214"/>
      <c r="E641" s="215"/>
      <c r="F641" s="215"/>
      <c r="G641" s="214"/>
      <c r="H641" s="214"/>
    </row>
    <row r="642" spans="1:8" x14ac:dyDescent="0.35">
      <c r="A642" s="214"/>
      <c r="B642" s="214"/>
      <c r="C642" s="215"/>
      <c r="D642" s="214"/>
      <c r="E642" s="215"/>
      <c r="F642" s="215"/>
      <c r="G642" s="214"/>
      <c r="H642" s="214"/>
    </row>
    <row r="643" spans="1:8" x14ac:dyDescent="0.35">
      <c r="A643" s="214"/>
      <c r="B643" s="214"/>
      <c r="C643" s="215"/>
      <c r="D643" s="214"/>
      <c r="E643" s="215"/>
      <c r="F643" s="215"/>
      <c r="G643" s="214"/>
      <c r="H643" s="214"/>
    </row>
    <row r="644" spans="1:8" x14ac:dyDescent="0.35">
      <c r="A644" s="214"/>
      <c r="B644" s="214"/>
      <c r="C644" s="215"/>
      <c r="D644" s="214"/>
      <c r="E644" s="215"/>
      <c r="F644" s="215"/>
      <c r="G644" s="214"/>
      <c r="H644" s="214"/>
    </row>
    <row r="645" spans="1:8" x14ac:dyDescent="0.35">
      <c r="A645" s="214"/>
      <c r="B645" s="214"/>
      <c r="C645" s="215"/>
      <c r="D645" s="214"/>
      <c r="E645" s="215"/>
      <c r="F645" s="215"/>
      <c r="G645" s="214"/>
      <c r="H645" s="214"/>
    </row>
    <row r="646" spans="1:8" x14ac:dyDescent="0.35">
      <c r="A646" s="214"/>
      <c r="B646" s="214"/>
      <c r="C646" s="215"/>
      <c r="D646" s="214"/>
      <c r="E646" s="215"/>
      <c r="F646" s="215"/>
      <c r="G646" s="214"/>
      <c r="H646" s="214"/>
    </row>
    <row r="647" spans="1:8" x14ac:dyDescent="0.35">
      <c r="A647" s="214"/>
      <c r="B647" s="214"/>
      <c r="C647" s="215"/>
      <c r="D647" s="214"/>
      <c r="E647" s="215"/>
      <c r="F647" s="215"/>
      <c r="G647" s="214"/>
      <c r="H647" s="214"/>
    </row>
    <row r="648" spans="1:8" x14ac:dyDescent="0.35">
      <c r="A648" s="214"/>
      <c r="B648" s="214"/>
      <c r="C648" s="215"/>
      <c r="D648" s="214"/>
      <c r="E648" s="215"/>
      <c r="F648" s="215"/>
      <c r="G648" s="214"/>
      <c r="H648" s="214"/>
    </row>
    <row r="649" spans="1:8" x14ac:dyDescent="0.35">
      <c r="A649" s="214"/>
      <c r="B649" s="214"/>
      <c r="C649" s="215"/>
      <c r="D649" s="214"/>
      <c r="E649" s="215"/>
      <c r="F649" s="215"/>
      <c r="G649" s="214"/>
      <c r="H649" s="214"/>
    </row>
    <row r="650" spans="1:8" x14ac:dyDescent="0.35">
      <c r="A650" s="214"/>
      <c r="B650" s="214"/>
      <c r="C650" s="215"/>
      <c r="D650" s="214"/>
      <c r="E650" s="215"/>
      <c r="F650" s="215"/>
      <c r="G650" s="214"/>
      <c r="H650" s="214"/>
    </row>
    <row r="651" spans="1:8" x14ac:dyDescent="0.35">
      <c r="A651" s="214"/>
      <c r="B651" s="214"/>
      <c r="C651" s="215"/>
      <c r="D651" s="214"/>
      <c r="E651" s="215"/>
      <c r="F651" s="215"/>
      <c r="G651" s="214"/>
      <c r="H651" s="214"/>
    </row>
    <row r="652" spans="1:8" x14ac:dyDescent="0.35">
      <c r="A652" s="214"/>
      <c r="B652" s="214"/>
      <c r="C652" s="215"/>
      <c r="D652" s="214"/>
      <c r="E652" s="215"/>
      <c r="F652" s="215"/>
      <c r="G652" s="214"/>
      <c r="H652" s="214"/>
    </row>
    <row r="653" spans="1:8" x14ac:dyDescent="0.35">
      <c r="A653" s="214"/>
      <c r="B653" s="214"/>
      <c r="C653" s="215"/>
      <c r="D653" s="214"/>
      <c r="E653" s="215"/>
      <c r="F653" s="215"/>
      <c r="G653" s="214"/>
      <c r="H653" s="214"/>
    </row>
    <row r="654" spans="1:8" x14ac:dyDescent="0.35">
      <c r="A654" s="214"/>
      <c r="B654" s="214"/>
      <c r="C654" s="215"/>
      <c r="D654" s="214"/>
      <c r="E654" s="215"/>
      <c r="F654" s="215"/>
      <c r="G654" s="214"/>
      <c r="H654" s="214"/>
    </row>
    <row r="655" spans="1:8" x14ac:dyDescent="0.35">
      <c r="A655" s="214"/>
      <c r="B655" s="214"/>
      <c r="C655" s="215"/>
      <c r="D655" s="214"/>
      <c r="E655" s="215"/>
      <c r="F655" s="215"/>
      <c r="G655" s="214"/>
      <c r="H655" s="214"/>
    </row>
    <row r="656" spans="1:8" x14ac:dyDescent="0.35">
      <c r="A656" s="214"/>
      <c r="B656" s="214"/>
      <c r="C656" s="215"/>
      <c r="D656" s="214"/>
      <c r="E656" s="215"/>
      <c r="F656" s="215"/>
      <c r="G656" s="214"/>
      <c r="H656" s="214"/>
    </row>
    <row r="657" spans="1:8" x14ac:dyDescent="0.35">
      <c r="A657" s="214"/>
      <c r="B657" s="214"/>
      <c r="C657" s="215"/>
      <c r="D657" s="214"/>
      <c r="E657" s="215"/>
      <c r="F657" s="215"/>
      <c r="G657" s="214"/>
      <c r="H657" s="214"/>
    </row>
    <row r="658" spans="1:8" x14ac:dyDescent="0.35">
      <c r="A658" s="214"/>
      <c r="B658" s="214"/>
      <c r="C658" s="215"/>
      <c r="D658" s="214"/>
      <c r="E658" s="215"/>
      <c r="F658" s="215"/>
      <c r="G658" s="214"/>
      <c r="H658" s="214"/>
    </row>
    <row r="659" spans="1:8" x14ac:dyDescent="0.35">
      <c r="A659" s="214"/>
      <c r="B659" s="214"/>
      <c r="C659" s="215"/>
      <c r="D659" s="214"/>
      <c r="E659" s="215"/>
      <c r="F659" s="215"/>
      <c r="G659" s="214"/>
      <c r="H659" s="214"/>
    </row>
    <row r="660" spans="1:8" x14ac:dyDescent="0.35">
      <c r="A660" s="214"/>
      <c r="B660" s="214"/>
      <c r="C660" s="215"/>
      <c r="D660" s="214"/>
      <c r="E660" s="215"/>
      <c r="F660" s="215"/>
      <c r="G660" s="214"/>
      <c r="H660" s="214"/>
    </row>
    <row r="661" spans="1:8" x14ac:dyDescent="0.35">
      <c r="A661" s="214"/>
      <c r="B661" s="214"/>
      <c r="C661" s="215"/>
      <c r="D661" s="214"/>
      <c r="E661" s="215"/>
      <c r="F661" s="215"/>
      <c r="G661" s="214"/>
      <c r="H661" s="214"/>
    </row>
    <row r="662" spans="1:8" x14ac:dyDescent="0.35">
      <c r="A662" s="214"/>
      <c r="B662" s="214"/>
      <c r="C662" s="215"/>
      <c r="D662" s="214"/>
      <c r="E662" s="215"/>
      <c r="F662" s="215"/>
      <c r="G662" s="214"/>
      <c r="H662" s="214"/>
    </row>
    <row r="663" spans="1:8" x14ac:dyDescent="0.35">
      <c r="A663" s="214"/>
      <c r="B663" s="214"/>
      <c r="C663" s="215"/>
      <c r="D663" s="214"/>
      <c r="E663" s="215"/>
      <c r="F663" s="215"/>
      <c r="G663" s="214"/>
      <c r="H663" s="214"/>
    </row>
    <row r="664" spans="1:8" x14ac:dyDescent="0.35">
      <c r="A664" s="214"/>
      <c r="B664" s="214"/>
      <c r="C664" s="215"/>
      <c r="D664" s="214"/>
      <c r="E664" s="215"/>
      <c r="F664" s="215"/>
      <c r="G664" s="214"/>
      <c r="H664" s="214"/>
    </row>
    <row r="665" spans="1:8" x14ac:dyDescent="0.35">
      <c r="A665" s="214"/>
      <c r="B665" s="214"/>
      <c r="C665" s="215"/>
      <c r="D665" s="214"/>
      <c r="E665" s="215"/>
      <c r="F665" s="215"/>
      <c r="G665" s="214"/>
      <c r="H665" s="214"/>
    </row>
    <row r="666" spans="1:8" x14ac:dyDescent="0.35">
      <c r="A666" s="214"/>
      <c r="B666" s="214"/>
      <c r="C666" s="215"/>
      <c r="D666" s="214"/>
      <c r="E666" s="215"/>
      <c r="F666" s="215"/>
      <c r="G666" s="214"/>
      <c r="H666" s="214"/>
    </row>
    <row r="667" spans="1:8" x14ac:dyDescent="0.35">
      <c r="A667" s="214"/>
      <c r="B667" s="214"/>
      <c r="C667" s="215"/>
      <c r="D667" s="214"/>
      <c r="E667" s="215"/>
      <c r="F667" s="215"/>
      <c r="G667" s="214"/>
      <c r="H667" s="214"/>
    </row>
    <row r="668" spans="1:8" x14ac:dyDescent="0.35">
      <c r="A668" s="214"/>
      <c r="B668" s="214"/>
      <c r="C668" s="215"/>
      <c r="D668" s="214"/>
      <c r="E668" s="215"/>
      <c r="F668" s="215"/>
      <c r="G668" s="214"/>
      <c r="H668" s="214"/>
    </row>
    <row r="669" spans="1:8" x14ac:dyDescent="0.35">
      <c r="A669" s="214"/>
      <c r="B669" s="214"/>
      <c r="C669" s="215"/>
      <c r="D669" s="214"/>
      <c r="E669" s="215"/>
      <c r="F669" s="215"/>
      <c r="G669" s="214"/>
      <c r="H669" s="214"/>
    </row>
    <row r="670" spans="1:8" x14ac:dyDescent="0.35">
      <c r="A670" s="214"/>
      <c r="B670" s="214"/>
      <c r="C670" s="215"/>
      <c r="D670" s="214"/>
      <c r="E670" s="215"/>
      <c r="F670" s="215"/>
      <c r="G670" s="214"/>
      <c r="H670" s="214"/>
    </row>
    <row r="671" spans="1:8" x14ac:dyDescent="0.35">
      <c r="A671" s="214"/>
      <c r="B671" s="214"/>
      <c r="C671" s="215"/>
      <c r="D671" s="214"/>
      <c r="E671" s="215"/>
      <c r="F671" s="215"/>
      <c r="G671" s="214"/>
      <c r="H671" s="214"/>
    </row>
    <row r="672" spans="1:8" x14ac:dyDescent="0.35">
      <c r="A672" s="214"/>
      <c r="B672" s="214"/>
      <c r="C672" s="215"/>
      <c r="D672" s="214"/>
      <c r="E672" s="215"/>
      <c r="F672" s="215"/>
      <c r="G672" s="214"/>
      <c r="H672" s="214"/>
    </row>
    <row r="673" spans="1:8" x14ac:dyDescent="0.35">
      <c r="A673" s="214"/>
      <c r="B673" s="214"/>
      <c r="C673" s="215"/>
      <c r="D673" s="214"/>
      <c r="E673" s="215"/>
      <c r="F673" s="215"/>
      <c r="G673" s="214"/>
      <c r="H673" s="214"/>
    </row>
    <row r="674" spans="1:8" x14ac:dyDescent="0.35">
      <c r="A674" s="214"/>
      <c r="B674" s="214"/>
      <c r="C674" s="215"/>
      <c r="D674" s="214"/>
      <c r="E674" s="215"/>
      <c r="F674" s="215"/>
      <c r="G674" s="214"/>
      <c r="H674" s="214"/>
    </row>
    <row r="675" spans="1:8" x14ac:dyDescent="0.35">
      <c r="A675" s="214"/>
      <c r="B675" s="214"/>
      <c r="C675" s="215"/>
      <c r="D675" s="214"/>
      <c r="E675" s="215"/>
      <c r="F675" s="215"/>
      <c r="G675" s="214"/>
      <c r="H675" s="214"/>
    </row>
    <row r="676" spans="1:8" x14ac:dyDescent="0.35">
      <c r="A676" s="214"/>
      <c r="B676" s="214"/>
      <c r="C676" s="215"/>
      <c r="D676" s="214"/>
      <c r="E676" s="215"/>
      <c r="F676" s="215"/>
      <c r="G676" s="214"/>
      <c r="H676" s="214"/>
    </row>
    <row r="677" spans="1:8" x14ac:dyDescent="0.35">
      <c r="A677" s="214"/>
      <c r="B677" s="214"/>
      <c r="C677" s="215"/>
      <c r="D677" s="214"/>
      <c r="E677" s="215"/>
      <c r="F677" s="215"/>
      <c r="G677" s="214"/>
      <c r="H677" s="214"/>
    </row>
    <row r="678" spans="1:8" x14ac:dyDescent="0.35">
      <c r="A678" s="214"/>
      <c r="B678" s="214"/>
      <c r="C678" s="215"/>
      <c r="D678" s="214"/>
      <c r="E678" s="215"/>
      <c r="F678" s="215"/>
      <c r="G678" s="214"/>
      <c r="H678" s="214"/>
    </row>
    <row r="679" spans="1:8" x14ac:dyDescent="0.35">
      <c r="A679" s="214"/>
      <c r="B679" s="214"/>
      <c r="C679" s="215"/>
      <c r="D679" s="214"/>
      <c r="E679" s="215"/>
      <c r="F679" s="215"/>
      <c r="G679" s="214"/>
      <c r="H679" s="214"/>
    </row>
    <row r="680" spans="1:8" x14ac:dyDescent="0.35">
      <c r="A680" s="214"/>
      <c r="B680" s="214"/>
      <c r="C680" s="215"/>
      <c r="D680" s="214"/>
      <c r="E680" s="215"/>
      <c r="F680" s="215"/>
      <c r="G680" s="214"/>
      <c r="H680" s="214"/>
    </row>
    <row r="681" spans="1:8" x14ac:dyDescent="0.35">
      <c r="A681" s="214"/>
      <c r="B681" s="214"/>
      <c r="C681" s="215"/>
      <c r="D681" s="214"/>
      <c r="E681" s="215"/>
      <c r="F681" s="215"/>
      <c r="G681" s="214"/>
      <c r="H681" s="214"/>
    </row>
    <row r="682" spans="1:8" x14ac:dyDescent="0.35">
      <c r="A682" s="214"/>
      <c r="B682" s="214"/>
      <c r="C682" s="215"/>
      <c r="D682" s="214"/>
      <c r="E682" s="215"/>
      <c r="F682" s="215"/>
      <c r="G682" s="214"/>
      <c r="H682" s="214"/>
    </row>
    <row r="683" spans="1:8" x14ac:dyDescent="0.35">
      <c r="A683" s="214"/>
      <c r="B683" s="214"/>
      <c r="C683" s="215"/>
      <c r="D683" s="214"/>
      <c r="E683" s="215"/>
      <c r="F683" s="215"/>
      <c r="G683" s="214"/>
      <c r="H683" s="214"/>
    </row>
    <row r="684" spans="1:8" x14ac:dyDescent="0.35">
      <c r="A684" s="214"/>
      <c r="B684" s="214"/>
      <c r="C684" s="215"/>
      <c r="D684" s="214"/>
      <c r="E684" s="215"/>
      <c r="F684" s="215"/>
      <c r="G684" s="214"/>
      <c r="H684" s="214"/>
    </row>
    <row r="685" spans="1:8" x14ac:dyDescent="0.35">
      <c r="A685" s="214"/>
      <c r="B685" s="214"/>
      <c r="C685" s="215"/>
      <c r="D685" s="214"/>
      <c r="E685" s="215"/>
      <c r="F685" s="215"/>
      <c r="G685" s="214"/>
      <c r="H685" s="214"/>
    </row>
    <row r="686" spans="1:8" x14ac:dyDescent="0.35">
      <c r="A686" s="214"/>
      <c r="B686" s="214"/>
      <c r="C686" s="215"/>
      <c r="D686" s="214"/>
      <c r="E686" s="215"/>
      <c r="F686" s="215"/>
      <c r="G686" s="214"/>
      <c r="H686" s="214"/>
    </row>
    <row r="687" spans="1:8" x14ac:dyDescent="0.35">
      <c r="A687" s="214"/>
      <c r="B687" s="214"/>
      <c r="C687" s="215"/>
      <c r="D687" s="214"/>
      <c r="E687" s="215"/>
      <c r="F687" s="215"/>
      <c r="G687" s="214"/>
      <c r="H687" s="214"/>
    </row>
    <row r="688" spans="1:8" x14ac:dyDescent="0.35">
      <c r="A688" s="214"/>
      <c r="B688" s="214"/>
      <c r="C688" s="215"/>
      <c r="D688" s="214"/>
      <c r="E688" s="215"/>
      <c r="F688" s="215"/>
      <c r="G688" s="214"/>
      <c r="H688" s="214"/>
    </row>
    <row r="689" spans="1:8" x14ac:dyDescent="0.35">
      <c r="A689" s="214"/>
      <c r="B689" s="214"/>
      <c r="C689" s="215"/>
      <c r="D689" s="214"/>
      <c r="E689" s="215"/>
      <c r="F689" s="215"/>
      <c r="G689" s="214"/>
      <c r="H689" s="214"/>
    </row>
    <row r="690" spans="1:8" x14ac:dyDescent="0.35">
      <c r="A690" s="214"/>
      <c r="B690" s="214"/>
      <c r="C690" s="215"/>
      <c r="D690" s="214"/>
      <c r="E690" s="215"/>
      <c r="F690" s="215"/>
      <c r="G690" s="214"/>
      <c r="H690" s="214"/>
    </row>
    <row r="691" spans="1:8" x14ac:dyDescent="0.35">
      <c r="A691" s="214"/>
      <c r="B691" s="214"/>
      <c r="C691" s="215"/>
      <c r="D691" s="214"/>
      <c r="E691" s="215"/>
      <c r="F691" s="215"/>
      <c r="G691" s="214"/>
      <c r="H691" s="214"/>
    </row>
    <row r="692" spans="1:8" x14ac:dyDescent="0.35">
      <c r="A692" s="214"/>
      <c r="B692" s="214"/>
      <c r="C692" s="215"/>
      <c r="D692" s="214"/>
      <c r="E692" s="215"/>
      <c r="F692" s="215"/>
      <c r="G692" s="214"/>
      <c r="H692" s="214"/>
    </row>
    <row r="693" spans="1:8" x14ac:dyDescent="0.35">
      <c r="A693" s="214"/>
      <c r="B693" s="214"/>
      <c r="C693" s="215"/>
      <c r="D693" s="214"/>
      <c r="E693" s="215"/>
      <c r="F693" s="215"/>
      <c r="G693" s="214"/>
      <c r="H693" s="214"/>
    </row>
    <row r="694" spans="1:8" x14ac:dyDescent="0.35">
      <c r="A694" s="214"/>
      <c r="B694" s="214"/>
      <c r="C694" s="215"/>
      <c r="D694" s="214"/>
      <c r="E694" s="215"/>
      <c r="F694" s="215"/>
      <c r="G694" s="214"/>
      <c r="H694" s="214"/>
    </row>
    <row r="695" spans="1:8" x14ac:dyDescent="0.35">
      <c r="A695" s="214"/>
      <c r="B695" s="214"/>
      <c r="C695" s="215"/>
      <c r="D695" s="214"/>
      <c r="E695" s="215"/>
      <c r="F695" s="215"/>
      <c r="G695" s="214"/>
      <c r="H695" s="214"/>
    </row>
    <row r="696" spans="1:8" x14ac:dyDescent="0.35">
      <c r="A696" s="214"/>
      <c r="B696" s="214"/>
      <c r="C696" s="215"/>
      <c r="D696" s="214"/>
      <c r="E696" s="215"/>
      <c r="F696" s="215"/>
      <c r="G696" s="214"/>
      <c r="H696" s="214"/>
    </row>
    <row r="697" spans="1:8" x14ac:dyDescent="0.35">
      <c r="A697" s="214"/>
      <c r="B697" s="214"/>
      <c r="C697" s="215"/>
      <c r="D697" s="214"/>
      <c r="E697" s="215"/>
      <c r="F697" s="215"/>
      <c r="G697" s="214"/>
      <c r="H697" s="214"/>
    </row>
    <row r="698" spans="1:8" x14ac:dyDescent="0.35">
      <c r="A698" s="214"/>
      <c r="B698" s="214"/>
      <c r="C698" s="215"/>
      <c r="D698" s="214"/>
      <c r="E698" s="215"/>
      <c r="F698" s="215"/>
      <c r="G698" s="214"/>
      <c r="H698" s="214"/>
    </row>
    <row r="699" spans="1:8" x14ac:dyDescent="0.35">
      <c r="A699" s="214"/>
      <c r="B699" s="214"/>
      <c r="C699" s="215"/>
      <c r="D699" s="214"/>
      <c r="E699" s="215"/>
      <c r="F699" s="215"/>
      <c r="G699" s="214"/>
      <c r="H699" s="214"/>
    </row>
    <row r="700" spans="1:8" x14ac:dyDescent="0.35">
      <c r="A700" s="214"/>
      <c r="B700" s="214"/>
      <c r="C700" s="215"/>
      <c r="D700" s="214"/>
      <c r="E700" s="215"/>
      <c r="F700" s="215"/>
      <c r="G700" s="214"/>
      <c r="H700" s="214"/>
    </row>
    <row r="701" spans="1:8" x14ac:dyDescent="0.35">
      <c r="A701" s="214"/>
      <c r="B701" s="214"/>
      <c r="C701" s="215"/>
      <c r="D701" s="214"/>
      <c r="E701" s="215"/>
      <c r="F701" s="215"/>
      <c r="G701" s="214"/>
      <c r="H701" s="214"/>
    </row>
    <row r="702" spans="1:8" x14ac:dyDescent="0.35">
      <c r="A702" s="214"/>
      <c r="B702" s="214"/>
      <c r="C702" s="215"/>
      <c r="D702" s="214"/>
      <c r="E702" s="215"/>
      <c r="F702" s="215"/>
      <c r="G702" s="214"/>
      <c r="H702" s="214"/>
    </row>
    <row r="703" spans="1:8" x14ac:dyDescent="0.35">
      <c r="A703" s="214"/>
      <c r="B703" s="214"/>
      <c r="C703" s="215"/>
      <c r="D703" s="214"/>
      <c r="E703" s="215"/>
      <c r="F703" s="215"/>
      <c r="G703" s="214"/>
      <c r="H703" s="214"/>
    </row>
    <row r="704" spans="1:8" x14ac:dyDescent="0.35">
      <c r="A704" s="214"/>
      <c r="B704" s="214"/>
      <c r="C704" s="215"/>
      <c r="D704" s="214"/>
      <c r="E704" s="215"/>
      <c r="F704" s="215"/>
      <c r="G704" s="214"/>
      <c r="H704" s="214"/>
    </row>
    <row r="705" spans="1:8" x14ac:dyDescent="0.35">
      <c r="A705" s="214"/>
      <c r="B705" s="214"/>
      <c r="C705" s="215"/>
      <c r="D705" s="214"/>
      <c r="E705" s="215"/>
      <c r="F705" s="215"/>
      <c r="G705" s="214"/>
      <c r="H705" s="214"/>
    </row>
    <row r="706" spans="1:8" x14ac:dyDescent="0.35">
      <c r="A706" s="214"/>
      <c r="B706" s="214"/>
      <c r="C706" s="215"/>
      <c r="D706" s="214"/>
      <c r="E706" s="215"/>
      <c r="F706" s="215"/>
      <c r="G706" s="214"/>
      <c r="H706" s="214"/>
    </row>
    <row r="707" spans="1:8" x14ac:dyDescent="0.35">
      <c r="A707" s="214"/>
      <c r="B707" s="214"/>
      <c r="C707" s="215"/>
      <c r="D707" s="214"/>
      <c r="E707" s="215"/>
      <c r="F707" s="215"/>
      <c r="G707" s="214"/>
      <c r="H707" s="214"/>
    </row>
    <row r="708" spans="1:8" x14ac:dyDescent="0.35">
      <c r="A708" s="214"/>
      <c r="B708" s="214"/>
      <c r="C708" s="215"/>
      <c r="D708" s="214"/>
      <c r="E708" s="215"/>
      <c r="F708" s="215"/>
      <c r="G708" s="214"/>
      <c r="H708" s="214"/>
    </row>
    <row r="709" spans="1:8" x14ac:dyDescent="0.35">
      <c r="A709" s="214"/>
      <c r="B709" s="214"/>
      <c r="C709" s="215"/>
      <c r="D709" s="214"/>
      <c r="E709" s="215"/>
      <c r="F709" s="215"/>
      <c r="G709" s="214"/>
      <c r="H709" s="214"/>
    </row>
    <row r="710" spans="1:8" x14ac:dyDescent="0.35">
      <c r="A710" s="214"/>
      <c r="B710" s="214"/>
      <c r="C710" s="215"/>
      <c r="D710" s="214"/>
      <c r="E710" s="215"/>
      <c r="F710" s="215"/>
      <c r="G710" s="214"/>
      <c r="H710" s="214"/>
    </row>
    <row r="711" spans="1:8" x14ac:dyDescent="0.35">
      <c r="A711" s="214"/>
      <c r="B711" s="214"/>
      <c r="C711" s="215"/>
      <c r="D711" s="214"/>
      <c r="E711" s="215"/>
      <c r="F711" s="215"/>
      <c r="G711" s="214"/>
      <c r="H711" s="214"/>
    </row>
    <row r="712" spans="1:8" x14ac:dyDescent="0.35">
      <c r="A712" s="214"/>
      <c r="B712" s="214"/>
      <c r="C712" s="215"/>
      <c r="D712" s="214"/>
      <c r="E712" s="215"/>
      <c r="F712" s="215"/>
      <c r="G712" s="214"/>
      <c r="H712" s="214"/>
    </row>
    <row r="713" spans="1:8" x14ac:dyDescent="0.35">
      <c r="A713" s="214"/>
      <c r="B713" s="214"/>
      <c r="C713" s="215"/>
      <c r="D713" s="214"/>
      <c r="E713" s="215"/>
      <c r="F713" s="215"/>
      <c r="G713" s="214"/>
      <c r="H713" s="214"/>
    </row>
    <row r="714" spans="1:8" x14ac:dyDescent="0.35">
      <c r="A714" s="214"/>
      <c r="B714" s="214"/>
      <c r="C714" s="215"/>
      <c r="D714" s="214"/>
      <c r="E714" s="215"/>
      <c r="F714" s="215"/>
      <c r="G714" s="214"/>
      <c r="H714" s="214"/>
    </row>
    <row r="715" spans="1:8" x14ac:dyDescent="0.35">
      <c r="A715" s="214"/>
      <c r="B715" s="214"/>
      <c r="C715" s="215"/>
      <c r="D715" s="214"/>
      <c r="E715" s="215"/>
      <c r="F715" s="215"/>
      <c r="G715" s="214"/>
      <c r="H715" s="214"/>
    </row>
    <row r="716" spans="1:8" x14ac:dyDescent="0.35">
      <c r="A716" s="214"/>
      <c r="B716" s="214"/>
      <c r="C716" s="215"/>
      <c r="D716" s="214"/>
      <c r="E716" s="215"/>
      <c r="F716" s="215"/>
      <c r="G716" s="214"/>
      <c r="H716" s="214"/>
    </row>
    <row r="717" spans="1:8" x14ac:dyDescent="0.35">
      <c r="A717" s="214"/>
      <c r="B717" s="214"/>
      <c r="C717" s="215"/>
      <c r="D717" s="214"/>
      <c r="E717" s="215"/>
      <c r="F717" s="215"/>
      <c r="G717" s="214"/>
      <c r="H717" s="214"/>
    </row>
    <row r="718" spans="1:8" x14ac:dyDescent="0.35">
      <c r="A718" s="214"/>
      <c r="B718" s="214"/>
      <c r="C718" s="215"/>
      <c r="D718" s="214"/>
      <c r="E718" s="215"/>
      <c r="F718" s="215"/>
      <c r="G718" s="214"/>
      <c r="H718" s="214"/>
    </row>
    <row r="719" spans="1:8" x14ac:dyDescent="0.35">
      <c r="A719" s="214"/>
      <c r="B719" s="214"/>
      <c r="C719" s="215"/>
      <c r="D719" s="214"/>
      <c r="E719" s="215"/>
      <c r="F719" s="215"/>
      <c r="G719" s="214"/>
      <c r="H719" s="214"/>
    </row>
    <row r="720" spans="1:8" x14ac:dyDescent="0.35">
      <c r="A720" s="214"/>
      <c r="B720" s="214"/>
      <c r="C720" s="215"/>
      <c r="D720" s="214"/>
      <c r="E720" s="215"/>
      <c r="F720" s="215"/>
      <c r="G720" s="214"/>
      <c r="H720" s="214"/>
    </row>
    <row r="721" spans="1:8" x14ac:dyDescent="0.35">
      <c r="A721" s="214"/>
      <c r="B721" s="214"/>
      <c r="C721" s="215"/>
      <c r="D721" s="214"/>
      <c r="E721" s="215"/>
      <c r="F721" s="215"/>
      <c r="G721" s="214"/>
      <c r="H721" s="214"/>
    </row>
    <row r="722" spans="1:8" x14ac:dyDescent="0.35">
      <c r="A722" s="214"/>
      <c r="B722" s="214"/>
      <c r="C722" s="215"/>
      <c r="D722" s="214"/>
      <c r="E722" s="215"/>
      <c r="F722" s="215"/>
      <c r="G722" s="214"/>
      <c r="H722" s="214"/>
    </row>
    <row r="723" spans="1:8" x14ac:dyDescent="0.35">
      <c r="A723" s="214"/>
      <c r="B723" s="214"/>
      <c r="C723" s="215"/>
      <c r="D723" s="214"/>
      <c r="E723" s="215"/>
      <c r="F723" s="215"/>
      <c r="G723" s="214"/>
      <c r="H723" s="214"/>
    </row>
    <row r="724" spans="1:8" x14ac:dyDescent="0.35">
      <c r="A724" s="214"/>
      <c r="B724" s="214"/>
      <c r="C724" s="215"/>
      <c r="D724" s="214"/>
      <c r="E724" s="215"/>
      <c r="F724" s="215"/>
      <c r="G724" s="214"/>
      <c r="H724" s="214"/>
    </row>
    <row r="725" spans="1:8" x14ac:dyDescent="0.35">
      <c r="A725" s="214"/>
      <c r="B725" s="214"/>
      <c r="C725" s="215"/>
      <c r="D725" s="214"/>
      <c r="E725" s="215"/>
      <c r="F725" s="215"/>
      <c r="G725" s="214"/>
      <c r="H725" s="214"/>
    </row>
    <row r="726" spans="1:8" x14ac:dyDescent="0.35">
      <c r="A726" s="214"/>
      <c r="B726" s="214"/>
      <c r="C726" s="215"/>
      <c r="D726" s="214"/>
      <c r="E726" s="215"/>
      <c r="F726" s="215"/>
      <c r="G726" s="214"/>
      <c r="H726" s="214"/>
    </row>
    <row r="727" spans="1:8" x14ac:dyDescent="0.35">
      <c r="A727" s="214"/>
      <c r="B727" s="214"/>
      <c r="C727" s="215"/>
      <c r="D727" s="214"/>
      <c r="E727" s="215"/>
      <c r="F727" s="215"/>
      <c r="G727" s="214"/>
      <c r="H727" s="214"/>
    </row>
    <row r="728" spans="1:8" x14ac:dyDescent="0.35">
      <c r="A728" s="214"/>
      <c r="B728" s="214"/>
      <c r="C728" s="215"/>
      <c r="D728" s="214"/>
      <c r="E728" s="215"/>
      <c r="F728" s="215"/>
      <c r="G728" s="214"/>
      <c r="H728" s="214"/>
    </row>
    <row r="729" spans="1:8" x14ac:dyDescent="0.35">
      <c r="A729" s="214"/>
      <c r="B729" s="214"/>
      <c r="C729" s="215"/>
      <c r="D729" s="214"/>
      <c r="E729" s="215"/>
      <c r="F729" s="215"/>
      <c r="G729" s="214"/>
      <c r="H729" s="214"/>
    </row>
    <row r="730" spans="1:8" x14ac:dyDescent="0.35">
      <c r="A730" s="214"/>
      <c r="B730" s="214"/>
      <c r="C730" s="215"/>
      <c r="D730" s="214"/>
      <c r="E730" s="215"/>
      <c r="F730" s="215"/>
      <c r="G730" s="214"/>
      <c r="H730" s="214"/>
    </row>
    <row r="731" spans="1:8" x14ac:dyDescent="0.35">
      <c r="A731" s="214"/>
      <c r="B731" s="214"/>
      <c r="C731" s="215"/>
      <c r="D731" s="214"/>
      <c r="E731" s="215"/>
      <c r="F731" s="215"/>
      <c r="G731" s="214"/>
      <c r="H731" s="214"/>
    </row>
    <row r="732" spans="1:8" x14ac:dyDescent="0.35">
      <c r="A732" s="214"/>
      <c r="B732" s="214"/>
      <c r="C732" s="215"/>
      <c r="D732" s="214"/>
      <c r="E732" s="215"/>
      <c r="F732" s="215"/>
      <c r="G732" s="214"/>
      <c r="H732" s="214"/>
    </row>
    <row r="733" spans="1:8" x14ac:dyDescent="0.35">
      <c r="A733" s="214"/>
      <c r="B733" s="214"/>
      <c r="C733" s="215"/>
      <c r="D733" s="214"/>
      <c r="E733" s="215"/>
      <c r="F733" s="215"/>
      <c r="G733" s="214"/>
      <c r="H733" s="214"/>
    </row>
    <row r="734" spans="1:8" x14ac:dyDescent="0.35">
      <c r="A734" s="214"/>
      <c r="B734" s="214"/>
      <c r="C734" s="215"/>
      <c r="D734" s="214"/>
      <c r="E734" s="215"/>
      <c r="F734" s="215"/>
      <c r="G734" s="214"/>
      <c r="H734" s="214"/>
    </row>
    <row r="735" spans="1:8" x14ac:dyDescent="0.35">
      <c r="A735" s="214"/>
      <c r="B735" s="214"/>
      <c r="C735" s="215"/>
      <c r="D735" s="214"/>
      <c r="E735" s="215"/>
      <c r="F735" s="215"/>
      <c r="G735" s="214"/>
      <c r="H735" s="214"/>
    </row>
    <row r="736" spans="1:8" x14ac:dyDescent="0.35">
      <c r="A736" s="214"/>
      <c r="B736" s="214"/>
      <c r="C736" s="215"/>
      <c r="D736" s="214"/>
      <c r="E736" s="215"/>
      <c r="F736" s="215"/>
      <c r="G736" s="214"/>
      <c r="H736" s="214"/>
    </row>
    <row r="737" spans="1:8" x14ac:dyDescent="0.35">
      <c r="A737" s="214"/>
      <c r="B737" s="214"/>
      <c r="C737" s="215"/>
      <c r="D737" s="214"/>
      <c r="E737" s="215"/>
      <c r="F737" s="215"/>
      <c r="G737" s="214"/>
      <c r="H737" s="214"/>
    </row>
    <row r="738" spans="1:8" x14ac:dyDescent="0.35">
      <c r="A738" s="214"/>
      <c r="B738" s="214"/>
      <c r="C738" s="215"/>
      <c r="D738" s="214"/>
      <c r="E738" s="215"/>
      <c r="F738" s="215"/>
      <c r="G738" s="214"/>
      <c r="H738" s="214"/>
    </row>
    <row r="739" spans="1:8" x14ac:dyDescent="0.35">
      <c r="A739" s="214"/>
      <c r="B739" s="214"/>
      <c r="C739" s="215"/>
      <c r="D739" s="214"/>
      <c r="E739" s="215"/>
      <c r="F739" s="215"/>
      <c r="G739" s="214"/>
      <c r="H739" s="214"/>
    </row>
    <row r="740" spans="1:8" x14ac:dyDescent="0.35">
      <c r="A740" s="214"/>
      <c r="B740" s="214"/>
      <c r="C740" s="215"/>
      <c r="D740" s="214"/>
      <c r="E740" s="215"/>
      <c r="F740" s="215"/>
      <c r="G740" s="214"/>
      <c r="H740" s="214"/>
    </row>
    <row r="741" spans="1:8" x14ac:dyDescent="0.35">
      <c r="A741" s="214"/>
      <c r="B741" s="214"/>
      <c r="C741" s="215"/>
      <c r="D741" s="214"/>
      <c r="E741" s="215"/>
      <c r="F741" s="215"/>
      <c r="G741" s="214"/>
      <c r="H741" s="214"/>
    </row>
    <row r="742" spans="1:8" x14ac:dyDescent="0.35">
      <c r="A742" s="214"/>
      <c r="B742" s="214"/>
      <c r="C742" s="215"/>
      <c r="D742" s="214"/>
      <c r="E742" s="215"/>
      <c r="F742" s="215"/>
      <c r="G742" s="214"/>
      <c r="H742" s="214"/>
    </row>
    <row r="743" spans="1:8" x14ac:dyDescent="0.35">
      <c r="A743" s="214"/>
      <c r="B743" s="214"/>
      <c r="C743" s="215"/>
      <c r="D743" s="214"/>
      <c r="E743" s="215"/>
      <c r="F743" s="215"/>
      <c r="G743" s="214"/>
      <c r="H743" s="214"/>
    </row>
    <row r="744" spans="1:8" x14ac:dyDescent="0.35">
      <c r="A744" s="214"/>
      <c r="B744" s="214"/>
      <c r="C744" s="215"/>
      <c r="D744" s="214"/>
      <c r="E744" s="215"/>
      <c r="F744" s="215"/>
      <c r="G744" s="214"/>
      <c r="H744" s="214"/>
    </row>
    <row r="745" spans="1:8" x14ac:dyDescent="0.35">
      <c r="A745" s="214"/>
      <c r="B745" s="214"/>
      <c r="C745" s="215"/>
      <c r="D745" s="214"/>
      <c r="E745" s="215"/>
      <c r="F745" s="215"/>
      <c r="G745" s="214"/>
      <c r="H745" s="214"/>
    </row>
    <row r="746" spans="1:8" x14ac:dyDescent="0.35">
      <c r="A746" s="214"/>
      <c r="B746" s="214"/>
      <c r="C746" s="215"/>
      <c r="D746" s="214"/>
      <c r="E746" s="215"/>
      <c r="F746" s="215"/>
      <c r="G746" s="214"/>
      <c r="H746" s="214"/>
    </row>
    <row r="747" spans="1:8" x14ac:dyDescent="0.35">
      <c r="A747" s="214"/>
      <c r="B747" s="214"/>
      <c r="C747" s="215"/>
      <c r="D747" s="214"/>
      <c r="E747" s="215"/>
      <c r="F747" s="215"/>
      <c r="G747" s="214"/>
      <c r="H747" s="214"/>
    </row>
    <row r="748" spans="1:8" x14ac:dyDescent="0.35">
      <c r="A748" s="214"/>
      <c r="B748" s="214"/>
      <c r="C748" s="215"/>
      <c r="D748" s="214"/>
      <c r="E748" s="215"/>
      <c r="F748" s="215"/>
      <c r="G748" s="214"/>
      <c r="H748" s="214"/>
    </row>
    <row r="749" spans="1:8" x14ac:dyDescent="0.35">
      <c r="A749" s="214"/>
      <c r="B749" s="214"/>
      <c r="C749" s="215"/>
      <c r="D749" s="214"/>
      <c r="E749" s="215"/>
      <c r="F749" s="215"/>
      <c r="G749" s="214"/>
      <c r="H749" s="214"/>
    </row>
    <row r="750" spans="1:8" x14ac:dyDescent="0.35">
      <c r="A750" s="214"/>
      <c r="B750" s="214"/>
      <c r="C750" s="215"/>
      <c r="D750" s="214"/>
      <c r="E750" s="215"/>
      <c r="F750" s="215"/>
      <c r="G750" s="214"/>
      <c r="H750" s="214"/>
    </row>
    <row r="751" spans="1:8" x14ac:dyDescent="0.35">
      <c r="A751" s="214"/>
      <c r="B751" s="214"/>
      <c r="C751" s="215"/>
      <c r="D751" s="214"/>
      <c r="E751" s="215"/>
      <c r="F751" s="215"/>
      <c r="G751" s="214"/>
      <c r="H751" s="214"/>
    </row>
    <row r="752" spans="1:8" x14ac:dyDescent="0.35">
      <c r="A752" s="214"/>
      <c r="B752" s="214"/>
      <c r="C752" s="215"/>
      <c r="D752" s="214"/>
      <c r="E752" s="215"/>
      <c r="F752" s="215"/>
      <c r="G752" s="214"/>
      <c r="H752" s="214"/>
    </row>
    <row r="753" spans="1:8" x14ac:dyDescent="0.35">
      <c r="A753" s="214"/>
      <c r="B753" s="214"/>
      <c r="C753" s="215"/>
      <c r="D753" s="214"/>
      <c r="E753" s="215"/>
      <c r="F753" s="215"/>
      <c r="G753" s="214"/>
      <c r="H753" s="214"/>
    </row>
    <row r="754" spans="1:8" x14ac:dyDescent="0.35">
      <c r="A754" s="214"/>
      <c r="B754" s="214"/>
      <c r="C754" s="215"/>
      <c r="D754" s="214"/>
      <c r="E754" s="215"/>
      <c r="F754" s="215"/>
      <c r="G754" s="214"/>
      <c r="H754" s="214"/>
    </row>
    <row r="755" spans="1:8" x14ac:dyDescent="0.35">
      <c r="A755" s="214"/>
      <c r="B755" s="214"/>
      <c r="C755" s="215"/>
      <c r="D755" s="214"/>
      <c r="E755" s="215"/>
      <c r="F755" s="215"/>
      <c r="G755" s="214"/>
      <c r="H755" s="214"/>
    </row>
    <row r="756" spans="1:8" x14ac:dyDescent="0.35">
      <c r="A756" s="214"/>
      <c r="B756" s="214"/>
      <c r="C756" s="215"/>
      <c r="D756" s="214"/>
      <c r="E756" s="215"/>
      <c r="F756" s="215"/>
      <c r="G756" s="214"/>
      <c r="H756" s="214"/>
    </row>
    <row r="757" spans="1:8" x14ac:dyDescent="0.35">
      <c r="A757" s="214"/>
      <c r="B757" s="214"/>
      <c r="C757" s="215"/>
      <c r="D757" s="214"/>
      <c r="E757" s="215"/>
      <c r="F757" s="215"/>
      <c r="G757" s="214"/>
      <c r="H757" s="214"/>
    </row>
    <row r="758" spans="1:8" x14ac:dyDescent="0.35">
      <c r="A758" s="214"/>
      <c r="B758" s="214"/>
      <c r="C758" s="215"/>
      <c r="D758" s="214"/>
      <c r="E758" s="215"/>
      <c r="F758" s="215"/>
      <c r="G758" s="214"/>
      <c r="H758" s="214"/>
    </row>
    <row r="759" spans="1:8" x14ac:dyDescent="0.35">
      <c r="A759" s="214"/>
      <c r="B759" s="214"/>
      <c r="C759" s="215"/>
      <c r="D759" s="214"/>
      <c r="E759" s="215"/>
      <c r="F759" s="215"/>
      <c r="G759" s="214"/>
      <c r="H759" s="214"/>
    </row>
    <row r="760" spans="1:8" x14ac:dyDescent="0.35">
      <c r="A760" s="214"/>
      <c r="B760" s="214"/>
      <c r="C760" s="215"/>
      <c r="D760" s="214"/>
      <c r="E760" s="215"/>
      <c r="F760" s="215"/>
      <c r="G760" s="214"/>
      <c r="H760" s="214"/>
    </row>
    <row r="761" spans="1:8" x14ac:dyDescent="0.35">
      <c r="A761" s="214"/>
      <c r="B761" s="214"/>
      <c r="C761" s="215"/>
      <c r="D761" s="214"/>
      <c r="E761" s="215"/>
      <c r="F761" s="215"/>
      <c r="G761" s="214"/>
      <c r="H761" s="214"/>
    </row>
    <row r="762" spans="1:8" x14ac:dyDescent="0.35">
      <c r="A762" s="214"/>
      <c r="B762" s="214"/>
      <c r="C762" s="215"/>
      <c r="D762" s="214"/>
      <c r="E762" s="215"/>
      <c r="F762" s="215"/>
      <c r="G762" s="214"/>
      <c r="H762" s="214"/>
    </row>
    <row r="763" spans="1:8" x14ac:dyDescent="0.35">
      <c r="A763" s="214"/>
      <c r="B763" s="214"/>
      <c r="C763" s="215"/>
      <c r="D763" s="214"/>
      <c r="E763" s="215"/>
      <c r="F763" s="215"/>
      <c r="G763" s="214"/>
      <c r="H763" s="214"/>
    </row>
    <row r="764" spans="1:8" x14ac:dyDescent="0.35">
      <c r="A764" s="214"/>
      <c r="B764" s="214"/>
      <c r="C764" s="215"/>
      <c r="D764" s="214"/>
      <c r="E764" s="215"/>
      <c r="F764" s="215"/>
      <c r="G764" s="214"/>
      <c r="H764" s="214"/>
    </row>
    <row r="765" spans="1:8" x14ac:dyDescent="0.35">
      <c r="A765" s="214"/>
      <c r="B765" s="214"/>
      <c r="C765" s="215"/>
      <c r="D765" s="214"/>
      <c r="E765" s="215"/>
      <c r="F765" s="215"/>
      <c r="G765" s="214"/>
      <c r="H765" s="214"/>
    </row>
    <row r="766" spans="1:8" x14ac:dyDescent="0.35">
      <c r="A766" s="214"/>
      <c r="B766" s="214"/>
      <c r="C766" s="215"/>
      <c r="D766" s="214"/>
      <c r="E766" s="215"/>
      <c r="F766" s="215"/>
      <c r="G766" s="214"/>
      <c r="H766" s="214"/>
    </row>
    <row r="767" spans="1:8" x14ac:dyDescent="0.35">
      <c r="A767" s="214"/>
      <c r="B767" s="214"/>
      <c r="C767" s="215"/>
      <c r="D767" s="214"/>
      <c r="E767" s="215"/>
      <c r="F767" s="215"/>
      <c r="G767" s="214"/>
      <c r="H767" s="214"/>
    </row>
    <row r="768" spans="1:8" x14ac:dyDescent="0.35">
      <c r="A768" s="214"/>
      <c r="B768" s="214"/>
      <c r="C768" s="215"/>
      <c r="D768" s="214"/>
      <c r="E768" s="215"/>
      <c r="F768" s="215"/>
      <c r="G768" s="214"/>
      <c r="H768" s="214"/>
    </row>
    <row r="769" spans="1:8" x14ac:dyDescent="0.35">
      <c r="A769" s="214"/>
      <c r="B769" s="214"/>
      <c r="C769" s="215"/>
      <c r="D769" s="214"/>
      <c r="E769" s="215"/>
      <c r="F769" s="215"/>
      <c r="G769" s="214"/>
      <c r="H769" s="214"/>
    </row>
    <row r="770" spans="1:8" x14ac:dyDescent="0.35">
      <c r="A770" s="214"/>
      <c r="B770" s="214"/>
      <c r="C770" s="215"/>
      <c r="D770" s="214"/>
      <c r="E770" s="215"/>
      <c r="F770" s="215"/>
      <c r="G770" s="214"/>
      <c r="H770" s="214"/>
    </row>
    <row r="771" spans="1:8" x14ac:dyDescent="0.35">
      <c r="A771" s="214"/>
      <c r="B771" s="214"/>
      <c r="C771" s="215"/>
      <c r="D771" s="214"/>
      <c r="E771" s="215"/>
      <c r="F771" s="215"/>
      <c r="G771" s="214"/>
      <c r="H771" s="214"/>
    </row>
    <row r="772" spans="1:8" x14ac:dyDescent="0.35">
      <c r="A772" s="214"/>
      <c r="B772" s="214"/>
      <c r="C772" s="215"/>
      <c r="D772" s="214"/>
      <c r="E772" s="215"/>
      <c r="F772" s="215"/>
      <c r="G772" s="214"/>
      <c r="H772" s="214"/>
    </row>
    <row r="773" spans="1:8" x14ac:dyDescent="0.35">
      <c r="A773" s="214"/>
      <c r="B773" s="214"/>
      <c r="C773" s="215"/>
      <c r="D773" s="214"/>
      <c r="E773" s="215"/>
      <c r="F773" s="215"/>
      <c r="G773" s="214"/>
      <c r="H773" s="214"/>
    </row>
    <row r="774" spans="1:8" x14ac:dyDescent="0.35">
      <c r="A774" s="214"/>
      <c r="B774" s="214"/>
      <c r="C774" s="215"/>
      <c r="D774" s="214"/>
      <c r="E774" s="215"/>
      <c r="F774" s="215"/>
      <c r="G774" s="214"/>
      <c r="H774" s="214"/>
    </row>
    <row r="775" spans="1:8" x14ac:dyDescent="0.35">
      <c r="A775" s="214"/>
      <c r="B775" s="214"/>
      <c r="C775" s="215"/>
      <c r="D775" s="214"/>
      <c r="E775" s="215"/>
      <c r="F775" s="215"/>
      <c r="G775" s="214"/>
      <c r="H775" s="214"/>
    </row>
    <row r="776" spans="1:8" x14ac:dyDescent="0.35">
      <c r="A776" s="214"/>
      <c r="B776" s="214"/>
      <c r="C776" s="215"/>
      <c r="D776" s="214"/>
      <c r="E776" s="215"/>
      <c r="F776" s="215"/>
      <c r="G776" s="214"/>
      <c r="H776" s="214"/>
    </row>
    <row r="777" spans="1:8" x14ac:dyDescent="0.35">
      <c r="A777" s="214"/>
      <c r="B777" s="214"/>
      <c r="C777" s="215"/>
      <c r="D777" s="214"/>
      <c r="E777" s="215"/>
      <c r="F777" s="215"/>
      <c r="G777" s="214"/>
      <c r="H777" s="214"/>
    </row>
    <row r="778" spans="1:8" x14ac:dyDescent="0.35">
      <c r="A778" s="214"/>
      <c r="B778" s="214"/>
      <c r="C778" s="215"/>
      <c r="D778" s="214"/>
      <c r="E778" s="215"/>
      <c r="F778" s="215"/>
      <c r="G778" s="214"/>
      <c r="H778" s="214"/>
    </row>
    <row r="779" spans="1:8" x14ac:dyDescent="0.35">
      <c r="A779" s="214"/>
      <c r="B779" s="214"/>
      <c r="C779" s="215"/>
      <c r="D779" s="214"/>
      <c r="E779" s="215"/>
      <c r="F779" s="215"/>
      <c r="G779" s="214"/>
      <c r="H779" s="214"/>
    </row>
    <row r="780" spans="1:8" x14ac:dyDescent="0.35">
      <c r="A780" s="214"/>
      <c r="B780" s="214"/>
      <c r="C780" s="215"/>
      <c r="D780" s="214"/>
      <c r="E780" s="215"/>
      <c r="F780" s="215"/>
      <c r="G780" s="214"/>
      <c r="H780" s="214"/>
    </row>
    <row r="781" spans="1:8" x14ac:dyDescent="0.35">
      <c r="A781" s="214"/>
      <c r="B781" s="214"/>
      <c r="C781" s="215"/>
      <c r="D781" s="214"/>
      <c r="E781" s="215"/>
      <c r="F781" s="215"/>
      <c r="G781" s="214"/>
      <c r="H781" s="214"/>
    </row>
    <row r="782" spans="1:8" x14ac:dyDescent="0.35">
      <c r="A782" s="214"/>
      <c r="B782" s="214"/>
      <c r="C782" s="215"/>
      <c r="D782" s="214"/>
      <c r="E782" s="215"/>
      <c r="F782" s="215"/>
      <c r="G782" s="214"/>
      <c r="H782" s="214"/>
    </row>
    <row r="783" spans="1:8" x14ac:dyDescent="0.35">
      <c r="A783" s="214"/>
      <c r="B783" s="214"/>
      <c r="C783" s="215"/>
      <c r="D783" s="214"/>
      <c r="E783" s="215"/>
      <c r="F783" s="215"/>
      <c r="G783" s="214"/>
      <c r="H783" s="214"/>
    </row>
    <row r="784" spans="1:8" x14ac:dyDescent="0.35">
      <c r="A784" s="214"/>
      <c r="B784" s="214"/>
      <c r="C784" s="215"/>
      <c r="D784" s="214"/>
      <c r="E784" s="215"/>
      <c r="F784" s="215"/>
      <c r="G784" s="214"/>
      <c r="H784" s="214"/>
    </row>
    <row r="785" spans="1:8" x14ac:dyDescent="0.35">
      <c r="A785" s="214"/>
      <c r="B785" s="214"/>
      <c r="C785" s="215"/>
      <c r="D785" s="214"/>
      <c r="E785" s="215"/>
      <c r="F785" s="215"/>
      <c r="G785" s="214"/>
      <c r="H785" s="214"/>
    </row>
    <row r="786" spans="1:8" x14ac:dyDescent="0.35">
      <c r="A786" s="214"/>
      <c r="B786" s="214"/>
      <c r="C786" s="215"/>
      <c r="D786" s="214"/>
      <c r="E786" s="215"/>
      <c r="F786" s="215"/>
      <c r="G786" s="214"/>
      <c r="H786" s="214"/>
    </row>
    <row r="787" spans="1:8" x14ac:dyDescent="0.35">
      <c r="A787" s="214"/>
      <c r="B787" s="214"/>
      <c r="C787" s="215"/>
      <c r="D787" s="214"/>
      <c r="E787" s="215"/>
      <c r="F787" s="215"/>
      <c r="G787" s="214"/>
      <c r="H787" s="214"/>
    </row>
    <row r="788" spans="1:8" x14ac:dyDescent="0.35">
      <c r="A788" s="214"/>
      <c r="B788" s="214"/>
      <c r="C788" s="215"/>
      <c r="D788" s="214"/>
      <c r="E788" s="215"/>
      <c r="F788" s="215"/>
      <c r="G788" s="214"/>
      <c r="H788" s="214"/>
    </row>
    <row r="789" spans="1:8" x14ac:dyDescent="0.35">
      <c r="A789" s="214"/>
      <c r="B789" s="214"/>
      <c r="C789" s="215"/>
      <c r="D789" s="214"/>
      <c r="E789" s="215"/>
      <c r="F789" s="215"/>
      <c r="G789" s="214"/>
      <c r="H789" s="214"/>
    </row>
    <row r="790" spans="1:8" x14ac:dyDescent="0.35">
      <c r="A790" s="214"/>
      <c r="B790" s="214"/>
      <c r="C790" s="215"/>
      <c r="D790" s="214"/>
      <c r="E790" s="215"/>
      <c r="F790" s="215"/>
      <c r="G790" s="214"/>
      <c r="H790" s="214"/>
    </row>
    <row r="791" spans="1:8" x14ac:dyDescent="0.35">
      <c r="A791" s="214"/>
      <c r="B791" s="214"/>
      <c r="C791" s="215"/>
      <c r="D791" s="214"/>
      <c r="E791" s="215"/>
      <c r="F791" s="215"/>
      <c r="G791" s="214"/>
      <c r="H791" s="214"/>
    </row>
    <row r="792" spans="1:8" x14ac:dyDescent="0.35">
      <c r="A792" s="214"/>
      <c r="B792" s="214"/>
      <c r="C792" s="215"/>
      <c r="D792" s="214"/>
      <c r="E792" s="215"/>
      <c r="F792" s="215"/>
      <c r="G792" s="214"/>
      <c r="H792" s="214"/>
    </row>
    <row r="793" spans="1:8" x14ac:dyDescent="0.35">
      <c r="A793" s="214"/>
      <c r="B793" s="214"/>
      <c r="C793" s="215"/>
      <c r="D793" s="214"/>
      <c r="E793" s="215"/>
      <c r="F793" s="215"/>
      <c r="G793" s="214"/>
      <c r="H793" s="214"/>
    </row>
    <row r="794" spans="1:8" x14ac:dyDescent="0.35">
      <c r="A794" s="214"/>
      <c r="B794" s="214"/>
      <c r="C794" s="215"/>
      <c r="D794" s="214"/>
      <c r="E794" s="215"/>
      <c r="F794" s="215"/>
      <c r="G794" s="214"/>
      <c r="H794" s="214"/>
    </row>
    <row r="795" spans="1:8" x14ac:dyDescent="0.35">
      <c r="A795" s="214"/>
      <c r="B795" s="214"/>
      <c r="C795" s="215"/>
      <c r="D795" s="214"/>
      <c r="E795" s="215"/>
      <c r="F795" s="215"/>
      <c r="G795" s="214"/>
      <c r="H795" s="214"/>
    </row>
    <row r="796" spans="1:8" x14ac:dyDescent="0.35">
      <c r="A796" s="214"/>
      <c r="B796" s="214"/>
      <c r="C796" s="215"/>
      <c r="D796" s="214"/>
      <c r="E796" s="215"/>
      <c r="F796" s="215"/>
      <c r="G796" s="214"/>
      <c r="H796" s="214"/>
    </row>
    <row r="797" spans="1:8" x14ac:dyDescent="0.35">
      <c r="A797" s="214"/>
      <c r="B797" s="214"/>
      <c r="C797" s="215"/>
      <c r="D797" s="214"/>
      <c r="E797" s="215"/>
      <c r="F797" s="215"/>
      <c r="G797" s="214"/>
      <c r="H797" s="214"/>
    </row>
    <row r="798" spans="1:8" x14ac:dyDescent="0.35">
      <c r="A798" s="214"/>
      <c r="B798" s="214"/>
      <c r="C798" s="215"/>
      <c r="D798" s="214"/>
      <c r="E798" s="215"/>
      <c r="F798" s="215"/>
      <c r="G798" s="214"/>
      <c r="H798" s="214"/>
    </row>
    <row r="799" spans="1:8" x14ac:dyDescent="0.35">
      <c r="A799" s="214"/>
      <c r="B799" s="214"/>
      <c r="C799" s="215"/>
      <c r="D799" s="214"/>
      <c r="E799" s="215"/>
      <c r="F799" s="215"/>
      <c r="G799" s="214"/>
      <c r="H799" s="214"/>
    </row>
    <row r="800" spans="1:8" x14ac:dyDescent="0.35">
      <c r="A800" s="214"/>
      <c r="B800" s="214"/>
      <c r="C800" s="215"/>
      <c r="D800" s="214"/>
      <c r="E800" s="215"/>
      <c r="F800" s="215"/>
      <c r="G800" s="214"/>
      <c r="H800" s="214"/>
    </row>
    <row r="801" spans="1:8" x14ac:dyDescent="0.35">
      <c r="A801" s="214"/>
      <c r="B801" s="214"/>
      <c r="C801" s="215"/>
      <c r="D801" s="214"/>
      <c r="E801" s="215"/>
      <c r="F801" s="215"/>
      <c r="G801" s="214"/>
      <c r="H801" s="214"/>
    </row>
    <row r="802" spans="1:8" x14ac:dyDescent="0.35">
      <c r="A802" s="214"/>
      <c r="B802" s="214"/>
      <c r="C802" s="215"/>
      <c r="D802" s="214"/>
      <c r="E802" s="215"/>
      <c r="F802" s="215"/>
      <c r="G802" s="214"/>
      <c r="H802" s="214"/>
    </row>
    <row r="803" spans="1:8" x14ac:dyDescent="0.35">
      <c r="A803" s="214"/>
      <c r="B803" s="214"/>
      <c r="C803" s="215"/>
      <c r="D803" s="214"/>
      <c r="E803" s="215"/>
      <c r="F803" s="215"/>
      <c r="G803" s="214"/>
      <c r="H803" s="214"/>
    </row>
    <row r="804" spans="1:8" x14ac:dyDescent="0.35">
      <c r="A804" s="214"/>
      <c r="B804" s="214"/>
      <c r="C804" s="215"/>
      <c r="D804" s="214"/>
      <c r="E804" s="215"/>
      <c r="F804" s="215"/>
      <c r="G804" s="214"/>
      <c r="H804" s="214"/>
    </row>
    <row r="805" spans="1:8" x14ac:dyDescent="0.35">
      <c r="A805" s="214"/>
      <c r="B805" s="214"/>
      <c r="C805" s="215"/>
      <c r="D805" s="214"/>
      <c r="E805" s="215"/>
      <c r="F805" s="215"/>
      <c r="G805" s="214"/>
      <c r="H805" s="214"/>
    </row>
    <row r="806" spans="1:8" x14ac:dyDescent="0.35">
      <c r="A806" s="214"/>
      <c r="B806" s="214"/>
      <c r="C806" s="215"/>
      <c r="D806" s="214"/>
      <c r="E806" s="215"/>
      <c r="F806" s="215"/>
      <c r="G806" s="214"/>
      <c r="H806" s="214"/>
    </row>
    <row r="807" spans="1:8" x14ac:dyDescent="0.35">
      <c r="A807" s="214"/>
      <c r="B807" s="214"/>
      <c r="C807" s="215"/>
      <c r="D807" s="214"/>
      <c r="E807" s="215"/>
      <c r="F807" s="215"/>
      <c r="G807" s="214"/>
      <c r="H807" s="214"/>
    </row>
    <row r="808" spans="1:8" x14ac:dyDescent="0.35">
      <c r="A808" s="214"/>
      <c r="B808" s="214"/>
      <c r="C808" s="215"/>
      <c r="D808" s="214"/>
      <c r="E808" s="215"/>
      <c r="F808" s="215"/>
      <c r="G808" s="214"/>
      <c r="H808" s="214"/>
    </row>
    <row r="809" spans="1:8" x14ac:dyDescent="0.35">
      <c r="A809" s="214"/>
      <c r="B809" s="214"/>
      <c r="C809" s="215"/>
      <c r="D809" s="214"/>
      <c r="E809" s="215"/>
      <c r="F809" s="215"/>
      <c r="G809" s="214"/>
      <c r="H809" s="214"/>
    </row>
    <row r="810" spans="1:8" x14ac:dyDescent="0.35">
      <c r="A810" s="214"/>
      <c r="B810" s="214"/>
      <c r="C810" s="215"/>
      <c r="D810" s="214"/>
      <c r="E810" s="215"/>
      <c r="F810" s="215"/>
      <c r="G810" s="214"/>
      <c r="H810" s="214"/>
    </row>
    <row r="811" spans="1:8" x14ac:dyDescent="0.35">
      <c r="A811" s="214"/>
      <c r="B811" s="214"/>
      <c r="C811" s="215"/>
      <c r="D811" s="214"/>
      <c r="E811" s="215"/>
      <c r="F811" s="215"/>
      <c r="G811" s="214"/>
      <c r="H811" s="214"/>
    </row>
    <row r="812" spans="1:8" x14ac:dyDescent="0.35">
      <c r="A812" s="214"/>
      <c r="B812" s="214"/>
      <c r="C812" s="215"/>
      <c r="D812" s="214"/>
      <c r="E812" s="215"/>
      <c r="F812" s="215"/>
      <c r="G812" s="214"/>
      <c r="H812" s="214"/>
    </row>
    <row r="813" spans="1:8" x14ac:dyDescent="0.35">
      <c r="A813" s="214"/>
      <c r="B813" s="214"/>
      <c r="C813" s="215"/>
      <c r="D813" s="214"/>
      <c r="E813" s="215"/>
      <c r="F813" s="215"/>
      <c r="G813" s="214"/>
      <c r="H813" s="214"/>
    </row>
    <row r="814" spans="1:8" x14ac:dyDescent="0.35">
      <c r="A814" s="214"/>
      <c r="B814" s="214"/>
      <c r="C814" s="215"/>
      <c r="D814" s="214"/>
      <c r="E814" s="215"/>
      <c r="F814" s="215"/>
      <c r="G814" s="214"/>
      <c r="H814" s="214"/>
    </row>
    <row r="815" spans="1:8" x14ac:dyDescent="0.35">
      <c r="A815" s="214"/>
      <c r="B815" s="214"/>
      <c r="C815" s="215"/>
      <c r="D815" s="214"/>
      <c r="E815" s="215"/>
      <c r="F815" s="215"/>
      <c r="G815" s="214"/>
      <c r="H815" s="214"/>
    </row>
    <row r="816" spans="1:8" x14ac:dyDescent="0.35">
      <c r="A816" s="214"/>
      <c r="B816" s="214"/>
      <c r="C816" s="215"/>
      <c r="D816" s="214"/>
      <c r="E816" s="215"/>
      <c r="F816" s="215"/>
      <c r="G816" s="214"/>
      <c r="H816" s="214"/>
    </row>
    <row r="817" spans="1:8" x14ac:dyDescent="0.35">
      <c r="A817" s="214"/>
      <c r="B817" s="214"/>
      <c r="C817" s="215"/>
      <c r="D817" s="214"/>
      <c r="E817" s="215"/>
      <c r="F817" s="215"/>
      <c r="G817" s="214"/>
      <c r="H817" s="214"/>
    </row>
    <row r="818" spans="1:8" x14ac:dyDescent="0.35">
      <c r="A818" s="214"/>
      <c r="B818" s="214"/>
      <c r="C818" s="215"/>
      <c r="D818" s="214"/>
      <c r="E818" s="215"/>
      <c r="F818" s="215"/>
      <c r="G818" s="214"/>
      <c r="H818" s="214"/>
    </row>
    <row r="819" spans="1:8" x14ac:dyDescent="0.35">
      <c r="A819" s="214"/>
      <c r="B819" s="214"/>
      <c r="C819" s="215"/>
      <c r="D819" s="214"/>
      <c r="E819" s="215"/>
      <c r="F819" s="215"/>
      <c r="G819" s="214"/>
      <c r="H819" s="214"/>
    </row>
    <row r="820" spans="1:8" x14ac:dyDescent="0.35">
      <c r="A820" s="214"/>
      <c r="B820" s="214"/>
      <c r="C820" s="215"/>
      <c r="D820" s="214"/>
      <c r="E820" s="215"/>
      <c r="F820" s="215"/>
      <c r="G820" s="214"/>
      <c r="H820" s="214"/>
    </row>
    <row r="821" spans="1:8" x14ac:dyDescent="0.35">
      <c r="A821" s="214"/>
      <c r="B821" s="214"/>
      <c r="C821" s="215"/>
      <c r="D821" s="214"/>
      <c r="E821" s="215"/>
      <c r="F821" s="215"/>
      <c r="G821" s="214"/>
      <c r="H821" s="214"/>
    </row>
    <row r="822" spans="1:8" x14ac:dyDescent="0.35">
      <c r="A822" s="214"/>
      <c r="B822" s="214"/>
      <c r="C822" s="215"/>
      <c r="D822" s="214"/>
      <c r="E822" s="215"/>
      <c r="F822" s="215"/>
      <c r="G822" s="214"/>
      <c r="H822" s="214"/>
    </row>
    <row r="823" spans="1:8" x14ac:dyDescent="0.35">
      <c r="A823" s="214"/>
      <c r="B823" s="214"/>
      <c r="C823" s="215"/>
      <c r="D823" s="214"/>
      <c r="E823" s="215"/>
      <c r="F823" s="215"/>
      <c r="G823" s="214"/>
      <c r="H823" s="214"/>
    </row>
    <row r="824" spans="1:8" x14ac:dyDescent="0.35">
      <c r="A824" s="214"/>
      <c r="B824" s="214"/>
      <c r="C824" s="215"/>
      <c r="D824" s="214"/>
      <c r="E824" s="215"/>
      <c r="F824" s="215"/>
      <c r="G824" s="214"/>
      <c r="H824" s="214"/>
    </row>
    <row r="825" spans="1:8" x14ac:dyDescent="0.35">
      <c r="A825" s="214"/>
      <c r="B825" s="214"/>
      <c r="C825" s="215"/>
      <c r="D825" s="214"/>
      <c r="E825" s="215"/>
      <c r="F825" s="215"/>
      <c r="G825" s="214"/>
      <c r="H825" s="214"/>
    </row>
    <row r="826" spans="1:8" x14ac:dyDescent="0.35">
      <c r="A826" s="214"/>
      <c r="B826" s="214"/>
      <c r="C826" s="215"/>
      <c r="D826" s="214"/>
      <c r="E826" s="215"/>
      <c r="F826" s="215"/>
      <c r="G826" s="214"/>
      <c r="H826" s="214"/>
    </row>
    <row r="827" spans="1:8" x14ac:dyDescent="0.35">
      <c r="A827" s="214"/>
      <c r="B827" s="214"/>
      <c r="C827" s="215"/>
      <c r="D827" s="214"/>
      <c r="E827" s="215"/>
      <c r="F827" s="215"/>
      <c r="G827" s="214"/>
      <c r="H827" s="214"/>
    </row>
    <row r="828" spans="1:8" x14ac:dyDescent="0.35">
      <c r="A828" s="214"/>
      <c r="B828" s="214"/>
      <c r="C828" s="215"/>
      <c r="D828" s="214"/>
      <c r="E828" s="215"/>
      <c r="F828" s="215"/>
      <c r="G828" s="214"/>
      <c r="H828" s="214"/>
    </row>
    <row r="829" spans="1:8" x14ac:dyDescent="0.35">
      <c r="A829" s="214"/>
      <c r="B829" s="214"/>
      <c r="C829" s="215"/>
      <c r="D829" s="214"/>
      <c r="E829" s="215"/>
      <c r="F829" s="215"/>
      <c r="G829" s="214"/>
      <c r="H829" s="214"/>
    </row>
    <row r="830" spans="1:8" x14ac:dyDescent="0.35">
      <c r="A830" s="214"/>
      <c r="B830" s="214"/>
      <c r="C830" s="215"/>
      <c r="D830" s="214"/>
      <c r="E830" s="215"/>
      <c r="F830" s="215"/>
      <c r="G830" s="214"/>
      <c r="H830" s="214"/>
    </row>
    <row r="831" spans="1:8" x14ac:dyDescent="0.35">
      <c r="A831" s="214"/>
      <c r="B831" s="214"/>
      <c r="C831" s="215"/>
      <c r="D831" s="214"/>
      <c r="E831" s="215"/>
      <c r="F831" s="215"/>
      <c r="G831" s="214"/>
      <c r="H831" s="214"/>
    </row>
    <row r="832" spans="1:8" x14ac:dyDescent="0.35">
      <c r="A832" s="214"/>
      <c r="B832" s="214"/>
      <c r="C832" s="215"/>
      <c r="D832" s="214"/>
      <c r="E832" s="215"/>
      <c r="F832" s="215"/>
      <c r="G832" s="214"/>
      <c r="H832" s="214"/>
    </row>
    <row r="833" spans="1:8" x14ac:dyDescent="0.35">
      <c r="A833" s="214"/>
      <c r="B833" s="214"/>
      <c r="C833" s="215"/>
      <c r="D833" s="214"/>
      <c r="E833" s="215"/>
      <c r="F833" s="215"/>
      <c r="G833" s="214"/>
      <c r="H833" s="214"/>
    </row>
    <row r="834" spans="1:8" x14ac:dyDescent="0.35">
      <c r="A834" s="214"/>
      <c r="B834" s="214"/>
      <c r="C834" s="215"/>
      <c r="D834" s="214"/>
      <c r="E834" s="215"/>
      <c r="F834" s="215"/>
      <c r="G834" s="214"/>
      <c r="H834" s="214"/>
    </row>
    <row r="835" spans="1:8" x14ac:dyDescent="0.35">
      <c r="A835" s="214"/>
      <c r="B835" s="214"/>
      <c r="C835" s="215"/>
      <c r="D835" s="214"/>
      <c r="E835" s="215"/>
      <c r="F835" s="215"/>
      <c r="G835" s="214"/>
      <c r="H835" s="214"/>
    </row>
    <row r="836" spans="1:8" x14ac:dyDescent="0.35">
      <c r="A836" s="214"/>
      <c r="B836" s="214"/>
      <c r="C836" s="215"/>
      <c r="D836" s="214"/>
      <c r="E836" s="215"/>
      <c r="F836" s="215"/>
      <c r="G836" s="214"/>
      <c r="H836" s="214"/>
    </row>
    <row r="837" spans="1:8" x14ac:dyDescent="0.35">
      <c r="A837" s="214"/>
      <c r="B837" s="214"/>
      <c r="C837" s="215"/>
      <c r="D837" s="214"/>
      <c r="E837" s="215"/>
      <c r="F837" s="215"/>
      <c r="G837" s="214"/>
      <c r="H837" s="214"/>
    </row>
    <row r="838" spans="1:8" x14ac:dyDescent="0.35">
      <c r="A838" s="214"/>
      <c r="B838" s="214"/>
      <c r="C838" s="215"/>
      <c r="D838" s="214"/>
      <c r="E838" s="215"/>
      <c r="F838" s="215"/>
      <c r="G838" s="214"/>
      <c r="H838" s="214"/>
    </row>
    <row r="839" spans="1:8" x14ac:dyDescent="0.35">
      <c r="A839" s="214"/>
      <c r="B839" s="214"/>
      <c r="C839" s="215"/>
      <c r="D839" s="214"/>
      <c r="E839" s="215"/>
      <c r="F839" s="215"/>
      <c r="G839" s="214"/>
      <c r="H839" s="214"/>
    </row>
    <row r="840" spans="1:8" x14ac:dyDescent="0.35">
      <c r="A840" s="214"/>
      <c r="B840" s="214"/>
      <c r="C840" s="215"/>
      <c r="D840" s="214"/>
      <c r="E840" s="215"/>
      <c r="F840" s="215"/>
      <c r="G840" s="214"/>
      <c r="H840" s="214"/>
    </row>
    <row r="841" spans="1:8" x14ac:dyDescent="0.35">
      <c r="A841" s="214"/>
      <c r="B841" s="214"/>
      <c r="C841" s="215"/>
      <c r="D841" s="214"/>
      <c r="E841" s="215"/>
      <c r="F841" s="215"/>
      <c r="G841" s="214"/>
      <c r="H841" s="214"/>
    </row>
    <row r="842" spans="1:8" x14ac:dyDescent="0.35">
      <c r="A842" s="214"/>
      <c r="B842" s="214"/>
      <c r="C842" s="215"/>
      <c r="D842" s="214"/>
      <c r="E842" s="215"/>
      <c r="F842" s="215"/>
      <c r="G842" s="214"/>
      <c r="H842" s="214"/>
    </row>
    <row r="843" spans="1:8" x14ac:dyDescent="0.35">
      <c r="A843" s="214"/>
      <c r="B843" s="214"/>
      <c r="C843" s="215"/>
      <c r="D843" s="214"/>
      <c r="E843" s="215"/>
      <c r="F843" s="215"/>
      <c r="G843" s="214"/>
      <c r="H843" s="214"/>
    </row>
    <row r="844" spans="1:8" x14ac:dyDescent="0.35">
      <c r="A844" s="214"/>
      <c r="B844" s="214"/>
      <c r="C844" s="215"/>
      <c r="D844" s="214"/>
      <c r="E844" s="215"/>
      <c r="F844" s="215"/>
      <c r="G844" s="214"/>
      <c r="H844" s="214"/>
    </row>
    <row r="845" spans="1:8" x14ac:dyDescent="0.35">
      <c r="A845" s="214"/>
      <c r="B845" s="214"/>
      <c r="C845" s="215"/>
      <c r="D845" s="214"/>
      <c r="E845" s="215"/>
      <c r="F845" s="215"/>
      <c r="G845" s="214"/>
      <c r="H845" s="214"/>
    </row>
    <row r="846" spans="1:8" x14ac:dyDescent="0.35">
      <c r="A846" s="214"/>
      <c r="B846" s="214"/>
      <c r="C846" s="215"/>
      <c r="D846" s="214"/>
      <c r="E846" s="215"/>
      <c r="F846" s="215"/>
      <c r="G846" s="214"/>
      <c r="H846" s="214"/>
    </row>
    <row r="847" spans="1:8" x14ac:dyDescent="0.35">
      <c r="A847" s="214"/>
      <c r="B847" s="214"/>
      <c r="C847" s="215"/>
      <c r="D847" s="214"/>
      <c r="E847" s="215"/>
      <c r="F847" s="215"/>
      <c r="G847" s="214"/>
      <c r="H847" s="214"/>
    </row>
    <row r="848" spans="1:8" x14ac:dyDescent="0.35">
      <c r="A848" s="214"/>
      <c r="B848" s="214"/>
      <c r="C848" s="215"/>
      <c r="D848" s="214"/>
      <c r="E848" s="215"/>
      <c r="F848" s="215"/>
      <c r="G848" s="214"/>
      <c r="H848" s="214"/>
    </row>
    <row r="849" spans="1:8" x14ac:dyDescent="0.35">
      <c r="A849" s="214"/>
      <c r="B849" s="214"/>
      <c r="C849" s="215"/>
      <c r="D849" s="214"/>
      <c r="E849" s="215"/>
      <c r="F849" s="215"/>
      <c r="G849" s="214"/>
      <c r="H849" s="214"/>
    </row>
    <row r="850" spans="1:8" x14ac:dyDescent="0.35">
      <c r="A850" s="214"/>
      <c r="B850" s="214"/>
      <c r="C850" s="215"/>
      <c r="D850" s="214"/>
      <c r="E850" s="215"/>
      <c r="F850" s="215"/>
      <c r="G850" s="214"/>
      <c r="H850" s="214"/>
    </row>
    <row r="851" spans="1:8" x14ac:dyDescent="0.35">
      <c r="A851" s="214"/>
      <c r="B851" s="214"/>
      <c r="C851" s="215"/>
      <c r="D851" s="214"/>
      <c r="E851" s="215"/>
      <c r="F851" s="215"/>
      <c r="G851" s="214"/>
      <c r="H851" s="214"/>
    </row>
    <row r="852" spans="1:8" x14ac:dyDescent="0.35">
      <c r="A852" s="214"/>
      <c r="B852" s="214"/>
      <c r="C852" s="215"/>
      <c r="D852" s="214"/>
      <c r="E852" s="215"/>
      <c r="F852" s="215"/>
      <c r="G852" s="214"/>
      <c r="H852" s="214"/>
    </row>
    <row r="853" spans="1:8" x14ac:dyDescent="0.35">
      <c r="A853" s="214"/>
      <c r="B853" s="214"/>
      <c r="C853" s="215"/>
      <c r="D853" s="214"/>
      <c r="E853" s="215"/>
      <c r="F853" s="215"/>
      <c r="G853" s="214"/>
      <c r="H853" s="214"/>
    </row>
    <row r="854" spans="1:8" x14ac:dyDescent="0.35">
      <c r="A854" s="214"/>
      <c r="B854" s="214"/>
      <c r="C854" s="215"/>
      <c r="D854" s="214"/>
      <c r="E854" s="215"/>
      <c r="F854" s="215"/>
      <c r="G854" s="214"/>
      <c r="H854" s="214"/>
    </row>
    <row r="855" spans="1:8" x14ac:dyDescent="0.35">
      <c r="A855" s="214"/>
      <c r="B855" s="214"/>
      <c r="C855" s="215"/>
      <c r="D855" s="214"/>
      <c r="E855" s="215"/>
      <c r="F855" s="215"/>
      <c r="G855" s="214"/>
      <c r="H855" s="214"/>
    </row>
    <row r="856" spans="1:8" x14ac:dyDescent="0.35">
      <c r="A856" s="214"/>
      <c r="B856" s="214"/>
      <c r="C856" s="215"/>
      <c r="D856" s="214"/>
      <c r="E856" s="215"/>
      <c r="F856" s="215"/>
      <c r="G856" s="214"/>
      <c r="H856" s="214"/>
    </row>
    <row r="857" spans="1:8" x14ac:dyDescent="0.35">
      <c r="A857" s="214"/>
      <c r="B857" s="214"/>
      <c r="C857" s="215"/>
      <c r="D857" s="214"/>
      <c r="E857" s="215"/>
      <c r="F857" s="215"/>
      <c r="G857" s="214"/>
      <c r="H857" s="214"/>
    </row>
    <row r="858" spans="1:8" x14ac:dyDescent="0.35">
      <c r="A858" s="214"/>
      <c r="B858" s="214"/>
      <c r="C858" s="215"/>
      <c r="D858" s="214"/>
      <c r="E858" s="215"/>
      <c r="F858" s="215"/>
      <c r="G858" s="214"/>
      <c r="H858" s="214"/>
    </row>
    <row r="859" spans="1:8" x14ac:dyDescent="0.35">
      <c r="A859" s="214"/>
      <c r="B859" s="214"/>
      <c r="C859" s="215"/>
      <c r="D859" s="214"/>
      <c r="E859" s="215"/>
      <c r="F859" s="215"/>
      <c r="G859" s="214"/>
      <c r="H859" s="214"/>
    </row>
    <row r="860" spans="1:8" x14ac:dyDescent="0.35">
      <c r="A860" s="214"/>
      <c r="B860" s="214"/>
      <c r="C860" s="215"/>
      <c r="D860" s="214"/>
      <c r="E860" s="215"/>
      <c r="F860" s="215"/>
      <c r="G860" s="214"/>
      <c r="H860" s="214"/>
    </row>
    <row r="861" spans="1:8" x14ac:dyDescent="0.35">
      <c r="A861" s="214"/>
      <c r="B861" s="214"/>
      <c r="C861" s="215"/>
      <c r="D861" s="214"/>
      <c r="E861" s="215"/>
      <c r="F861" s="215"/>
      <c r="G861" s="214"/>
      <c r="H861" s="214"/>
    </row>
    <row r="862" spans="1:8" x14ac:dyDescent="0.35">
      <c r="A862" s="214"/>
      <c r="B862" s="214"/>
      <c r="C862" s="215"/>
      <c r="D862" s="214"/>
      <c r="E862" s="215"/>
      <c r="F862" s="215"/>
      <c r="G862" s="214"/>
      <c r="H862" s="214"/>
    </row>
    <row r="863" spans="1:8" x14ac:dyDescent="0.35">
      <c r="A863" s="214"/>
      <c r="B863" s="214"/>
      <c r="C863" s="215"/>
      <c r="D863" s="214"/>
      <c r="E863" s="215"/>
      <c r="F863" s="215"/>
      <c r="G863" s="214"/>
      <c r="H863" s="214"/>
    </row>
    <row r="864" spans="1:8" x14ac:dyDescent="0.35">
      <c r="A864" s="214"/>
      <c r="B864" s="214"/>
      <c r="C864" s="215"/>
      <c r="D864" s="214"/>
      <c r="E864" s="215"/>
      <c r="F864" s="215"/>
      <c r="G864" s="214"/>
      <c r="H864" s="214"/>
    </row>
    <row r="865" spans="1:8" x14ac:dyDescent="0.35">
      <c r="A865" s="214"/>
      <c r="B865" s="214"/>
      <c r="C865" s="215"/>
      <c r="D865" s="214"/>
      <c r="E865" s="215"/>
      <c r="F865" s="215"/>
      <c r="G865" s="214"/>
      <c r="H865" s="214"/>
    </row>
    <row r="866" spans="1:8" x14ac:dyDescent="0.35">
      <c r="A866" s="214"/>
      <c r="B866" s="214"/>
      <c r="C866" s="215"/>
      <c r="D866" s="214"/>
      <c r="E866" s="215"/>
      <c r="F866" s="215"/>
      <c r="G866" s="214"/>
      <c r="H866" s="214"/>
    </row>
    <row r="867" spans="1:8" x14ac:dyDescent="0.35">
      <c r="A867" s="214"/>
      <c r="B867" s="214"/>
      <c r="C867" s="215"/>
      <c r="D867" s="214"/>
      <c r="E867" s="215"/>
      <c r="F867" s="215"/>
      <c r="G867" s="214"/>
      <c r="H867" s="214"/>
    </row>
    <row r="868" spans="1:8" x14ac:dyDescent="0.35">
      <c r="A868" s="214"/>
      <c r="B868" s="214"/>
      <c r="C868" s="215"/>
      <c r="D868" s="214"/>
      <c r="E868" s="215"/>
      <c r="F868" s="215"/>
      <c r="G868" s="214"/>
      <c r="H868" s="214"/>
    </row>
    <row r="869" spans="1:8" x14ac:dyDescent="0.35">
      <c r="A869" s="214"/>
      <c r="B869" s="214"/>
      <c r="C869" s="215"/>
      <c r="D869" s="214"/>
      <c r="E869" s="215"/>
      <c r="F869" s="215"/>
      <c r="G869" s="214"/>
      <c r="H869" s="214"/>
    </row>
    <row r="870" spans="1:8" x14ac:dyDescent="0.35">
      <c r="A870" s="214"/>
      <c r="B870" s="214"/>
      <c r="C870" s="215"/>
      <c r="D870" s="214"/>
      <c r="E870" s="215"/>
      <c r="F870" s="215"/>
      <c r="G870" s="214"/>
      <c r="H870" s="214"/>
    </row>
    <row r="871" spans="1:8" x14ac:dyDescent="0.35">
      <c r="A871" s="214"/>
      <c r="B871" s="214"/>
      <c r="C871" s="215"/>
      <c r="D871" s="214"/>
      <c r="E871" s="215"/>
      <c r="F871" s="215"/>
      <c r="G871" s="214"/>
      <c r="H871" s="214"/>
    </row>
    <row r="872" spans="1:8" x14ac:dyDescent="0.35">
      <c r="A872" s="214"/>
      <c r="B872" s="214"/>
      <c r="C872" s="215"/>
      <c r="D872" s="214"/>
      <c r="E872" s="215"/>
      <c r="F872" s="215"/>
      <c r="G872" s="214"/>
      <c r="H872" s="214"/>
    </row>
    <row r="873" spans="1:8" x14ac:dyDescent="0.35">
      <c r="A873" s="214"/>
      <c r="B873" s="214"/>
      <c r="C873" s="215"/>
      <c r="D873" s="214"/>
      <c r="E873" s="215"/>
      <c r="F873" s="215"/>
      <c r="G873" s="214"/>
      <c r="H873" s="214"/>
    </row>
    <row r="874" spans="1:8" x14ac:dyDescent="0.35">
      <c r="A874" s="214"/>
      <c r="B874" s="214"/>
      <c r="C874" s="215"/>
      <c r="D874" s="214"/>
      <c r="E874" s="215"/>
      <c r="F874" s="215"/>
      <c r="G874" s="214"/>
      <c r="H874" s="214"/>
    </row>
    <row r="875" spans="1:8" x14ac:dyDescent="0.35">
      <c r="A875" s="214"/>
      <c r="B875" s="214"/>
      <c r="C875" s="215"/>
      <c r="D875" s="214"/>
      <c r="E875" s="215"/>
      <c r="F875" s="215"/>
      <c r="G875" s="214"/>
      <c r="H875" s="214"/>
    </row>
    <row r="876" spans="1:8" x14ac:dyDescent="0.35">
      <c r="A876" s="214"/>
      <c r="B876" s="214"/>
      <c r="C876" s="215"/>
      <c r="D876" s="214"/>
      <c r="E876" s="215"/>
      <c r="F876" s="215"/>
      <c r="G876" s="214"/>
      <c r="H876" s="214"/>
    </row>
    <row r="877" spans="1:8" x14ac:dyDescent="0.35">
      <c r="A877" s="214"/>
      <c r="B877" s="214"/>
      <c r="C877" s="215"/>
      <c r="D877" s="214"/>
      <c r="E877" s="215"/>
      <c r="F877" s="215"/>
      <c r="G877" s="214"/>
      <c r="H877" s="214"/>
    </row>
    <row r="878" spans="1:8" x14ac:dyDescent="0.35">
      <c r="A878" s="214"/>
      <c r="B878" s="214"/>
      <c r="C878" s="215"/>
      <c r="D878" s="214"/>
      <c r="E878" s="215"/>
      <c r="F878" s="215"/>
      <c r="G878" s="214"/>
      <c r="H878" s="214"/>
    </row>
    <row r="879" spans="1:8" x14ac:dyDescent="0.35">
      <c r="A879" s="214"/>
      <c r="B879" s="214"/>
      <c r="C879" s="215"/>
      <c r="D879" s="214"/>
      <c r="E879" s="215"/>
      <c r="F879" s="215"/>
      <c r="G879" s="214"/>
      <c r="H879" s="214"/>
    </row>
    <row r="880" spans="1:8" x14ac:dyDescent="0.35">
      <c r="A880" s="214"/>
      <c r="B880" s="214"/>
      <c r="C880" s="215"/>
      <c r="D880" s="214"/>
      <c r="E880" s="215"/>
      <c r="F880" s="215"/>
      <c r="G880" s="214"/>
      <c r="H880" s="214"/>
    </row>
    <row r="881" spans="1:8" x14ac:dyDescent="0.35">
      <c r="A881" s="214"/>
      <c r="B881" s="214"/>
      <c r="C881" s="215"/>
      <c r="D881" s="214"/>
      <c r="E881" s="215"/>
      <c r="F881" s="215"/>
      <c r="G881" s="214"/>
      <c r="H881" s="214"/>
    </row>
    <row r="882" spans="1:8" x14ac:dyDescent="0.35">
      <c r="A882" s="214"/>
      <c r="B882" s="214"/>
      <c r="C882" s="215"/>
      <c r="D882" s="214"/>
      <c r="E882" s="215"/>
      <c r="F882" s="215"/>
      <c r="G882" s="214"/>
      <c r="H882" s="214"/>
    </row>
    <row r="883" spans="1:8" x14ac:dyDescent="0.35">
      <c r="A883" s="214"/>
      <c r="B883" s="214"/>
      <c r="C883" s="215"/>
      <c r="D883" s="214"/>
      <c r="E883" s="215"/>
      <c r="F883" s="215"/>
      <c r="G883" s="214"/>
      <c r="H883" s="214"/>
    </row>
    <row r="884" spans="1:8" x14ac:dyDescent="0.35">
      <c r="A884" s="214"/>
      <c r="B884" s="214"/>
      <c r="C884" s="215"/>
      <c r="D884" s="214"/>
      <c r="E884" s="215"/>
      <c r="F884" s="215"/>
      <c r="G884" s="214"/>
      <c r="H884" s="214"/>
    </row>
    <row r="885" spans="1:8" x14ac:dyDescent="0.35">
      <c r="A885" s="214"/>
      <c r="B885" s="214"/>
      <c r="C885" s="215"/>
      <c r="D885" s="214"/>
      <c r="E885" s="215"/>
      <c r="F885" s="215"/>
      <c r="G885" s="214"/>
      <c r="H885" s="214"/>
    </row>
    <row r="886" spans="1:8" x14ac:dyDescent="0.35">
      <c r="A886" s="214"/>
      <c r="B886" s="214"/>
      <c r="C886" s="215"/>
      <c r="D886" s="214"/>
      <c r="E886" s="215"/>
      <c r="F886" s="215"/>
      <c r="G886" s="214"/>
      <c r="H886" s="214"/>
    </row>
    <row r="887" spans="1:8" x14ac:dyDescent="0.35">
      <c r="A887" s="214"/>
      <c r="B887" s="214"/>
      <c r="C887" s="215"/>
      <c r="D887" s="214"/>
      <c r="E887" s="215"/>
      <c r="F887" s="215"/>
      <c r="G887" s="214"/>
      <c r="H887" s="214"/>
    </row>
    <row r="888" spans="1:8" x14ac:dyDescent="0.35">
      <c r="A888" s="214"/>
      <c r="B888" s="214"/>
      <c r="C888" s="215"/>
      <c r="D888" s="214"/>
      <c r="E888" s="215"/>
      <c r="F888" s="215"/>
      <c r="G888" s="214"/>
      <c r="H888" s="214"/>
    </row>
    <row r="889" spans="1:8" x14ac:dyDescent="0.35">
      <c r="A889" s="214"/>
      <c r="B889" s="214"/>
      <c r="C889" s="215"/>
      <c r="D889" s="214"/>
      <c r="E889" s="215"/>
      <c r="F889" s="215"/>
      <c r="G889" s="214"/>
      <c r="H889" s="214"/>
    </row>
    <row r="890" spans="1:8" x14ac:dyDescent="0.35">
      <c r="A890" s="214"/>
      <c r="B890" s="214"/>
      <c r="C890" s="215"/>
      <c r="D890" s="214"/>
      <c r="E890" s="215"/>
      <c r="F890" s="215"/>
      <c r="G890" s="214"/>
      <c r="H890" s="214"/>
    </row>
    <row r="891" spans="1:8" x14ac:dyDescent="0.35">
      <c r="A891" s="214"/>
      <c r="B891" s="214"/>
      <c r="C891" s="215"/>
      <c r="D891" s="214"/>
      <c r="E891" s="215"/>
      <c r="F891" s="215"/>
      <c r="G891" s="214"/>
      <c r="H891" s="214"/>
    </row>
    <row r="892" spans="1:8" x14ac:dyDescent="0.35">
      <c r="A892" s="214"/>
      <c r="B892" s="214"/>
      <c r="C892" s="215"/>
      <c r="D892" s="214"/>
      <c r="E892" s="215"/>
      <c r="F892" s="215"/>
      <c r="G892" s="214"/>
      <c r="H892" s="214"/>
    </row>
    <row r="893" spans="1:8" x14ac:dyDescent="0.35">
      <c r="A893" s="214"/>
      <c r="B893" s="214"/>
      <c r="C893" s="215"/>
      <c r="D893" s="214"/>
      <c r="E893" s="215"/>
      <c r="F893" s="215"/>
      <c r="G893" s="214"/>
      <c r="H893" s="214"/>
    </row>
    <row r="894" spans="1:8" x14ac:dyDescent="0.35">
      <c r="A894" s="214"/>
      <c r="B894" s="214"/>
      <c r="C894" s="215"/>
      <c r="D894" s="214"/>
      <c r="E894" s="215"/>
      <c r="F894" s="215"/>
      <c r="G894" s="214"/>
      <c r="H894" s="214"/>
    </row>
    <row r="895" spans="1:8" x14ac:dyDescent="0.35">
      <c r="A895" s="214"/>
      <c r="B895" s="214"/>
      <c r="C895" s="215"/>
      <c r="D895" s="214"/>
      <c r="E895" s="215"/>
      <c r="F895" s="215"/>
      <c r="G895" s="214"/>
      <c r="H895" s="214"/>
    </row>
    <row r="896" spans="1:8" x14ac:dyDescent="0.35">
      <c r="A896" s="214"/>
      <c r="B896" s="214"/>
      <c r="C896" s="215"/>
      <c r="D896" s="214"/>
      <c r="E896" s="215"/>
      <c r="F896" s="215"/>
      <c r="G896" s="214"/>
      <c r="H896" s="214"/>
    </row>
    <row r="897" spans="1:8" x14ac:dyDescent="0.35">
      <c r="A897" s="214"/>
      <c r="B897" s="214"/>
      <c r="C897" s="215"/>
      <c r="D897" s="214"/>
      <c r="E897" s="215"/>
      <c r="F897" s="215"/>
      <c r="G897" s="214"/>
      <c r="H897" s="214"/>
    </row>
    <row r="898" spans="1:8" x14ac:dyDescent="0.35">
      <c r="A898" s="214"/>
      <c r="B898" s="214"/>
      <c r="C898" s="215"/>
      <c r="D898" s="214"/>
      <c r="E898" s="215"/>
      <c r="F898" s="215"/>
      <c r="G898" s="214"/>
      <c r="H898" s="214"/>
    </row>
    <row r="899" spans="1:8" x14ac:dyDescent="0.35">
      <c r="A899" s="214"/>
      <c r="B899" s="214"/>
      <c r="C899" s="215"/>
      <c r="D899" s="214"/>
      <c r="E899" s="215"/>
      <c r="F899" s="215"/>
      <c r="G899" s="214"/>
      <c r="H899" s="214"/>
    </row>
    <row r="900" spans="1:8" x14ac:dyDescent="0.35">
      <c r="A900" s="214"/>
      <c r="B900" s="214"/>
      <c r="C900" s="215"/>
      <c r="D900" s="214"/>
      <c r="E900" s="215"/>
      <c r="F900" s="215"/>
      <c r="G900" s="214"/>
      <c r="H900" s="214"/>
    </row>
    <row r="901" spans="1:8" x14ac:dyDescent="0.35">
      <c r="A901" s="214"/>
      <c r="B901" s="214"/>
      <c r="C901" s="215"/>
      <c r="D901" s="214"/>
      <c r="E901" s="215"/>
      <c r="F901" s="215"/>
      <c r="G901" s="214"/>
      <c r="H901" s="214"/>
    </row>
    <row r="902" spans="1:8" x14ac:dyDescent="0.35">
      <c r="A902" s="214"/>
      <c r="B902" s="214"/>
      <c r="C902" s="215"/>
      <c r="D902" s="214"/>
      <c r="E902" s="215"/>
      <c r="F902" s="215"/>
      <c r="G902" s="214"/>
      <c r="H902" s="214"/>
    </row>
    <row r="903" spans="1:8" x14ac:dyDescent="0.35">
      <c r="A903" s="214"/>
      <c r="B903" s="214"/>
      <c r="C903" s="215"/>
      <c r="D903" s="214"/>
      <c r="E903" s="215"/>
      <c r="F903" s="215"/>
      <c r="G903" s="214"/>
      <c r="H903" s="214"/>
    </row>
    <row r="904" spans="1:8" x14ac:dyDescent="0.35">
      <c r="A904" s="214"/>
      <c r="B904" s="214"/>
      <c r="C904" s="215"/>
      <c r="D904" s="214"/>
      <c r="E904" s="215"/>
      <c r="F904" s="215"/>
      <c r="G904" s="214"/>
      <c r="H904" s="214"/>
    </row>
    <row r="905" spans="1:8" x14ac:dyDescent="0.35">
      <c r="A905" s="214"/>
      <c r="B905" s="214"/>
      <c r="C905" s="215"/>
      <c r="D905" s="214"/>
      <c r="E905" s="215"/>
      <c r="F905" s="215"/>
      <c r="G905" s="214"/>
      <c r="H905" s="214"/>
    </row>
    <row r="906" spans="1:8" x14ac:dyDescent="0.35">
      <c r="A906" s="214"/>
      <c r="B906" s="214"/>
      <c r="C906" s="215"/>
      <c r="D906" s="214"/>
      <c r="E906" s="215"/>
      <c r="F906" s="215"/>
      <c r="G906" s="214"/>
      <c r="H906" s="214"/>
    </row>
    <row r="907" spans="1:8" x14ac:dyDescent="0.35">
      <c r="A907" s="214"/>
      <c r="B907" s="214"/>
      <c r="C907" s="215"/>
      <c r="D907" s="214"/>
      <c r="E907" s="215"/>
      <c r="F907" s="215"/>
      <c r="G907" s="214"/>
      <c r="H907" s="214"/>
    </row>
    <row r="908" spans="1:8" x14ac:dyDescent="0.35">
      <c r="A908" s="214"/>
      <c r="B908" s="214"/>
      <c r="C908" s="215"/>
      <c r="D908" s="214"/>
      <c r="E908" s="215"/>
      <c r="F908" s="215"/>
      <c r="G908" s="214"/>
      <c r="H908" s="214"/>
    </row>
    <row r="909" spans="1:8" x14ac:dyDescent="0.35">
      <c r="A909" s="214"/>
      <c r="B909" s="214"/>
      <c r="C909" s="215"/>
      <c r="D909" s="214"/>
      <c r="E909" s="215"/>
      <c r="F909" s="215"/>
      <c r="G909" s="214"/>
      <c r="H909" s="214"/>
    </row>
    <row r="910" spans="1:8" x14ac:dyDescent="0.35">
      <c r="A910" s="214"/>
      <c r="B910" s="214"/>
      <c r="C910" s="215"/>
      <c r="D910" s="214"/>
      <c r="E910" s="215"/>
      <c r="F910" s="215"/>
      <c r="G910" s="214"/>
      <c r="H910" s="214"/>
    </row>
    <row r="911" spans="1:8" x14ac:dyDescent="0.35">
      <c r="A911" s="214"/>
      <c r="B911" s="214"/>
      <c r="C911" s="215"/>
      <c r="D911" s="214"/>
      <c r="E911" s="215"/>
      <c r="F911" s="215"/>
      <c r="G911" s="214"/>
      <c r="H911" s="214"/>
    </row>
    <row r="912" spans="1:8" x14ac:dyDescent="0.35">
      <c r="A912" s="214"/>
      <c r="B912" s="214"/>
      <c r="C912" s="215"/>
      <c r="D912" s="214"/>
      <c r="E912" s="215"/>
      <c r="F912" s="215"/>
      <c r="G912" s="214"/>
      <c r="H912" s="214"/>
    </row>
    <row r="913" spans="1:8" x14ac:dyDescent="0.35">
      <c r="A913" s="214"/>
      <c r="B913" s="214"/>
      <c r="C913" s="215"/>
      <c r="D913" s="214"/>
      <c r="E913" s="215"/>
      <c r="F913" s="215"/>
      <c r="G913" s="214"/>
      <c r="H913" s="214"/>
    </row>
    <row r="914" spans="1:8" x14ac:dyDescent="0.35">
      <c r="A914" s="214"/>
      <c r="B914" s="214"/>
      <c r="C914" s="215"/>
      <c r="D914" s="214"/>
      <c r="E914" s="215"/>
      <c r="F914" s="215"/>
      <c r="G914" s="214"/>
      <c r="H914" s="214"/>
    </row>
    <row r="915" spans="1:8" x14ac:dyDescent="0.35">
      <c r="A915" s="214"/>
      <c r="B915" s="214"/>
      <c r="C915" s="215"/>
      <c r="D915" s="214"/>
      <c r="E915" s="215"/>
      <c r="F915" s="215"/>
      <c r="G915" s="214"/>
      <c r="H915" s="214"/>
    </row>
    <row r="916" spans="1:8" x14ac:dyDescent="0.35">
      <c r="A916" s="214"/>
      <c r="B916" s="214"/>
      <c r="C916" s="215"/>
      <c r="D916" s="214"/>
      <c r="E916" s="215"/>
      <c r="F916" s="215"/>
      <c r="G916" s="214"/>
      <c r="H916" s="214"/>
    </row>
    <row r="917" spans="1:8" x14ac:dyDescent="0.35">
      <c r="A917" s="214"/>
      <c r="B917" s="214"/>
      <c r="C917" s="215"/>
      <c r="D917" s="214"/>
      <c r="E917" s="215"/>
      <c r="F917" s="215"/>
      <c r="G917" s="214"/>
      <c r="H917" s="214"/>
    </row>
    <row r="918" spans="1:8" x14ac:dyDescent="0.35">
      <c r="A918" s="214"/>
      <c r="B918" s="214"/>
      <c r="C918" s="215"/>
      <c r="D918" s="214"/>
      <c r="E918" s="215"/>
      <c r="F918" s="215"/>
      <c r="G918" s="214"/>
      <c r="H918" s="214"/>
    </row>
    <row r="919" spans="1:8" x14ac:dyDescent="0.35">
      <c r="A919" s="214"/>
      <c r="B919" s="214"/>
      <c r="C919" s="215"/>
      <c r="D919" s="214"/>
      <c r="E919" s="215"/>
      <c r="F919" s="215"/>
      <c r="G919" s="214"/>
      <c r="H919" s="214"/>
    </row>
    <row r="920" spans="1:8" x14ac:dyDescent="0.35">
      <c r="A920" s="214"/>
      <c r="B920" s="214"/>
      <c r="C920" s="215"/>
      <c r="D920" s="214"/>
      <c r="E920" s="215"/>
      <c r="F920" s="215"/>
      <c r="G920" s="214"/>
      <c r="H920" s="214"/>
    </row>
    <row r="921" spans="1:8" x14ac:dyDescent="0.35">
      <c r="A921" s="214"/>
      <c r="B921" s="214"/>
      <c r="C921" s="215"/>
      <c r="D921" s="214"/>
      <c r="E921" s="215"/>
      <c r="F921" s="215"/>
      <c r="G921" s="214"/>
      <c r="H921" s="214"/>
    </row>
    <row r="922" spans="1:8" x14ac:dyDescent="0.35">
      <c r="A922" s="214"/>
      <c r="B922" s="214"/>
      <c r="C922" s="215"/>
      <c r="D922" s="214"/>
      <c r="E922" s="215"/>
      <c r="F922" s="215"/>
      <c r="G922" s="214"/>
      <c r="H922" s="214"/>
    </row>
    <row r="923" spans="1:8" x14ac:dyDescent="0.35">
      <c r="A923" s="214"/>
      <c r="B923" s="214"/>
      <c r="C923" s="215"/>
      <c r="D923" s="214"/>
      <c r="E923" s="215"/>
      <c r="F923" s="215"/>
      <c r="G923" s="214"/>
      <c r="H923" s="214"/>
    </row>
    <row r="924" spans="1:8" x14ac:dyDescent="0.35">
      <c r="A924" s="214"/>
      <c r="B924" s="214"/>
      <c r="C924" s="215"/>
      <c r="D924" s="214"/>
      <c r="E924" s="215"/>
      <c r="F924" s="215"/>
      <c r="G924" s="214"/>
      <c r="H924" s="214"/>
    </row>
    <row r="925" spans="1:8" x14ac:dyDescent="0.35">
      <c r="A925" s="214"/>
      <c r="B925" s="214"/>
      <c r="C925" s="215"/>
      <c r="D925" s="214"/>
      <c r="E925" s="215"/>
      <c r="F925" s="215"/>
      <c r="G925" s="214"/>
      <c r="H925" s="214"/>
    </row>
    <row r="926" spans="1:8" x14ac:dyDescent="0.35">
      <c r="A926" s="214"/>
      <c r="B926" s="214"/>
      <c r="C926" s="215"/>
      <c r="D926" s="214"/>
      <c r="E926" s="215"/>
      <c r="F926" s="215"/>
      <c r="G926" s="214"/>
      <c r="H926" s="214"/>
    </row>
    <row r="927" spans="1:8" x14ac:dyDescent="0.35">
      <c r="A927" s="214"/>
      <c r="B927" s="214"/>
      <c r="C927" s="215"/>
      <c r="D927" s="214"/>
      <c r="E927" s="215"/>
      <c r="F927" s="215"/>
      <c r="G927" s="214"/>
      <c r="H927" s="214"/>
    </row>
    <row r="928" spans="1:8" x14ac:dyDescent="0.35">
      <c r="A928" s="214"/>
      <c r="B928" s="214"/>
      <c r="C928" s="215"/>
      <c r="D928" s="214"/>
      <c r="E928" s="215"/>
      <c r="F928" s="215"/>
      <c r="G928" s="214"/>
      <c r="H928" s="214"/>
    </row>
    <row r="929" spans="1:8" x14ac:dyDescent="0.35">
      <c r="A929" s="214"/>
      <c r="B929" s="214"/>
      <c r="C929" s="215"/>
      <c r="D929" s="214"/>
      <c r="E929" s="215"/>
      <c r="F929" s="215"/>
      <c r="G929" s="214"/>
      <c r="H929" s="214"/>
    </row>
    <row r="930" spans="1:8" x14ac:dyDescent="0.35">
      <c r="A930" s="214"/>
      <c r="B930" s="214"/>
      <c r="C930" s="215"/>
      <c r="D930" s="214"/>
      <c r="E930" s="215"/>
      <c r="F930" s="215"/>
      <c r="G930" s="214"/>
      <c r="H930" s="214"/>
    </row>
    <row r="931" spans="1:8" x14ac:dyDescent="0.35">
      <c r="A931" s="214"/>
      <c r="B931" s="214"/>
      <c r="C931" s="215"/>
      <c r="D931" s="214"/>
      <c r="E931" s="215"/>
      <c r="F931" s="215"/>
      <c r="G931" s="214"/>
      <c r="H931" s="214"/>
    </row>
    <row r="932" spans="1:8" x14ac:dyDescent="0.35">
      <c r="A932" s="214"/>
      <c r="B932" s="214"/>
      <c r="C932" s="215"/>
      <c r="D932" s="214"/>
      <c r="E932" s="215"/>
      <c r="F932" s="215"/>
      <c r="G932" s="214"/>
      <c r="H932" s="214"/>
    </row>
    <row r="933" spans="1:8" x14ac:dyDescent="0.35">
      <c r="A933" s="214"/>
      <c r="B933" s="214"/>
      <c r="C933" s="215"/>
      <c r="D933" s="214"/>
      <c r="E933" s="215"/>
      <c r="F933" s="215"/>
      <c r="G933" s="214"/>
      <c r="H933" s="214"/>
    </row>
    <row r="934" spans="1:8" x14ac:dyDescent="0.35">
      <c r="A934" s="214"/>
      <c r="B934" s="214"/>
      <c r="C934" s="215"/>
      <c r="D934" s="214"/>
      <c r="E934" s="215"/>
      <c r="F934" s="215"/>
      <c r="G934" s="214"/>
      <c r="H934" s="214"/>
    </row>
    <row r="935" spans="1:8" x14ac:dyDescent="0.35">
      <c r="A935" s="214"/>
      <c r="B935" s="214"/>
      <c r="C935" s="215"/>
      <c r="D935" s="214"/>
      <c r="E935" s="215"/>
      <c r="F935" s="215"/>
      <c r="G935" s="214"/>
      <c r="H935" s="214"/>
    </row>
    <row r="936" spans="1:8" x14ac:dyDescent="0.35">
      <c r="A936" s="214"/>
      <c r="B936" s="214"/>
      <c r="C936" s="215"/>
      <c r="D936" s="214"/>
      <c r="E936" s="215"/>
      <c r="F936" s="215"/>
      <c r="G936" s="214"/>
      <c r="H936" s="214"/>
    </row>
    <row r="937" spans="1:8" x14ac:dyDescent="0.35">
      <c r="A937" s="214"/>
      <c r="B937" s="214"/>
      <c r="C937" s="215"/>
      <c r="D937" s="214"/>
      <c r="E937" s="215"/>
      <c r="F937" s="215"/>
      <c r="G937" s="214"/>
      <c r="H937" s="214"/>
    </row>
    <row r="938" spans="1:8" x14ac:dyDescent="0.35">
      <c r="A938" s="214"/>
      <c r="B938" s="214"/>
      <c r="C938" s="215"/>
      <c r="D938" s="214"/>
      <c r="E938" s="215"/>
      <c r="F938" s="215"/>
      <c r="G938" s="214"/>
      <c r="H938" s="214"/>
    </row>
    <row r="939" spans="1:8" x14ac:dyDescent="0.35">
      <c r="A939" s="214"/>
      <c r="B939" s="214"/>
      <c r="C939" s="215"/>
      <c r="D939" s="214"/>
      <c r="E939" s="215"/>
      <c r="F939" s="215"/>
      <c r="G939" s="214"/>
      <c r="H939" s="214"/>
    </row>
    <row r="940" spans="1:8" x14ac:dyDescent="0.35">
      <c r="A940" s="214"/>
      <c r="B940" s="214"/>
      <c r="C940" s="215"/>
      <c r="D940" s="214"/>
      <c r="E940" s="215"/>
      <c r="F940" s="215"/>
      <c r="G940" s="214"/>
      <c r="H940" s="214"/>
    </row>
    <row r="941" spans="1:8" x14ac:dyDescent="0.35">
      <c r="A941" s="214"/>
      <c r="B941" s="214"/>
      <c r="C941" s="215"/>
      <c r="D941" s="214"/>
      <c r="E941" s="215"/>
      <c r="F941" s="215"/>
      <c r="G941" s="214"/>
      <c r="H941" s="214"/>
    </row>
    <row r="942" spans="1:8" x14ac:dyDescent="0.35">
      <c r="A942" s="214"/>
      <c r="B942" s="214"/>
      <c r="C942" s="215"/>
      <c r="D942" s="214"/>
      <c r="E942" s="215"/>
      <c r="F942" s="215"/>
      <c r="G942" s="214"/>
      <c r="H942" s="214"/>
    </row>
    <row r="943" spans="1:8" x14ac:dyDescent="0.35">
      <c r="A943" s="214"/>
      <c r="B943" s="214"/>
      <c r="C943" s="215"/>
      <c r="D943" s="214"/>
      <c r="E943" s="215"/>
      <c r="F943" s="215"/>
      <c r="G943" s="214"/>
      <c r="H943" s="214"/>
    </row>
    <row r="944" spans="1:8" x14ac:dyDescent="0.35">
      <c r="A944" s="214"/>
      <c r="B944" s="214"/>
      <c r="C944" s="215"/>
      <c r="D944" s="214"/>
      <c r="E944" s="215"/>
      <c r="F944" s="215"/>
      <c r="G944" s="214"/>
      <c r="H944" s="214"/>
    </row>
    <row r="945" spans="1:8" x14ac:dyDescent="0.35">
      <c r="A945" s="214"/>
      <c r="B945" s="214"/>
      <c r="C945" s="215"/>
      <c r="D945" s="214"/>
      <c r="E945" s="215"/>
      <c r="F945" s="215"/>
      <c r="G945" s="214"/>
      <c r="H945" s="214"/>
    </row>
    <row r="946" spans="1:8" x14ac:dyDescent="0.35">
      <c r="A946" s="214"/>
      <c r="B946" s="214"/>
      <c r="C946" s="215"/>
      <c r="D946" s="214"/>
      <c r="E946" s="215"/>
      <c r="F946" s="215"/>
      <c r="G946" s="214"/>
      <c r="H946" s="214"/>
    </row>
    <row r="947" spans="1:8" x14ac:dyDescent="0.35">
      <c r="A947" s="214"/>
      <c r="B947" s="214"/>
      <c r="C947" s="215"/>
      <c r="D947" s="214"/>
      <c r="E947" s="215"/>
      <c r="F947" s="215"/>
      <c r="G947" s="214"/>
      <c r="H947" s="214"/>
    </row>
    <row r="948" spans="1:8" x14ac:dyDescent="0.35">
      <c r="A948" s="214"/>
      <c r="B948" s="214"/>
      <c r="C948" s="215"/>
      <c r="D948" s="214"/>
      <c r="E948" s="215"/>
      <c r="F948" s="215"/>
      <c r="G948" s="214"/>
      <c r="H948" s="214"/>
    </row>
    <row r="949" spans="1:8" x14ac:dyDescent="0.35">
      <c r="A949" s="214"/>
      <c r="B949" s="214"/>
      <c r="C949" s="215"/>
      <c r="D949" s="214"/>
      <c r="E949" s="215"/>
      <c r="F949" s="215"/>
      <c r="G949" s="214"/>
      <c r="H949" s="214"/>
    </row>
    <row r="950" spans="1:8" x14ac:dyDescent="0.35">
      <c r="A950" s="214"/>
      <c r="B950" s="214"/>
      <c r="C950" s="215"/>
      <c r="D950" s="214"/>
      <c r="E950" s="215"/>
      <c r="F950" s="215"/>
      <c r="G950" s="214"/>
      <c r="H950" s="214"/>
    </row>
    <row r="951" spans="1:8" x14ac:dyDescent="0.35">
      <c r="A951" s="214"/>
      <c r="B951" s="214"/>
      <c r="C951" s="215"/>
      <c r="D951" s="214"/>
      <c r="E951" s="215"/>
      <c r="F951" s="215"/>
      <c r="G951" s="214"/>
      <c r="H951" s="214"/>
    </row>
    <row r="952" spans="1:8" x14ac:dyDescent="0.35">
      <c r="A952" s="214"/>
      <c r="B952" s="214"/>
      <c r="C952" s="215"/>
      <c r="D952" s="214"/>
      <c r="E952" s="215"/>
      <c r="F952" s="215"/>
      <c r="G952" s="214"/>
      <c r="H952" s="214"/>
    </row>
    <row r="953" spans="1:8" x14ac:dyDescent="0.35">
      <c r="A953" s="214"/>
      <c r="B953" s="214"/>
      <c r="C953" s="215"/>
      <c r="D953" s="214"/>
      <c r="E953" s="215"/>
      <c r="F953" s="215"/>
      <c r="G953" s="214"/>
      <c r="H953" s="214"/>
    </row>
    <row r="954" spans="1:8" x14ac:dyDescent="0.35">
      <c r="A954" s="214"/>
      <c r="B954" s="214"/>
      <c r="C954" s="215"/>
      <c r="D954" s="214"/>
      <c r="E954" s="215"/>
      <c r="F954" s="215"/>
      <c r="G954" s="214"/>
      <c r="H954" s="214"/>
    </row>
    <row r="955" spans="1:8" x14ac:dyDescent="0.35">
      <c r="A955" s="214"/>
      <c r="B955" s="214"/>
      <c r="C955" s="215"/>
      <c r="D955" s="214"/>
      <c r="E955" s="215"/>
      <c r="F955" s="215"/>
      <c r="G955" s="214"/>
      <c r="H955" s="214"/>
    </row>
    <row r="956" spans="1:8" x14ac:dyDescent="0.35">
      <c r="A956" s="214"/>
      <c r="B956" s="214"/>
      <c r="C956" s="215"/>
      <c r="D956" s="214"/>
      <c r="E956" s="215"/>
      <c r="F956" s="215"/>
      <c r="G956" s="214"/>
      <c r="H956" s="214"/>
    </row>
    <row r="957" spans="1:8" x14ac:dyDescent="0.35">
      <c r="A957" s="214"/>
      <c r="B957" s="214"/>
      <c r="C957" s="215"/>
      <c r="D957" s="214"/>
      <c r="E957" s="215"/>
      <c r="F957" s="215"/>
      <c r="G957" s="214"/>
      <c r="H957" s="214"/>
    </row>
    <row r="958" spans="1:8" x14ac:dyDescent="0.35">
      <c r="A958" s="214"/>
      <c r="B958" s="214"/>
      <c r="C958" s="215"/>
      <c r="D958" s="214"/>
      <c r="E958" s="215"/>
      <c r="F958" s="215"/>
      <c r="G958" s="214"/>
      <c r="H958" s="214"/>
    </row>
    <row r="959" spans="1:8" x14ac:dyDescent="0.35">
      <c r="A959" s="214"/>
      <c r="B959" s="214"/>
      <c r="C959" s="215"/>
      <c r="D959" s="214"/>
      <c r="E959" s="215"/>
      <c r="F959" s="215"/>
      <c r="G959" s="214"/>
      <c r="H959" s="214"/>
    </row>
    <row r="960" spans="1:8" x14ac:dyDescent="0.35">
      <c r="A960" s="214"/>
      <c r="B960" s="214"/>
      <c r="C960" s="215"/>
      <c r="D960" s="214"/>
      <c r="E960" s="215"/>
      <c r="F960" s="215"/>
      <c r="G960" s="214"/>
      <c r="H960" s="214"/>
    </row>
    <row r="961" spans="1:8" x14ac:dyDescent="0.35">
      <c r="A961" s="214"/>
      <c r="B961" s="214"/>
      <c r="C961" s="215"/>
      <c r="D961" s="214"/>
      <c r="E961" s="215"/>
      <c r="F961" s="215"/>
      <c r="G961" s="214"/>
      <c r="H961" s="214"/>
    </row>
    <row r="962" spans="1:8" x14ac:dyDescent="0.35">
      <c r="A962" s="214"/>
      <c r="B962" s="214"/>
      <c r="C962" s="215"/>
      <c r="D962" s="214"/>
      <c r="E962" s="215"/>
      <c r="F962" s="215"/>
      <c r="G962" s="214"/>
      <c r="H962" s="214"/>
    </row>
    <row r="963" spans="1:8" x14ac:dyDescent="0.35">
      <c r="A963" s="214"/>
      <c r="B963" s="214"/>
      <c r="C963" s="215"/>
      <c r="D963" s="214"/>
      <c r="E963" s="215"/>
      <c r="F963" s="215"/>
      <c r="G963" s="214"/>
      <c r="H963" s="214"/>
    </row>
    <row r="964" spans="1:8" x14ac:dyDescent="0.35">
      <c r="A964" s="214"/>
      <c r="B964" s="214"/>
      <c r="C964" s="215"/>
      <c r="D964" s="214"/>
      <c r="E964" s="215"/>
      <c r="F964" s="215"/>
      <c r="G964" s="214"/>
      <c r="H964" s="214"/>
    </row>
    <row r="965" spans="1:8" x14ac:dyDescent="0.35">
      <c r="A965" s="214"/>
      <c r="B965" s="214"/>
      <c r="C965" s="215"/>
      <c r="D965" s="214"/>
      <c r="E965" s="215"/>
      <c r="F965" s="215"/>
      <c r="G965" s="214"/>
      <c r="H965" s="214"/>
    </row>
    <row r="966" spans="1:8" x14ac:dyDescent="0.35">
      <c r="A966" s="214"/>
      <c r="B966" s="214"/>
      <c r="C966" s="215"/>
      <c r="D966" s="214"/>
      <c r="E966" s="215"/>
      <c r="F966" s="215"/>
      <c r="G966" s="214"/>
      <c r="H966" s="214"/>
    </row>
    <row r="967" spans="1:8" x14ac:dyDescent="0.35">
      <c r="A967" s="214"/>
      <c r="B967" s="214"/>
      <c r="C967" s="215"/>
      <c r="D967" s="214"/>
      <c r="E967" s="215"/>
      <c r="F967" s="215"/>
      <c r="G967" s="214"/>
      <c r="H967" s="214"/>
    </row>
    <row r="968" spans="1:8" x14ac:dyDescent="0.35">
      <c r="A968" s="214"/>
      <c r="B968" s="214"/>
      <c r="C968" s="215"/>
      <c r="D968" s="214"/>
      <c r="E968" s="215"/>
      <c r="F968" s="215"/>
      <c r="G968" s="214"/>
      <c r="H968" s="214"/>
    </row>
    <row r="969" spans="1:8" x14ac:dyDescent="0.35">
      <c r="A969" s="214"/>
      <c r="B969" s="214"/>
      <c r="C969" s="215"/>
      <c r="D969" s="214"/>
      <c r="E969" s="215"/>
      <c r="F969" s="215"/>
      <c r="G969" s="214"/>
      <c r="H969" s="214"/>
    </row>
    <row r="970" spans="1:8" x14ac:dyDescent="0.35">
      <c r="A970" s="214"/>
      <c r="B970" s="214"/>
      <c r="C970" s="215"/>
      <c r="D970" s="214"/>
      <c r="E970" s="215"/>
      <c r="F970" s="215"/>
      <c r="G970" s="214"/>
      <c r="H970" s="214"/>
    </row>
    <row r="971" spans="1:8" x14ac:dyDescent="0.35">
      <c r="A971" s="214"/>
      <c r="B971" s="214"/>
      <c r="C971" s="215"/>
      <c r="D971" s="214"/>
      <c r="E971" s="215"/>
      <c r="F971" s="215"/>
      <c r="G971" s="214"/>
      <c r="H971" s="214"/>
    </row>
    <row r="972" spans="1:8" x14ac:dyDescent="0.35">
      <c r="A972" s="214"/>
      <c r="B972" s="214"/>
      <c r="C972" s="215"/>
      <c r="D972" s="214"/>
      <c r="E972" s="215"/>
      <c r="F972" s="215"/>
      <c r="G972" s="214"/>
      <c r="H972" s="214"/>
    </row>
    <row r="973" spans="1:8" x14ac:dyDescent="0.35">
      <c r="A973" s="214"/>
      <c r="B973" s="214"/>
      <c r="C973" s="215"/>
      <c r="D973" s="214"/>
      <c r="E973" s="215"/>
      <c r="F973" s="215"/>
      <c r="G973" s="214"/>
      <c r="H973" s="214"/>
    </row>
    <row r="974" spans="1:8" x14ac:dyDescent="0.35">
      <c r="A974" s="214"/>
      <c r="B974" s="214"/>
      <c r="C974" s="215"/>
      <c r="D974" s="214"/>
      <c r="E974" s="215"/>
      <c r="F974" s="215"/>
      <c r="G974" s="214"/>
      <c r="H974" s="214"/>
    </row>
    <row r="975" spans="1:8" x14ac:dyDescent="0.35">
      <c r="A975" s="214"/>
      <c r="B975" s="214"/>
      <c r="C975" s="215"/>
      <c r="D975" s="214"/>
      <c r="E975" s="215"/>
      <c r="F975" s="215"/>
      <c r="G975" s="214"/>
      <c r="H975" s="214"/>
    </row>
    <row r="976" spans="1:8" x14ac:dyDescent="0.35">
      <c r="A976" s="214"/>
      <c r="B976" s="214"/>
      <c r="C976" s="215"/>
      <c r="D976" s="214"/>
      <c r="E976" s="215"/>
      <c r="F976" s="215"/>
      <c r="G976" s="214"/>
      <c r="H976" s="214"/>
    </row>
    <row r="977" spans="1:8" x14ac:dyDescent="0.35">
      <c r="A977" s="214"/>
      <c r="B977" s="214"/>
      <c r="C977" s="215"/>
      <c r="D977" s="214"/>
      <c r="E977" s="215"/>
      <c r="F977" s="215"/>
      <c r="G977" s="214"/>
      <c r="H977" s="214"/>
    </row>
    <row r="978" spans="1:8" x14ac:dyDescent="0.35">
      <c r="A978" s="214"/>
      <c r="B978" s="214"/>
      <c r="C978" s="215"/>
      <c r="D978" s="214"/>
      <c r="E978" s="215"/>
      <c r="F978" s="215"/>
      <c r="G978" s="214"/>
      <c r="H978" s="214"/>
    </row>
    <row r="979" spans="1:8" x14ac:dyDescent="0.35">
      <c r="A979" s="214"/>
      <c r="B979" s="214"/>
      <c r="C979" s="215"/>
      <c r="D979" s="214"/>
      <c r="E979" s="215"/>
      <c r="F979" s="215"/>
      <c r="G979" s="214"/>
      <c r="H979" s="214"/>
    </row>
    <row r="980" spans="1:8" x14ac:dyDescent="0.35">
      <c r="A980" s="214"/>
      <c r="B980" s="214"/>
      <c r="C980" s="215"/>
      <c r="D980" s="214"/>
      <c r="E980" s="215"/>
      <c r="F980" s="215"/>
      <c r="G980" s="214"/>
      <c r="H980" s="214"/>
    </row>
    <row r="981" spans="1:8" x14ac:dyDescent="0.35">
      <c r="A981" s="214"/>
      <c r="B981" s="214"/>
      <c r="C981" s="215"/>
      <c r="D981" s="214"/>
      <c r="E981" s="215"/>
      <c r="F981" s="215"/>
      <c r="G981" s="214"/>
      <c r="H981" s="214"/>
    </row>
    <row r="982" spans="1:8" x14ac:dyDescent="0.35">
      <c r="A982" s="214"/>
      <c r="B982" s="214"/>
      <c r="C982" s="215"/>
      <c r="D982" s="214"/>
      <c r="E982" s="215"/>
      <c r="F982" s="215"/>
      <c r="G982" s="214"/>
      <c r="H982" s="214"/>
    </row>
    <row r="983" spans="1:8" x14ac:dyDescent="0.35">
      <c r="A983" s="214"/>
      <c r="B983" s="214"/>
      <c r="C983" s="215"/>
      <c r="D983" s="214"/>
      <c r="E983" s="215"/>
      <c r="F983" s="215"/>
      <c r="G983" s="214"/>
      <c r="H983" s="214"/>
    </row>
    <row r="984" spans="1:8" x14ac:dyDescent="0.35">
      <c r="A984" s="214"/>
      <c r="B984" s="214"/>
      <c r="C984" s="215"/>
      <c r="D984" s="214"/>
      <c r="E984" s="215"/>
      <c r="F984" s="215"/>
      <c r="G984" s="214"/>
      <c r="H984" s="214"/>
    </row>
    <row r="985" spans="1:8" x14ac:dyDescent="0.35">
      <c r="A985" s="214"/>
      <c r="B985" s="214"/>
      <c r="C985" s="215"/>
      <c r="D985" s="214"/>
      <c r="E985" s="215"/>
      <c r="F985" s="215"/>
      <c r="G985" s="214"/>
      <c r="H985" s="214"/>
    </row>
    <row r="986" spans="1:8" x14ac:dyDescent="0.35">
      <c r="A986" s="214"/>
      <c r="B986" s="214"/>
      <c r="C986" s="215"/>
      <c r="D986" s="214"/>
      <c r="E986" s="215"/>
      <c r="F986" s="215"/>
      <c r="G986" s="214"/>
      <c r="H986" s="214"/>
    </row>
    <row r="987" spans="1:8" x14ac:dyDescent="0.35">
      <c r="A987" s="214"/>
      <c r="B987" s="214"/>
      <c r="C987" s="215"/>
      <c r="D987" s="214"/>
      <c r="E987" s="215"/>
      <c r="F987" s="215"/>
      <c r="G987" s="214"/>
      <c r="H987" s="214"/>
    </row>
    <row r="988" spans="1:8" x14ac:dyDescent="0.35">
      <c r="A988" s="214"/>
      <c r="B988" s="214"/>
      <c r="C988" s="215"/>
      <c r="D988" s="214"/>
      <c r="E988" s="215"/>
      <c r="F988" s="215"/>
      <c r="G988" s="214"/>
      <c r="H988" s="214"/>
    </row>
    <row r="989" spans="1:8" x14ac:dyDescent="0.35">
      <c r="A989" s="214"/>
      <c r="B989" s="214"/>
      <c r="C989" s="215"/>
      <c r="D989" s="214"/>
      <c r="E989" s="215"/>
      <c r="F989" s="215"/>
      <c r="G989" s="214"/>
      <c r="H989" s="214"/>
    </row>
    <row r="990" spans="1:8" x14ac:dyDescent="0.35">
      <c r="A990" s="214"/>
      <c r="B990" s="214"/>
      <c r="C990" s="215"/>
      <c r="D990" s="214"/>
      <c r="E990" s="215"/>
      <c r="F990" s="215"/>
      <c r="G990" s="214"/>
      <c r="H990" s="214"/>
    </row>
    <row r="991" spans="1:8" x14ac:dyDescent="0.35">
      <c r="A991" s="214"/>
      <c r="B991" s="214"/>
      <c r="C991" s="215"/>
      <c r="D991" s="214"/>
      <c r="E991" s="215"/>
      <c r="F991" s="215"/>
      <c r="G991" s="214"/>
      <c r="H991" s="214"/>
    </row>
    <row r="992" spans="1:8" x14ac:dyDescent="0.35">
      <c r="A992" s="214"/>
      <c r="B992" s="214"/>
      <c r="C992" s="215"/>
      <c r="D992" s="214"/>
      <c r="E992" s="215"/>
      <c r="F992" s="215"/>
      <c r="G992" s="214"/>
      <c r="H992" s="214"/>
    </row>
    <row r="993" spans="1:8" x14ac:dyDescent="0.35">
      <c r="A993" s="214"/>
      <c r="B993" s="214"/>
      <c r="C993" s="215"/>
      <c r="D993" s="214"/>
      <c r="E993" s="215"/>
      <c r="F993" s="215"/>
      <c r="G993" s="214"/>
      <c r="H993" s="214"/>
    </row>
    <row r="994" spans="1:8" x14ac:dyDescent="0.35">
      <c r="A994" s="214"/>
      <c r="B994" s="214"/>
      <c r="C994" s="215"/>
      <c r="D994" s="214"/>
      <c r="E994" s="215"/>
      <c r="F994" s="215"/>
      <c r="G994" s="214"/>
      <c r="H994" s="214"/>
    </row>
    <row r="995" spans="1:8" x14ac:dyDescent="0.35">
      <c r="A995" s="214"/>
      <c r="B995" s="214"/>
      <c r="C995" s="215"/>
      <c r="D995" s="214"/>
      <c r="E995" s="215"/>
      <c r="F995" s="215"/>
      <c r="G995" s="214"/>
      <c r="H995" s="214"/>
    </row>
    <row r="996" spans="1:8" x14ac:dyDescent="0.35">
      <c r="A996" s="214"/>
      <c r="B996" s="214"/>
      <c r="C996" s="215"/>
      <c r="D996" s="214"/>
      <c r="E996" s="215"/>
      <c r="F996" s="215"/>
      <c r="G996" s="214"/>
      <c r="H996" s="214"/>
    </row>
    <row r="997" spans="1:8" x14ac:dyDescent="0.35">
      <c r="A997" s="214"/>
      <c r="B997" s="214"/>
      <c r="C997" s="215"/>
      <c r="D997" s="214"/>
      <c r="E997" s="215"/>
      <c r="F997" s="215"/>
      <c r="G997" s="214"/>
      <c r="H997" s="214"/>
    </row>
    <row r="998" spans="1:8" x14ac:dyDescent="0.35">
      <c r="A998" s="214"/>
      <c r="B998" s="214"/>
      <c r="C998" s="215"/>
      <c r="D998" s="214"/>
      <c r="E998" s="215"/>
      <c r="F998" s="215"/>
      <c r="G998" s="214"/>
      <c r="H998" s="214"/>
    </row>
    <row r="999" spans="1:8" x14ac:dyDescent="0.35">
      <c r="A999" s="214"/>
      <c r="B999" s="214"/>
      <c r="C999" s="215"/>
      <c r="D999" s="214"/>
      <c r="E999" s="215"/>
      <c r="F999" s="215"/>
      <c r="G999" s="214"/>
      <c r="H999" s="214"/>
    </row>
  </sheetData>
  <phoneticPr fontId="48" type="noConversion"/>
  <conditionalFormatting sqref="E25:E26">
    <cfRule type="containsBlanks" dxfId="562" priority="22">
      <formula>LEN(TRIM(E25))=0</formula>
    </cfRule>
  </conditionalFormatting>
  <conditionalFormatting sqref="E30">
    <cfRule type="containsBlanks" dxfId="561" priority="21">
      <formula>LEN(TRIM(E30))=0</formula>
    </cfRule>
  </conditionalFormatting>
  <conditionalFormatting sqref="E50">
    <cfRule type="containsBlanks" dxfId="560" priority="14">
      <formula>LEN(TRIM(E50))=0</formula>
    </cfRule>
  </conditionalFormatting>
  <conditionalFormatting sqref="E7:F7">
    <cfRule type="containsBlanks" dxfId="559" priority="24">
      <formula>LEN(TRIM(E7))=0</formula>
    </cfRule>
  </conditionalFormatting>
  <conditionalFormatting sqref="E31:F31">
    <cfRule type="containsBlanks" dxfId="558" priority="20">
      <formula>LEN(TRIM(E31))=0</formula>
    </cfRule>
  </conditionalFormatting>
  <conditionalFormatting sqref="E33:F33">
    <cfRule type="containsBlanks" dxfId="557" priority="19">
      <formula>LEN(TRIM(E33))=0</formula>
    </cfRule>
  </conditionalFormatting>
  <conditionalFormatting sqref="E41:F42">
    <cfRule type="containsBlanks" dxfId="556" priority="17">
      <formula>LEN(TRIM(E41))=0</formula>
    </cfRule>
  </conditionalFormatting>
  <conditionalFormatting sqref="E44:F44">
    <cfRule type="containsBlanks" dxfId="555" priority="15">
      <formula>LEN(TRIM(E44))=0</formula>
    </cfRule>
  </conditionalFormatting>
  <conditionalFormatting sqref="F20">
    <cfRule type="containsBlanks" dxfId="554" priority="23">
      <formula>LEN(TRIM(F20))=0</formula>
    </cfRule>
  </conditionalFormatting>
  <conditionalFormatting sqref="F69">
    <cfRule type="containsBlanks" dxfId="553" priority="13">
      <formula>LEN(TRIM(F69))=0</formula>
    </cfRule>
  </conditionalFormatting>
  <conditionalFormatting sqref="E81">
    <cfRule type="containsBlanks" dxfId="552" priority="12">
      <formula>LEN(TRIM(E81))=0</formula>
    </cfRule>
  </conditionalFormatting>
  <conditionalFormatting sqref="E102:E103">
    <cfRule type="containsBlanks" dxfId="551" priority="11">
      <formula>LEN(TRIM(E102))=0</formula>
    </cfRule>
  </conditionalFormatting>
  <conditionalFormatting sqref="E102:E103">
    <cfRule type="containsBlanks" dxfId="550" priority="10">
      <formula>LEN(TRIM(E102))=0</formula>
    </cfRule>
  </conditionalFormatting>
  <conditionalFormatting sqref="F117">
    <cfRule type="containsBlanks" dxfId="549" priority="9">
      <formula>LEN(TRIM(F117))=0</formula>
    </cfRule>
  </conditionalFormatting>
  <conditionalFormatting sqref="F119">
    <cfRule type="containsBlanks" dxfId="548" priority="8">
      <formula>LEN(TRIM(F119))=0</formula>
    </cfRule>
  </conditionalFormatting>
  <conditionalFormatting sqref="E119">
    <cfRule type="containsBlanks" dxfId="547" priority="7">
      <formula>LEN(TRIM(E119))=0</formula>
    </cfRule>
  </conditionalFormatting>
  <conditionalFormatting sqref="F140">
    <cfRule type="containsBlanks" dxfId="546" priority="6">
      <formula>LEN(TRIM(F140))=0</formula>
    </cfRule>
  </conditionalFormatting>
  <conditionalFormatting sqref="F141">
    <cfRule type="containsBlanks" dxfId="545" priority="5">
      <formula>LEN(TRIM(F141))=0</formula>
    </cfRule>
  </conditionalFormatting>
  <conditionalFormatting sqref="E144">
    <cfRule type="containsBlanks" dxfId="544" priority="4">
      <formula>LEN(TRIM(E144))=0</formula>
    </cfRule>
  </conditionalFormatting>
  <conditionalFormatting sqref="F144">
    <cfRule type="containsBlanks" dxfId="543" priority="3">
      <formula>LEN(TRIM(F144))=0</formula>
    </cfRule>
  </conditionalFormatting>
  <conditionalFormatting sqref="E145">
    <cfRule type="containsBlanks" dxfId="542" priority="2">
      <formula>LEN(TRIM(E145))=0</formula>
    </cfRule>
  </conditionalFormatting>
  <conditionalFormatting sqref="E150">
    <cfRule type="containsBlanks" dxfId="541" priority="1">
      <formula>LEN(TRIM(E150))=0</formula>
    </cfRule>
  </conditionalFormatting>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E8286-3CFD-4971-A51A-D7DDA82CDA40}">
  <dimension ref="A11:D18"/>
  <sheetViews>
    <sheetView showGridLines="0" topLeftCell="A9" zoomScaleNormal="100" workbookViewId="0">
      <selection activeCell="D19" sqref="D19"/>
    </sheetView>
  </sheetViews>
  <sheetFormatPr defaultRowHeight="14.5" x14ac:dyDescent="0.35"/>
  <cols>
    <col min="2" max="2" width="11.81640625" customWidth="1"/>
    <col min="3" max="3" width="20.7265625" bestFit="1" customWidth="1"/>
  </cols>
  <sheetData>
    <row r="11" spans="1:4" ht="61.5" x14ac:dyDescent="0.35">
      <c r="A11" s="85" t="s">
        <v>475</v>
      </c>
    </row>
    <row r="14" spans="1:4" ht="36" x14ac:dyDescent="0.6">
      <c r="A14" s="86" t="s">
        <v>688</v>
      </c>
      <c r="C14" s="127">
        <f>'1. Cover Sheet'!C14</f>
        <v>45103</v>
      </c>
      <c r="D14" s="128"/>
    </row>
    <row r="15" spans="1:4" ht="36" x14ac:dyDescent="0.6">
      <c r="A15" s="86" t="s">
        <v>604</v>
      </c>
      <c r="C15" s="127">
        <f>'1. Cover Sheet'!C15</f>
        <v>45113</v>
      </c>
      <c r="D15" s="128"/>
    </row>
    <row r="16" spans="1:4" ht="36" x14ac:dyDescent="0.6">
      <c r="A16" s="86"/>
      <c r="C16" s="128"/>
      <c r="D16" s="128"/>
    </row>
    <row r="17" spans="1:4" ht="26" x14ac:dyDescent="0.6">
      <c r="A17" s="87" t="s">
        <v>605</v>
      </c>
      <c r="C17" s="128" t="str">
        <f>'1. Cover Sheet'!C17</f>
        <v>Rotherham PET</v>
      </c>
      <c r="D17" s="128"/>
    </row>
    <row r="18" spans="1:4" ht="36" x14ac:dyDescent="0.8">
      <c r="A18" s="88"/>
    </row>
  </sheetData>
  <pageMargins left="0.7" right="0.7" top="0.75" bottom="0.75" header="0.3" footer="0.3"/>
  <pageSetup paperSize="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7F68-13A5-4870-AB7C-5CEDD01F6E36}">
  <sheetPr>
    <pageSetUpPr fitToPage="1"/>
  </sheetPr>
  <dimension ref="A1:S17"/>
  <sheetViews>
    <sheetView zoomScale="40" zoomScaleNormal="40" workbookViewId="0">
      <pane ySplit="1" topLeftCell="A4" activePane="bottomLeft" state="frozen"/>
      <selection activeCell="F15" sqref="F15"/>
      <selection pane="bottomLeft" activeCell="A4" sqref="A4"/>
    </sheetView>
  </sheetViews>
  <sheetFormatPr defaultRowHeight="14.5" x14ac:dyDescent="0.35"/>
  <cols>
    <col min="1" max="1" width="14.26953125" style="180" customWidth="1"/>
    <col min="2" max="2" width="31.7265625" customWidth="1"/>
    <col min="3" max="3" width="15.54296875" customWidth="1"/>
    <col min="4" max="4" width="17.7265625" customWidth="1"/>
    <col min="5" max="5" width="43.7265625" customWidth="1"/>
    <col min="6" max="6" width="22.26953125" style="129" customWidth="1"/>
    <col min="7" max="7" width="16.453125" style="129" customWidth="1"/>
    <col min="8" max="8" width="18.7265625" style="129" customWidth="1"/>
    <col min="9" max="9" width="18.81640625" customWidth="1"/>
    <col min="10" max="10" width="63.7265625" style="376" customWidth="1"/>
    <col min="11" max="11" width="28.54296875" customWidth="1"/>
    <col min="12" max="12" width="18.453125" customWidth="1"/>
    <col min="13" max="13" width="23" customWidth="1"/>
    <col min="14" max="14" width="34.1796875" style="182" customWidth="1"/>
    <col min="15" max="15" width="91.54296875" style="379" customWidth="1"/>
    <col min="16" max="16" width="24.81640625" customWidth="1"/>
    <col min="17" max="18" width="9.1796875" customWidth="1"/>
    <col min="19" max="19" width="78.26953125" customWidth="1"/>
  </cols>
  <sheetData>
    <row r="1" spans="1:19" s="47" customFormat="1" ht="62.15" customHeight="1" x14ac:dyDescent="0.35">
      <c r="A1" s="43" t="s">
        <v>2</v>
      </c>
      <c r="B1" s="32" t="s">
        <v>357</v>
      </c>
      <c r="C1" s="32" t="s">
        <v>5</v>
      </c>
      <c r="D1" s="32" t="s">
        <v>503</v>
      </c>
      <c r="E1" s="32" t="s">
        <v>358</v>
      </c>
      <c r="F1" s="44" t="s">
        <v>7</v>
      </c>
      <c r="G1" s="44" t="s">
        <v>8</v>
      </c>
      <c r="H1" s="44" t="s">
        <v>9</v>
      </c>
      <c r="I1" s="32" t="s">
        <v>10</v>
      </c>
      <c r="J1" s="32" t="s">
        <v>11</v>
      </c>
      <c r="K1" s="32" t="s">
        <v>359</v>
      </c>
      <c r="L1" s="32" t="s">
        <v>360</v>
      </c>
      <c r="M1" s="32" t="s">
        <v>361</v>
      </c>
      <c r="N1" s="181" t="s">
        <v>17</v>
      </c>
      <c r="O1" s="372" t="s">
        <v>18</v>
      </c>
      <c r="P1" s="32" t="s">
        <v>19</v>
      </c>
      <c r="Q1" s="45" t="s">
        <v>20</v>
      </c>
      <c r="R1" s="46" t="s">
        <v>21</v>
      </c>
      <c r="S1" s="44" t="s">
        <v>990</v>
      </c>
    </row>
    <row r="2" spans="1:19" s="58" customFormat="1" ht="390" customHeight="1" x14ac:dyDescent="0.35">
      <c r="A2" s="14" t="s">
        <v>367</v>
      </c>
      <c r="B2" s="140" t="s">
        <v>363</v>
      </c>
      <c r="C2" s="4" t="s">
        <v>504</v>
      </c>
      <c r="D2" s="4" t="s">
        <v>789</v>
      </c>
      <c r="E2" s="4" t="s">
        <v>1154</v>
      </c>
      <c r="F2" s="4">
        <v>5</v>
      </c>
      <c r="G2" s="4">
        <v>4</v>
      </c>
      <c r="H2" s="160">
        <f>SUM(Table4[[#This Row],[Likelihood]]*Table4[[#This Row],[Impact ]])</f>
        <v>20</v>
      </c>
      <c r="I2" s="5" t="s">
        <v>59</v>
      </c>
      <c r="J2" s="15" t="s">
        <v>893</v>
      </c>
      <c r="K2" s="6" t="s">
        <v>1036</v>
      </c>
      <c r="L2" s="6" t="s">
        <v>368</v>
      </c>
      <c r="M2" s="8" t="s">
        <v>1458</v>
      </c>
      <c r="N2" s="140" t="s">
        <v>1360</v>
      </c>
      <c r="O2" s="377" t="s">
        <v>1459</v>
      </c>
      <c r="P2" s="6" t="s">
        <v>47</v>
      </c>
      <c r="Q2" s="11" t="s">
        <v>34</v>
      </c>
      <c r="R2" s="224" t="s">
        <v>366</v>
      </c>
      <c r="S2" s="23"/>
    </row>
    <row r="3" spans="1:19" s="58" customFormat="1" ht="158.25" customHeight="1" x14ac:dyDescent="0.35">
      <c r="A3" s="14" t="s">
        <v>382</v>
      </c>
      <c r="B3" s="22" t="s">
        <v>68</v>
      </c>
      <c r="C3" s="4" t="s">
        <v>505</v>
      </c>
      <c r="D3" s="4" t="s">
        <v>508</v>
      </c>
      <c r="E3" s="3" t="s">
        <v>1155</v>
      </c>
      <c r="F3" s="4">
        <v>5</v>
      </c>
      <c r="G3" s="4">
        <v>4</v>
      </c>
      <c r="H3" s="160">
        <f>SUM(Table4[[#This Row],[Likelihood]]*Table4[[#This Row],[Impact ]])</f>
        <v>20</v>
      </c>
      <c r="I3" s="5" t="s">
        <v>27</v>
      </c>
      <c r="J3" s="21" t="s">
        <v>1131</v>
      </c>
      <c r="K3" s="22" t="s">
        <v>1032</v>
      </c>
      <c r="L3" s="6" t="s">
        <v>383</v>
      </c>
      <c r="M3" s="8" t="s">
        <v>1050</v>
      </c>
      <c r="N3" s="22" t="s">
        <v>1132</v>
      </c>
      <c r="O3" s="21" t="s">
        <v>384</v>
      </c>
      <c r="P3" s="6" t="s">
        <v>47</v>
      </c>
      <c r="Q3" s="11" t="s">
        <v>38</v>
      </c>
      <c r="R3" s="11" t="s">
        <v>85</v>
      </c>
      <c r="S3" s="23"/>
    </row>
    <row r="4" spans="1:19" s="58" customFormat="1" ht="409.5" x14ac:dyDescent="0.35">
      <c r="A4" s="231" t="s">
        <v>376</v>
      </c>
      <c r="B4" s="23" t="s">
        <v>363</v>
      </c>
      <c r="C4" s="230" t="s">
        <v>45</v>
      </c>
      <c r="D4" s="3" t="s">
        <v>791</v>
      </c>
      <c r="E4" s="4" t="s">
        <v>1156</v>
      </c>
      <c r="F4" s="4">
        <v>5</v>
      </c>
      <c r="G4" s="4">
        <v>3</v>
      </c>
      <c r="H4" s="160">
        <f>SUM(Table4[[#This Row],[Likelihood]]*Table4[[#This Row],[Impact ]])</f>
        <v>15</v>
      </c>
      <c r="I4" s="5" t="s">
        <v>222</v>
      </c>
      <c r="J4" s="24" t="s">
        <v>464</v>
      </c>
      <c r="K4" s="6" t="s">
        <v>1039</v>
      </c>
      <c r="L4" s="6" t="s">
        <v>377</v>
      </c>
      <c r="M4" s="132" t="s">
        <v>1460</v>
      </c>
      <c r="N4" s="140" t="s">
        <v>1360</v>
      </c>
      <c r="O4" s="24" t="s">
        <v>1461</v>
      </c>
      <c r="P4" s="6" t="s">
        <v>47</v>
      </c>
      <c r="Q4" s="11" t="s">
        <v>34</v>
      </c>
      <c r="R4" s="224" t="s">
        <v>366</v>
      </c>
      <c r="S4" s="22" t="s">
        <v>1390</v>
      </c>
    </row>
    <row r="5" spans="1:19" s="1" customFormat="1" ht="341" x14ac:dyDescent="0.35">
      <c r="A5" s="226" t="s">
        <v>378</v>
      </c>
      <c r="B5" s="227" t="s">
        <v>363</v>
      </c>
      <c r="C5" s="164" t="s">
        <v>280</v>
      </c>
      <c r="D5" s="17" t="s">
        <v>509</v>
      </c>
      <c r="E5" s="346" t="s">
        <v>1157</v>
      </c>
      <c r="F5" s="164">
        <v>5</v>
      </c>
      <c r="G5" s="164">
        <v>3</v>
      </c>
      <c r="H5" s="160">
        <f>SUM(Table4[[#This Row],[Likelihood]]*Table4[[#This Row],[Impact ]])</f>
        <v>15</v>
      </c>
      <c r="I5" s="18" t="s">
        <v>222</v>
      </c>
      <c r="J5" s="186" t="s">
        <v>1389</v>
      </c>
      <c r="K5" s="185" t="s">
        <v>1039</v>
      </c>
      <c r="L5" s="264" t="s">
        <v>379</v>
      </c>
      <c r="M5" s="327" t="s">
        <v>1462</v>
      </c>
      <c r="N5" s="140" t="s">
        <v>1360</v>
      </c>
      <c r="O5" s="187" t="s">
        <v>1463</v>
      </c>
      <c r="P5" s="19" t="s">
        <v>47</v>
      </c>
      <c r="Q5" s="228" t="s">
        <v>34</v>
      </c>
      <c r="R5" s="229" t="s">
        <v>366</v>
      </c>
      <c r="S5" s="341"/>
    </row>
    <row r="6" spans="1:19" s="25" customFormat="1" ht="279" x14ac:dyDescent="0.35">
      <c r="A6" s="3" t="s">
        <v>1391</v>
      </c>
      <c r="B6" s="140" t="s">
        <v>363</v>
      </c>
      <c r="C6" s="230" t="s">
        <v>507</v>
      </c>
      <c r="D6" s="230" t="s">
        <v>494</v>
      </c>
      <c r="E6" s="4" t="s">
        <v>1158</v>
      </c>
      <c r="F6" s="230">
        <v>5</v>
      </c>
      <c r="G6" s="230">
        <v>3</v>
      </c>
      <c r="H6" s="160">
        <f>SUM(Table4[[#This Row],[Likelihood]]*Table4[[#This Row],[Impact ]])</f>
        <v>15</v>
      </c>
      <c r="I6" s="5" t="s">
        <v>27</v>
      </c>
      <c r="J6" s="24" t="s">
        <v>251</v>
      </c>
      <c r="K6" s="22" t="s">
        <v>1040</v>
      </c>
      <c r="L6" s="22" t="s">
        <v>380</v>
      </c>
      <c r="M6" s="132" t="s">
        <v>1464</v>
      </c>
      <c r="N6" s="6" t="s">
        <v>1040</v>
      </c>
      <c r="O6" s="24" t="s">
        <v>1393</v>
      </c>
      <c r="P6" s="6" t="s">
        <v>47</v>
      </c>
      <c r="Q6" s="11" t="s">
        <v>107</v>
      </c>
      <c r="R6" s="224" t="s">
        <v>366</v>
      </c>
      <c r="S6" s="341" t="s">
        <v>1392</v>
      </c>
    </row>
    <row r="7" spans="1:19" ht="155" x14ac:dyDescent="0.35">
      <c r="A7" s="230" t="s">
        <v>678</v>
      </c>
      <c r="B7" s="140" t="s">
        <v>68</v>
      </c>
      <c r="C7" s="230" t="s">
        <v>173</v>
      </c>
      <c r="D7" s="3" t="s">
        <v>494</v>
      </c>
      <c r="E7" s="4" t="s">
        <v>1159</v>
      </c>
      <c r="F7" s="4">
        <v>5</v>
      </c>
      <c r="G7" s="4">
        <v>3</v>
      </c>
      <c r="H7" s="160">
        <f>SUM(Table4[[#This Row],[Likelihood]]*Table4[[#This Row],[Impact ]])</f>
        <v>15</v>
      </c>
      <c r="I7" s="5" t="s">
        <v>27</v>
      </c>
      <c r="J7" s="21" t="s">
        <v>690</v>
      </c>
      <c r="K7" s="22" t="s">
        <v>1039</v>
      </c>
      <c r="L7" s="6" t="s">
        <v>40</v>
      </c>
      <c r="M7" s="132" t="s">
        <v>1172</v>
      </c>
      <c r="N7" s="140" t="s">
        <v>1327</v>
      </c>
      <c r="O7" s="24" t="s">
        <v>468</v>
      </c>
      <c r="P7" s="6" t="s">
        <v>33</v>
      </c>
      <c r="Q7" s="11" t="s">
        <v>34</v>
      </c>
      <c r="R7" s="224" t="s">
        <v>366</v>
      </c>
      <c r="S7" s="341"/>
    </row>
    <row r="8" spans="1:19" ht="217.5" hidden="1" customHeight="1" x14ac:dyDescent="0.35">
      <c r="A8" s="230" t="s">
        <v>697</v>
      </c>
      <c r="B8" s="316" t="s">
        <v>103</v>
      </c>
      <c r="C8" s="3" t="s">
        <v>437</v>
      </c>
      <c r="D8" s="3" t="s">
        <v>788</v>
      </c>
      <c r="E8" s="4" t="s">
        <v>139</v>
      </c>
      <c r="F8" s="159">
        <v>5</v>
      </c>
      <c r="G8" s="159">
        <v>3</v>
      </c>
      <c r="H8" s="160">
        <f>SUM(Table4[[#This Row],[Likelihood]]*Table4[[#This Row],[Impact ]])</f>
        <v>15</v>
      </c>
      <c r="I8" s="5" t="s">
        <v>27</v>
      </c>
      <c r="J8" s="223" t="s">
        <v>621</v>
      </c>
      <c r="K8" s="7" t="s">
        <v>125</v>
      </c>
      <c r="L8" s="7" t="s">
        <v>40</v>
      </c>
      <c r="M8" s="135" t="s">
        <v>1051</v>
      </c>
      <c r="N8" s="140" t="s">
        <v>1361</v>
      </c>
      <c r="O8" s="24" t="s">
        <v>992</v>
      </c>
      <c r="P8" s="156" t="s">
        <v>47</v>
      </c>
      <c r="Q8" s="11" t="s">
        <v>107</v>
      </c>
      <c r="R8" s="11" t="s">
        <v>35</v>
      </c>
      <c r="S8" s="22" t="s">
        <v>991</v>
      </c>
    </row>
    <row r="9" spans="1:19" s="158" customFormat="1" ht="153" customHeight="1" x14ac:dyDescent="0.35">
      <c r="A9" s="409" t="s">
        <v>780</v>
      </c>
      <c r="B9" s="185" t="s">
        <v>68</v>
      </c>
      <c r="C9" s="185" t="s">
        <v>45</v>
      </c>
      <c r="D9" s="227" t="s">
        <v>790</v>
      </c>
      <c r="E9" s="346" t="s">
        <v>1383</v>
      </c>
      <c r="F9" s="284">
        <v>5</v>
      </c>
      <c r="G9" s="284">
        <v>4</v>
      </c>
      <c r="H9" s="161">
        <v>20</v>
      </c>
      <c r="I9" s="5" t="s">
        <v>27</v>
      </c>
      <c r="J9" s="187" t="s">
        <v>1205</v>
      </c>
      <c r="K9" s="19" t="s">
        <v>1359</v>
      </c>
      <c r="L9" s="19" t="s">
        <v>30</v>
      </c>
      <c r="M9" s="335" t="s">
        <v>1345</v>
      </c>
      <c r="N9" s="347" t="s">
        <v>796</v>
      </c>
      <c r="O9" s="455" t="s">
        <v>1216</v>
      </c>
      <c r="P9" s="19" t="s">
        <v>47</v>
      </c>
      <c r="Q9" s="228" t="s">
        <v>1207</v>
      </c>
      <c r="R9" s="228" t="s">
        <v>35</v>
      </c>
      <c r="S9" s="341"/>
    </row>
    <row r="10" spans="1:19" ht="264.5" hidden="1" x14ac:dyDescent="0.35">
      <c r="A10" s="315" t="s">
        <v>1151</v>
      </c>
      <c r="B10" s="264" t="s">
        <v>797</v>
      </c>
      <c r="C10" s="264" t="s">
        <v>800</v>
      </c>
      <c r="D10" s="185" t="s">
        <v>1171</v>
      </c>
      <c r="E10" s="185" t="s">
        <v>1149</v>
      </c>
      <c r="F10" s="264">
        <v>5</v>
      </c>
      <c r="G10" s="264">
        <v>4</v>
      </c>
      <c r="H10" s="161">
        <f>SUM(Table4[[#This Row],[Likelihood]]*Table4[[#This Row],[Impact ]])</f>
        <v>20</v>
      </c>
      <c r="I10" s="322" t="s">
        <v>27</v>
      </c>
      <c r="J10" s="186" t="s">
        <v>798</v>
      </c>
      <c r="K10" s="185" t="s">
        <v>1350</v>
      </c>
      <c r="L10" s="264" t="s">
        <v>792</v>
      </c>
      <c r="M10" s="318">
        <v>45048</v>
      </c>
      <c r="N10" s="185" t="s">
        <v>1346</v>
      </c>
      <c r="O10" s="373" t="s">
        <v>1260</v>
      </c>
      <c r="P10" s="264" t="s">
        <v>187</v>
      </c>
      <c r="Q10" s="321" t="s">
        <v>793</v>
      </c>
      <c r="R10" s="321" t="s">
        <v>35</v>
      </c>
      <c r="S10" s="346"/>
    </row>
    <row r="11" spans="1:19" s="72" customFormat="1" ht="154" x14ac:dyDescent="0.35">
      <c r="A11" s="341" t="s">
        <v>1270</v>
      </c>
      <c r="B11" s="341" t="s">
        <v>68</v>
      </c>
      <c r="C11" s="341" t="s">
        <v>280</v>
      </c>
      <c r="D11" s="341"/>
      <c r="E11" s="343" t="s">
        <v>1414</v>
      </c>
      <c r="F11" s="342">
        <v>2</v>
      </c>
      <c r="G11" s="342">
        <v>5</v>
      </c>
      <c r="H11" s="160">
        <f>SUM(Table4[[#This Row],[Likelihood]]*Table4[[#This Row],[Impact ]])</f>
        <v>10</v>
      </c>
      <c r="I11" s="5" t="s">
        <v>59</v>
      </c>
      <c r="J11" s="380" t="s">
        <v>1271</v>
      </c>
      <c r="K11" s="343" t="s">
        <v>1352</v>
      </c>
      <c r="L11" s="344" t="s">
        <v>1273</v>
      </c>
      <c r="M11" s="345">
        <v>45096</v>
      </c>
      <c r="N11" s="343" t="s">
        <v>1327</v>
      </c>
      <c r="O11" s="374" t="s">
        <v>1415</v>
      </c>
      <c r="P11" s="343" t="s">
        <v>33</v>
      </c>
      <c r="Q11" s="341"/>
      <c r="R11" s="341"/>
      <c r="S11" s="341"/>
    </row>
    <row r="12" spans="1:19" ht="15.5" x14ac:dyDescent="0.35">
      <c r="A12" s="399"/>
      <c r="B12" s="402"/>
      <c r="C12" s="402"/>
      <c r="D12" s="403"/>
      <c r="E12" s="3"/>
      <c r="F12" s="404"/>
      <c r="G12" s="404"/>
      <c r="H12" s="5"/>
      <c r="I12" s="5"/>
      <c r="J12" s="373"/>
      <c r="K12" s="405"/>
      <c r="L12" s="406"/>
      <c r="M12" s="407"/>
      <c r="N12" s="408"/>
      <c r="O12" s="401"/>
      <c r="P12" s="400"/>
      <c r="Q12" s="399"/>
      <c r="R12" s="399"/>
      <c r="S12" s="341"/>
    </row>
    <row r="13" spans="1:19" ht="15.5" x14ac:dyDescent="0.35">
      <c r="A13" s="240"/>
      <c r="B13" s="241"/>
      <c r="C13" s="241"/>
      <c r="D13" s="241"/>
      <c r="E13" s="241"/>
      <c r="F13" s="242"/>
      <c r="G13" s="242"/>
      <c r="H13" s="242"/>
      <c r="I13" s="241"/>
      <c r="J13" s="375"/>
      <c r="K13" s="241"/>
      <c r="L13" s="241"/>
      <c r="M13" s="241"/>
      <c r="N13" s="243"/>
      <c r="O13" s="378"/>
      <c r="P13" s="241"/>
      <c r="Q13" s="241"/>
      <c r="R13" s="241"/>
      <c r="S13" s="241"/>
    </row>
    <row r="14" spans="1:19" ht="15.5" x14ac:dyDescent="0.35">
      <c r="A14" s="240"/>
      <c r="B14" s="241"/>
      <c r="C14" s="241"/>
      <c r="D14" s="241"/>
      <c r="E14" s="241"/>
      <c r="F14" s="242"/>
      <c r="G14" s="242"/>
      <c r="H14" s="242"/>
      <c r="I14" s="241"/>
      <c r="J14" s="375"/>
      <c r="K14" s="241"/>
      <c r="L14" s="241"/>
      <c r="M14" s="241"/>
      <c r="N14" s="243"/>
      <c r="O14" s="378"/>
      <c r="P14" s="241"/>
      <c r="Q14" s="241"/>
      <c r="R14" s="241"/>
      <c r="S14" s="241"/>
    </row>
    <row r="15" spans="1:19" ht="15.5" x14ac:dyDescent="0.35">
      <c r="A15" s="240"/>
      <c r="B15" s="241"/>
      <c r="C15" s="241"/>
      <c r="D15" s="241"/>
      <c r="E15" s="241"/>
      <c r="F15" s="242"/>
      <c r="G15" s="242"/>
      <c r="H15" s="242"/>
      <c r="I15" s="241"/>
      <c r="J15" s="375"/>
      <c r="K15" s="241"/>
      <c r="L15" s="241"/>
      <c r="M15" s="241"/>
      <c r="N15" s="243"/>
      <c r="O15" s="378"/>
      <c r="P15" s="241"/>
      <c r="Q15" s="241"/>
      <c r="R15" s="241"/>
      <c r="S15" s="241"/>
    </row>
    <row r="16" spans="1:19" ht="15.5" x14ac:dyDescent="0.35">
      <c r="A16" s="240"/>
      <c r="B16" s="241"/>
      <c r="C16" s="241"/>
      <c r="D16" s="241"/>
      <c r="E16" s="241" t="s">
        <v>692</v>
      </c>
      <c r="F16" s="242"/>
      <c r="G16" s="242"/>
      <c r="H16" s="242"/>
      <c r="I16" s="241"/>
      <c r="J16" s="375"/>
      <c r="K16" s="241"/>
      <c r="L16" s="241"/>
      <c r="M16" s="241"/>
      <c r="N16" s="243"/>
      <c r="O16" s="378"/>
      <c r="P16" s="241"/>
      <c r="Q16" s="241"/>
      <c r="R16" s="241"/>
      <c r="S16" s="241"/>
    </row>
    <row r="17" spans="1:19" ht="15.5" x14ac:dyDescent="0.35">
      <c r="A17" s="240"/>
      <c r="B17" s="241"/>
      <c r="C17" s="241"/>
      <c r="D17" s="241"/>
      <c r="E17" s="241"/>
      <c r="F17" s="242"/>
      <c r="G17" s="242"/>
      <c r="H17" s="242"/>
      <c r="I17" s="241"/>
      <c r="J17" s="375"/>
      <c r="K17" s="241"/>
      <c r="L17" s="241"/>
      <c r="M17" s="241"/>
      <c r="N17" s="243"/>
      <c r="O17" s="378"/>
      <c r="P17" s="241"/>
      <c r="Q17" s="241"/>
      <c r="R17" s="241"/>
      <c r="S17" s="241"/>
    </row>
  </sheetData>
  <conditionalFormatting sqref="A8:C8 D9:G999">
    <cfRule type="containsBlanks" dxfId="529" priority="28">
      <formula>LEN(TRIM(A8))=0</formula>
    </cfRule>
  </conditionalFormatting>
  <conditionalFormatting sqref="B7:D7">
    <cfRule type="containsBlanks" dxfId="528" priority="82">
      <formula>LEN(TRIM(B7))=0</formula>
    </cfRule>
  </conditionalFormatting>
  <conditionalFormatting sqref="J7:L7 O7:R8 G8 L8 E6:E9">
    <cfRule type="containsBlanks" dxfId="527" priority="86">
      <formula>LEN(TRIM(E6))=0</formula>
    </cfRule>
  </conditionalFormatting>
  <conditionalFormatting sqref="F7">
    <cfRule type="containsBlanks" dxfId="526" priority="57">
      <formula>LEN(TRIM(F7))=0</formula>
    </cfRule>
  </conditionalFormatting>
  <conditionalFormatting sqref="H2:I8 H9">
    <cfRule type="cellIs" dxfId="525" priority="91" operator="between">
      <formula>15</formula>
      <formula>25</formula>
    </cfRule>
    <cfRule type="cellIs" dxfId="524" priority="93" operator="between">
      <formula>1</formula>
      <formula>3</formula>
    </cfRule>
    <cfRule type="cellIs" dxfId="523" priority="94" operator="between">
      <formula>4</formula>
      <formula>6</formula>
    </cfRule>
  </conditionalFormatting>
  <conditionalFormatting sqref="I2:I12">
    <cfRule type="containsText" dxfId="522" priority="11" operator="containsText" text="Consulted">
      <formula>NOT(ISERROR(SEARCH("Consulted",I2)))</formula>
    </cfRule>
    <cfRule type="containsText" dxfId="521" priority="12" operator="containsText" text="Accountable">
      <formula>NOT(ISERROR(SEARCH("Accountable",I2)))</formula>
    </cfRule>
    <cfRule type="containsText" dxfId="520" priority="13" operator="containsText" text="Responsible">
      <formula>NOT(ISERROR(SEARCH("Responsible",I2)))</formula>
    </cfRule>
  </conditionalFormatting>
  <conditionalFormatting sqref="I9:I10">
    <cfRule type="cellIs" dxfId="519" priority="14" operator="between">
      <formula>15</formula>
      <formula>25</formula>
    </cfRule>
    <cfRule type="cellIs" dxfId="518" priority="16" operator="between">
      <formula>1</formula>
      <formula>3</formula>
    </cfRule>
    <cfRule type="cellIs" dxfId="517" priority="17" operator="between">
      <formula>4</formula>
      <formula>6</formula>
    </cfRule>
  </conditionalFormatting>
  <conditionalFormatting sqref="I9:I10">
    <cfRule type="containsBlanks" dxfId="516" priority="19">
      <formula>LEN(TRIM(I9))=0</formula>
    </cfRule>
  </conditionalFormatting>
  <conditionalFormatting sqref="J6">
    <cfRule type="containsBlanks" dxfId="515" priority="85">
      <formula>LEN(TRIM(J6))=0</formula>
    </cfRule>
  </conditionalFormatting>
  <conditionalFormatting sqref="J8">
    <cfRule type="containsBlanks" dxfId="514" priority="30">
      <formula>LEN(TRIM(J8))=0</formula>
    </cfRule>
  </conditionalFormatting>
  <conditionalFormatting sqref="L6">
    <cfRule type="containsBlanks" dxfId="513" priority="84">
      <formula>LEN(TRIM(L6))=0</formula>
    </cfRule>
  </conditionalFormatting>
  <conditionalFormatting sqref="O6">
    <cfRule type="containsBlanks" dxfId="512" priority="1">
      <formula>LEN(TRIM(O6))=0</formula>
    </cfRule>
  </conditionalFormatting>
  <conditionalFormatting sqref="H2:H1299">
    <cfRule type="containsErrors" dxfId="511" priority="3">
      <formula>ISERROR(H2)</formula>
    </cfRule>
    <cfRule type="cellIs" priority="4" operator="equal">
      <formula>0</formula>
    </cfRule>
    <cfRule type="cellIs" dxfId="510" priority="5" operator="equal">
      <formula>25</formula>
    </cfRule>
    <cfRule type="cellIs" dxfId="509" priority="6" operator="between">
      <formula>15</formula>
      <formula>20</formula>
    </cfRule>
    <cfRule type="cellIs" dxfId="508" priority="7" operator="between">
      <formula>8</formula>
      <formula>12</formula>
    </cfRule>
    <cfRule type="cellIs" dxfId="507" priority="8" operator="between">
      <formula>4</formula>
      <formula>6</formula>
    </cfRule>
    <cfRule type="cellIs" dxfId="506" priority="9" operator="between">
      <formula>1</formula>
      <formula>3</formula>
    </cfRule>
  </conditionalFormatting>
  <conditionalFormatting sqref="I2:I1299">
    <cfRule type="containsText" dxfId="505" priority="10" operator="containsText" text="Informed">
      <formula>NOT(ISERROR(SEARCH("Informed",I2)))</formula>
    </cfRule>
  </conditionalFormatting>
  <dataValidations count="1">
    <dataValidation type="list" allowBlank="1" showInputMessage="1" showErrorMessage="1" sqref="B1:B6" xr:uid="{FDF2DEBD-8560-49B8-8859-E00247E98121}">
      <formula1>"Barnsley, Doncaster, Rotherham, Sheffield, All, ICB"</formula1>
    </dataValidation>
  </dataValidations>
  <pageMargins left="0.7" right="0.7" top="0.75" bottom="0.75" header="0.3" footer="0.3"/>
  <pageSetup paperSize="8" scale="44" fitToHeight="0" orientation="landscape"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A30A5BFF-B90E-442C-BBC0-968DA8CDCC7B}">
          <x14:formula1>
            <xm:f>List!$C$1:$C$5</xm:f>
          </x14:formula1>
          <xm:sqref>I2 I5:I8</xm:sqref>
        </x14:dataValidation>
        <x14:dataValidation type="list" allowBlank="1" showInputMessage="1" showErrorMessage="1" xr:uid="{35A76ABE-6AB5-457E-9180-700F690732C3}">
          <x14:formula1>
            <xm:f>List!$D$1:$D$8</xm:f>
          </x14:formula1>
          <xm:sqref>F2:G2 G8 F5:G5</xm:sqref>
        </x14:dataValidation>
        <x14:dataValidation type="list" allowBlank="1" showInputMessage="1" showErrorMessage="1" xr:uid="{84D17178-D6D1-4352-BD31-F4F685A98018}">
          <x14:formula1>
            <xm:f>List!$E$1:$E$9</xm:f>
          </x14:formula1>
          <xm:sqref>P2 P8 P5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E7701-26C7-46E7-89B4-E9439DBF0012}">
  <sheetPr>
    <pageSetUpPr fitToPage="1"/>
  </sheetPr>
  <dimension ref="A1:S5"/>
  <sheetViews>
    <sheetView topLeftCell="A4" zoomScale="70" zoomScaleNormal="70" workbookViewId="0">
      <selection activeCell="E15" sqref="E15"/>
    </sheetView>
  </sheetViews>
  <sheetFormatPr defaultRowHeight="14.5" x14ac:dyDescent="0.35"/>
  <cols>
    <col min="1" max="1" width="8.1796875" customWidth="1"/>
    <col min="2" max="2" width="11.81640625" customWidth="1"/>
    <col min="3" max="4" width="12.81640625" customWidth="1"/>
    <col min="5" max="5" width="33.81640625" customWidth="1"/>
    <col min="6" max="6" width="12.453125" customWidth="1"/>
    <col min="7" max="7" width="11.26953125" customWidth="1"/>
    <col min="8" max="8" width="10.81640625" customWidth="1"/>
    <col min="9" max="9" width="18.26953125" customWidth="1"/>
    <col min="10" max="10" width="56.81640625" customWidth="1"/>
    <col min="11" max="11" width="13.453125" customWidth="1"/>
    <col min="12" max="12" width="14.54296875" customWidth="1"/>
    <col min="13" max="13" width="17.26953125" customWidth="1"/>
    <col min="14" max="14" width="22.54296875" bestFit="1" customWidth="1"/>
    <col min="15" max="15" width="16" customWidth="1"/>
    <col min="16" max="16" width="12.7265625" customWidth="1"/>
    <col min="17" max="17" width="7" customWidth="1"/>
    <col min="18" max="18" width="7.7265625" customWidth="1"/>
    <col min="19" max="19" width="15.7265625" customWidth="1"/>
  </cols>
  <sheetData>
    <row r="1" spans="1:19" s="47" customFormat="1" ht="62.15" customHeight="1" x14ac:dyDescent="0.35">
      <c r="A1" s="32" t="s">
        <v>2</v>
      </c>
      <c r="B1" s="32" t="s">
        <v>357</v>
      </c>
      <c r="C1" s="32" t="s">
        <v>5</v>
      </c>
      <c r="D1" s="32" t="s">
        <v>1342</v>
      </c>
      <c r="E1" s="32" t="s">
        <v>358</v>
      </c>
      <c r="F1" s="44" t="s">
        <v>7</v>
      </c>
      <c r="G1" s="44" t="s">
        <v>8</v>
      </c>
      <c r="H1" s="44" t="s">
        <v>9</v>
      </c>
      <c r="I1" s="32" t="s">
        <v>10</v>
      </c>
      <c r="J1" s="32" t="s">
        <v>11</v>
      </c>
      <c r="K1" s="32" t="s">
        <v>359</v>
      </c>
      <c r="L1" s="32" t="s">
        <v>360</v>
      </c>
      <c r="M1" s="32" t="s">
        <v>361</v>
      </c>
      <c r="N1" s="32" t="s">
        <v>17</v>
      </c>
      <c r="O1" s="32" t="s">
        <v>18</v>
      </c>
      <c r="P1" s="32" t="s">
        <v>19</v>
      </c>
      <c r="Q1" s="45" t="s">
        <v>20</v>
      </c>
      <c r="R1" s="45" t="s">
        <v>21</v>
      </c>
      <c r="S1" s="32" t="s">
        <v>381</v>
      </c>
    </row>
    <row r="2" spans="1:19" ht="409.5" x14ac:dyDescent="0.35">
      <c r="A2" s="48" t="s">
        <v>362</v>
      </c>
      <c r="B2" s="41" t="s">
        <v>363</v>
      </c>
      <c r="C2" s="34" t="s">
        <v>280</v>
      </c>
      <c r="D2" s="34"/>
      <c r="E2" s="12" t="s">
        <v>462</v>
      </c>
      <c r="F2" s="49">
        <v>5</v>
      </c>
      <c r="G2" s="49">
        <v>4</v>
      </c>
      <c r="H2" s="50">
        <v>20</v>
      </c>
      <c r="I2" s="50" t="s">
        <v>59</v>
      </c>
      <c r="J2" s="51" t="s">
        <v>910</v>
      </c>
      <c r="K2" s="52" t="s">
        <v>281</v>
      </c>
      <c r="L2" s="52" t="s">
        <v>364</v>
      </c>
      <c r="M2" s="53">
        <v>44900</v>
      </c>
      <c r="N2" s="54" t="s">
        <v>365</v>
      </c>
      <c r="O2" s="36" t="s">
        <v>911</v>
      </c>
      <c r="P2" s="55" t="s">
        <v>47</v>
      </c>
      <c r="Q2" s="56" t="s">
        <v>34</v>
      </c>
      <c r="R2" s="57" t="s">
        <v>366</v>
      </c>
      <c r="S2" s="84" t="s">
        <v>463</v>
      </c>
    </row>
    <row r="3" spans="1:19" ht="280" x14ac:dyDescent="0.35">
      <c r="A3" s="61" t="s">
        <v>373</v>
      </c>
      <c r="B3" s="39" t="s">
        <v>49</v>
      </c>
      <c r="C3" s="42"/>
      <c r="D3" s="42"/>
      <c r="E3" s="12" t="s">
        <v>293</v>
      </c>
      <c r="F3" s="12">
        <v>4</v>
      </c>
      <c r="G3" s="12">
        <v>5</v>
      </c>
      <c r="H3" s="37">
        <v>20</v>
      </c>
      <c r="I3" s="37" t="s">
        <v>27</v>
      </c>
      <c r="J3" s="59" t="s">
        <v>294</v>
      </c>
      <c r="K3" s="51" t="s">
        <v>229</v>
      </c>
      <c r="L3" s="40" t="s">
        <v>374</v>
      </c>
      <c r="M3" s="38">
        <v>44918</v>
      </c>
      <c r="N3" s="54" t="s">
        <v>375</v>
      </c>
      <c r="O3" s="36" t="s">
        <v>296</v>
      </c>
      <c r="P3" s="40" t="s">
        <v>47</v>
      </c>
      <c r="Q3" s="60"/>
      <c r="R3" s="57" t="s">
        <v>366</v>
      </c>
      <c r="S3" s="35" t="s">
        <v>471</v>
      </c>
    </row>
    <row r="4" spans="1:19" ht="341" x14ac:dyDescent="0.35">
      <c r="A4" s="339" t="s">
        <v>369</v>
      </c>
      <c r="B4" s="336" t="s">
        <v>49</v>
      </c>
      <c r="C4" s="22" t="s">
        <v>506</v>
      </c>
      <c r="D4" s="22" t="s">
        <v>790</v>
      </c>
      <c r="E4" s="22" t="s">
        <v>1338</v>
      </c>
      <c r="F4" s="22">
        <v>4</v>
      </c>
      <c r="G4" s="22">
        <v>5</v>
      </c>
      <c r="H4" s="190">
        <f>SUM(Table4[[#This Row],[Likelihood]]*Table4[[#This Row],[Impact ]])</f>
        <v>15</v>
      </c>
      <c r="I4" s="22" t="s">
        <v>59</v>
      </c>
      <c r="J4" s="22" t="s">
        <v>896</v>
      </c>
      <c r="K4" s="337" t="s">
        <v>1053</v>
      </c>
      <c r="L4" s="337" t="s">
        <v>370</v>
      </c>
      <c r="M4" s="132">
        <v>45048</v>
      </c>
      <c r="N4" s="336" t="s">
        <v>371</v>
      </c>
      <c r="O4" s="22" t="s">
        <v>1193</v>
      </c>
      <c r="P4" s="337" t="s">
        <v>372</v>
      </c>
      <c r="Q4" s="126" t="s">
        <v>52</v>
      </c>
      <c r="R4" s="338" t="s">
        <v>366</v>
      </c>
      <c r="S4" s="132">
        <v>45099</v>
      </c>
    </row>
    <row r="5" spans="1:19" ht="155" x14ac:dyDescent="0.35">
      <c r="A5" s="340" t="s">
        <v>702</v>
      </c>
      <c r="B5" s="174" t="s">
        <v>103</v>
      </c>
      <c r="C5" s="3" t="s">
        <v>440</v>
      </c>
      <c r="D5" s="230" t="s">
        <v>788</v>
      </c>
      <c r="E5" s="225" t="s">
        <v>433</v>
      </c>
      <c r="F5" s="317">
        <v>2</v>
      </c>
      <c r="G5" s="156">
        <v>5</v>
      </c>
      <c r="H5" s="190">
        <f>SUM(F5*G5)</f>
        <v>10</v>
      </c>
      <c r="I5" s="22" t="s">
        <v>27</v>
      </c>
      <c r="J5" s="225" t="s">
        <v>620</v>
      </c>
      <c r="K5" s="3" t="s">
        <v>125</v>
      </c>
      <c r="L5" s="3" t="s">
        <v>703</v>
      </c>
      <c r="M5" s="135" t="s">
        <v>1344</v>
      </c>
      <c r="N5" s="319" t="s">
        <v>125</v>
      </c>
      <c r="O5" s="3" t="s">
        <v>128</v>
      </c>
      <c r="P5" s="337" t="s">
        <v>33</v>
      </c>
      <c r="Q5" s="320" t="s">
        <v>129</v>
      </c>
      <c r="R5" s="320" t="s">
        <v>130</v>
      </c>
      <c r="S5" s="22" t="s">
        <v>1343</v>
      </c>
    </row>
  </sheetData>
  <conditionalFormatting sqref="H2:I3">
    <cfRule type="cellIs" dxfId="480" priority="39" operator="between">
      <formula>15</formula>
      <formula>25</formula>
    </cfRule>
    <cfRule type="cellIs" dxfId="479" priority="40" operator="between">
      <formula>8</formula>
      <formula>12</formula>
    </cfRule>
    <cfRule type="cellIs" dxfId="478" priority="41" operator="between">
      <formula>1</formula>
      <formula>3</formula>
    </cfRule>
    <cfRule type="cellIs" dxfId="477" priority="42" operator="between">
      <formula>4</formula>
      <formula>6</formula>
    </cfRule>
  </conditionalFormatting>
  <conditionalFormatting sqref="I2:I3">
    <cfRule type="containsText" dxfId="476" priority="35" operator="containsText" text="Informed">
      <formula>NOT(ISERROR(SEARCH("Informed",I2)))</formula>
    </cfRule>
    <cfRule type="containsText" dxfId="475" priority="36" operator="containsText" text="Consulted">
      <formula>NOT(ISERROR(SEARCH("Consulted",I2)))</formula>
    </cfRule>
    <cfRule type="containsText" dxfId="474" priority="37" operator="containsText" text="Accountable">
      <formula>NOT(ISERROR(SEARCH("Accountable",I2)))</formula>
    </cfRule>
    <cfRule type="containsText" dxfId="473" priority="38" operator="containsText" text="Responsible">
      <formula>NOT(ISERROR(SEARCH("Responsible",I2)))</formula>
    </cfRule>
  </conditionalFormatting>
  <conditionalFormatting sqref="H4:I4">
    <cfRule type="cellIs" dxfId="472" priority="32" operator="between">
      <formula>15</formula>
      <formula>25</formula>
    </cfRule>
    <cfRule type="cellIs" dxfId="471" priority="33" operator="between">
      <formula>1</formula>
      <formula>3</formula>
    </cfRule>
    <cfRule type="cellIs" dxfId="470" priority="34" operator="between">
      <formula>4</formula>
      <formula>6</formula>
    </cfRule>
  </conditionalFormatting>
  <conditionalFormatting sqref="I4">
    <cfRule type="containsText" dxfId="469" priority="29" operator="containsText" text="Consulted">
      <formula>NOT(ISERROR(SEARCH("Consulted",I4)))</formula>
    </cfRule>
    <cfRule type="containsText" dxfId="468" priority="30" operator="containsText" text="Accountable">
      <formula>NOT(ISERROR(SEARCH("Accountable",I4)))</formula>
    </cfRule>
    <cfRule type="containsText" dxfId="467" priority="31" operator="containsText" text="Responsible">
      <formula>NOT(ISERROR(SEARCH("Responsible",I4)))</formula>
    </cfRule>
  </conditionalFormatting>
  <conditionalFormatting sqref="H4">
    <cfRule type="containsErrors" dxfId="466" priority="21">
      <formula>ISERROR(H4)</formula>
    </cfRule>
    <cfRule type="cellIs" priority="22" operator="equal">
      <formula>0</formula>
    </cfRule>
    <cfRule type="cellIs" dxfId="465" priority="23" operator="equal">
      <formula>25</formula>
    </cfRule>
    <cfRule type="cellIs" dxfId="464" priority="24" operator="between">
      <formula>15</formula>
      <formula>20</formula>
    </cfRule>
    <cfRule type="cellIs" dxfId="463" priority="25" operator="between">
      <formula>8</formula>
      <formula>12</formula>
    </cfRule>
    <cfRule type="cellIs" dxfId="462" priority="26" operator="between">
      <formula>4</formula>
      <formula>6</formula>
    </cfRule>
    <cfRule type="cellIs" dxfId="461" priority="27" operator="between">
      <formula>1</formula>
      <formula>3</formula>
    </cfRule>
  </conditionalFormatting>
  <conditionalFormatting sqref="I4">
    <cfRule type="containsText" dxfId="460" priority="28" operator="containsText" text="Informed">
      <formula>NOT(ISERROR(SEARCH("Informed",I4)))</formula>
    </cfRule>
  </conditionalFormatting>
  <conditionalFormatting sqref="A5:C5">
    <cfRule type="containsBlanks" dxfId="459" priority="17">
      <formula>LEN(TRIM(A5))=0</formula>
    </cfRule>
  </conditionalFormatting>
  <conditionalFormatting sqref="D5:G5">
    <cfRule type="containsBlanks" dxfId="458" priority="1">
      <formula>LEN(TRIM(D5))=0</formula>
    </cfRule>
  </conditionalFormatting>
  <conditionalFormatting sqref="H5">
    <cfRule type="cellIs" dxfId="457" priority="18" operator="between">
      <formula>15</formula>
      <formula>25</formula>
    </cfRule>
    <cfRule type="cellIs" dxfId="456" priority="19" operator="between">
      <formula>1</formula>
      <formula>3</formula>
    </cfRule>
    <cfRule type="cellIs" dxfId="455" priority="20" operator="between">
      <formula>4</formula>
      <formula>6</formula>
    </cfRule>
  </conditionalFormatting>
  <conditionalFormatting sqref="I5">
    <cfRule type="containsText" dxfId="454" priority="10" operator="containsText" text="Consulted">
      <formula>NOT(ISERROR(SEARCH("Consulted",I5)))</formula>
    </cfRule>
    <cfRule type="containsText" dxfId="453" priority="11" operator="containsText" text="Accountable">
      <formula>NOT(ISERROR(SEARCH("Accountable",I5)))</formula>
    </cfRule>
    <cfRule type="containsText" dxfId="452" priority="12" operator="containsText" text="Responsible">
      <formula>NOT(ISERROR(SEARCH("Responsible",I5)))</formula>
    </cfRule>
  </conditionalFormatting>
  <conditionalFormatting sqref="I5">
    <cfRule type="cellIs" dxfId="451" priority="13" operator="between">
      <formula>15</formula>
      <formula>25</formula>
    </cfRule>
    <cfRule type="cellIs" dxfId="450" priority="14" operator="between">
      <formula>1</formula>
      <formula>3</formula>
    </cfRule>
    <cfRule type="cellIs" dxfId="449" priority="15" operator="between">
      <formula>4</formula>
      <formula>6</formula>
    </cfRule>
  </conditionalFormatting>
  <conditionalFormatting sqref="I5:R5">
    <cfRule type="containsBlanks" dxfId="448" priority="16">
      <formula>LEN(TRIM(I5))=0</formula>
    </cfRule>
  </conditionalFormatting>
  <conditionalFormatting sqref="H5">
    <cfRule type="containsErrors" dxfId="447" priority="2">
      <formula>ISERROR(H5)</formula>
    </cfRule>
    <cfRule type="cellIs" priority="3" operator="equal">
      <formula>0</formula>
    </cfRule>
    <cfRule type="cellIs" dxfId="446" priority="4" operator="equal">
      <formula>25</formula>
    </cfRule>
    <cfRule type="cellIs" dxfId="445" priority="5" operator="between">
      <formula>15</formula>
      <formula>20</formula>
    </cfRule>
    <cfRule type="cellIs" dxfId="444" priority="6" operator="between">
      <formula>8</formula>
      <formula>12</formula>
    </cfRule>
    <cfRule type="cellIs" dxfId="443" priority="7" operator="between">
      <formula>4</formula>
      <formula>6</formula>
    </cfRule>
    <cfRule type="cellIs" dxfId="442" priority="8" operator="between">
      <formula>1</formula>
      <formula>3</formula>
    </cfRule>
  </conditionalFormatting>
  <conditionalFormatting sqref="I5">
    <cfRule type="containsText" dxfId="441" priority="9" operator="containsText" text="Informed">
      <formula>NOT(ISERROR(SEARCH("Informed",I5)))</formula>
    </cfRule>
  </conditionalFormatting>
  <dataValidations count="1">
    <dataValidation type="list" allowBlank="1" showInputMessage="1" showErrorMessage="1" sqref="B1:B4" xr:uid="{739BDD81-6C2D-441E-9442-9F873E3F3DC5}">
      <formula1>"Barnsley, Doncaster, Rotherham, Sheffield, All, ICB"</formula1>
    </dataValidation>
  </dataValidations>
  <pageMargins left="0.7" right="0.7" top="0.75" bottom="0.75" header="0.3" footer="0.3"/>
  <pageSetup paperSize="8" scale="70"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AC0230CF-6CF5-498B-87EC-47450C9B837E}">
          <x14:formula1>
            <xm:f>List!$E$1:$E$9</xm:f>
          </x14:formula1>
          <xm:sqref>P3:P4</xm:sqref>
        </x14:dataValidation>
        <x14:dataValidation type="list" allowBlank="1" showInputMessage="1" showErrorMessage="1" xr:uid="{08A43FF6-178C-4B8D-8DBB-BD68A5A61ED7}">
          <x14:formula1>
            <xm:f>List!$D$1:$D$8</xm:f>
          </x14:formula1>
          <xm:sqref>F3:G4</xm:sqref>
        </x14:dataValidation>
        <x14:dataValidation type="list" allowBlank="1" showInputMessage="1" showErrorMessage="1" xr:uid="{DED3DA6A-8D08-418A-86ED-8009EBF0FA9B}">
          <x14:formula1>
            <xm:f>List!$C$1:$C$5</xm:f>
          </x14:formula1>
          <xm:sqref>I3:I4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48210-BF05-44C4-B9D9-6899788667B6}">
  <dimension ref="A1:H1001"/>
  <sheetViews>
    <sheetView zoomScaleNormal="100" workbookViewId="0">
      <pane ySplit="1" topLeftCell="A27" activePane="bottomLeft" state="frozen"/>
      <selection pane="bottomLeft" activeCell="C41" sqref="C41"/>
    </sheetView>
  </sheetViews>
  <sheetFormatPr defaultColWidth="9.1796875" defaultRowHeight="14.5" x14ac:dyDescent="0.35"/>
  <cols>
    <col min="1" max="1" width="25.453125" style="221" customWidth="1"/>
    <col min="2" max="4" width="20.54296875" style="221" customWidth="1"/>
    <col min="5" max="5" width="20.81640625" style="221" customWidth="1"/>
    <col min="6" max="6" width="38.26953125" style="221" customWidth="1"/>
    <col min="7" max="7" width="19.54296875" style="221" customWidth="1"/>
    <col min="8" max="8" width="24.54296875" style="221" customWidth="1"/>
    <col min="9" max="16384" width="9.1796875" style="221"/>
  </cols>
  <sheetData>
    <row r="1" spans="1:8" x14ac:dyDescent="0.35">
      <c r="A1" s="219" t="s">
        <v>631</v>
      </c>
      <c r="B1" s="220" t="s">
        <v>632</v>
      </c>
      <c r="C1" s="220" t="s">
        <v>637</v>
      </c>
      <c r="D1" s="220" t="s">
        <v>1211</v>
      </c>
      <c r="E1" s="220" t="s">
        <v>636</v>
      </c>
      <c r="F1" s="220" t="s">
        <v>633</v>
      </c>
      <c r="G1" s="220" t="s">
        <v>634</v>
      </c>
      <c r="H1" s="220" t="s">
        <v>635</v>
      </c>
    </row>
    <row r="2" spans="1:8" ht="29" x14ac:dyDescent="0.35">
      <c r="A2" s="297">
        <v>45030</v>
      </c>
      <c r="B2" s="222" t="s">
        <v>680</v>
      </c>
      <c r="C2" s="222" t="s">
        <v>678</v>
      </c>
      <c r="D2" s="222" t="s">
        <v>682</v>
      </c>
      <c r="E2" s="222" t="s">
        <v>686</v>
      </c>
      <c r="F2" s="222" t="s">
        <v>687</v>
      </c>
      <c r="G2" s="222" t="s">
        <v>426</v>
      </c>
      <c r="H2" s="222" t="s">
        <v>685</v>
      </c>
    </row>
    <row r="3" spans="1:8" ht="188.5" x14ac:dyDescent="0.35">
      <c r="A3" s="297">
        <v>45030</v>
      </c>
      <c r="B3" s="222" t="s">
        <v>680</v>
      </c>
      <c r="C3" s="222" t="s">
        <v>678</v>
      </c>
      <c r="D3" s="222" t="s">
        <v>11</v>
      </c>
      <c r="E3" s="295" t="s">
        <v>691</v>
      </c>
      <c r="F3" s="295" t="s">
        <v>690</v>
      </c>
      <c r="G3" s="222" t="s">
        <v>426</v>
      </c>
      <c r="H3" s="222" t="s">
        <v>685</v>
      </c>
    </row>
    <row r="4" spans="1:8" ht="29" x14ac:dyDescent="0.35">
      <c r="A4" s="297">
        <v>45033</v>
      </c>
      <c r="B4" s="222" t="s">
        <v>698</v>
      </c>
      <c r="C4" s="222" t="s">
        <v>697</v>
      </c>
      <c r="D4" s="222" t="s">
        <v>682</v>
      </c>
      <c r="E4" s="222" t="s">
        <v>686</v>
      </c>
      <c r="F4" s="222" t="s">
        <v>699</v>
      </c>
      <c r="G4" s="222" t="s">
        <v>426</v>
      </c>
      <c r="H4" s="222" t="s">
        <v>685</v>
      </c>
    </row>
    <row r="5" spans="1:8" ht="29" x14ac:dyDescent="0.35">
      <c r="A5" s="297">
        <v>45035</v>
      </c>
      <c r="B5" s="222" t="s">
        <v>708</v>
      </c>
      <c r="C5" s="222" t="s">
        <v>702</v>
      </c>
      <c r="D5" s="222" t="s">
        <v>682</v>
      </c>
      <c r="E5" s="222" t="s">
        <v>686</v>
      </c>
      <c r="F5" s="222" t="s">
        <v>699</v>
      </c>
      <c r="G5" s="222" t="s">
        <v>426</v>
      </c>
      <c r="H5" s="222" t="s">
        <v>712</v>
      </c>
    </row>
    <row r="6" spans="1:8" ht="29" x14ac:dyDescent="0.35">
      <c r="A6" s="297">
        <v>45035</v>
      </c>
      <c r="B6" s="222" t="s">
        <v>708</v>
      </c>
      <c r="C6" s="222" t="s">
        <v>780</v>
      </c>
      <c r="D6" s="222" t="s">
        <v>682</v>
      </c>
      <c r="E6" s="222" t="s">
        <v>686</v>
      </c>
      <c r="F6" s="222" t="s">
        <v>699</v>
      </c>
      <c r="G6" s="222" t="s">
        <v>426</v>
      </c>
      <c r="H6" s="222" t="s">
        <v>712</v>
      </c>
    </row>
    <row r="7" spans="1:8" x14ac:dyDescent="0.35">
      <c r="A7" s="297">
        <v>45042</v>
      </c>
      <c r="B7" s="222" t="s">
        <v>873</v>
      </c>
      <c r="C7" s="222" t="s">
        <v>1151</v>
      </c>
      <c r="D7" s="222" t="s">
        <v>682</v>
      </c>
      <c r="E7" s="222" t="s">
        <v>686</v>
      </c>
      <c r="F7" s="222" t="s">
        <v>699</v>
      </c>
      <c r="G7" s="222" t="s">
        <v>426</v>
      </c>
      <c r="H7" s="222" t="s">
        <v>873</v>
      </c>
    </row>
    <row r="8" spans="1:8" ht="72.5" x14ac:dyDescent="0.35">
      <c r="A8" s="297">
        <v>45072</v>
      </c>
      <c r="B8" s="222" t="s">
        <v>993</v>
      </c>
      <c r="C8" s="222" t="s">
        <v>697</v>
      </c>
      <c r="D8" s="222" t="s">
        <v>654</v>
      </c>
      <c r="E8" s="222" t="s">
        <v>995</v>
      </c>
      <c r="F8" s="222" t="s">
        <v>994</v>
      </c>
      <c r="G8" s="222" t="s">
        <v>426</v>
      </c>
      <c r="H8" s="222" t="s">
        <v>685</v>
      </c>
    </row>
    <row r="9" spans="1:8" ht="130.5" x14ac:dyDescent="0.35">
      <c r="A9" s="222"/>
      <c r="B9" s="222"/>
      <c r="C9" s="222"/>
      <c r="D9" s="222"/>
      <c r="E9" s="222"/>
      <c r="F9" s="222" t="s">
        <v>996</v>
      </c>
      <c r="G9" s="222"/>
      <c r="H9" s="222" t="s">
        <v>685</v>
      </c>
    </row>
    <row r="10" spans="1:8" ht="275.5" x14ac:dyDescent="0.35">
      <c r="A10" s="297">
        <v>45083</v>
      </c>
      <c r="B10" s="222" t="s">
        <v>1116</v>
      </c>
      <c r="C10" s="222" t="s">
        <v>376</v>
      </c>
      <c r="D10" s="222" t="s">
        <v>654</v>
      </c>
      <c r="E10" s="222" t="s">
        <v>1122</v>
      </c>
      <c r="F10" s="222" t="s">
        <v>1121</v>
      </c>
      <c r="G10" s="222" t="s">
        <v>426</v>
      </c>
      <c r="H10" s="222" t="s">
        <v>875</v>
      </c>
    </row>
    <row r="11" spans="1:8" ht="58" x14ac:dyDescent="0.35">
      <c r="A11" s="297">
        <v>45083</v>
      </c>
      <c r="B11" s="222" t="s">
        <v>1116</v>
      </c>
      <c r="C11" s="222" t="s">
        <v>378</v>
      </c>
      <c r="D11" s="222" t="s">
        <v>654</v>
      </c>
      <c r="E11" s="222" t="s">
        <v>1123</v>
      </c>
      <c r="F11" s="222" t="s">
        <v>1124</v>
      </c>
      <c r="G11" s="222" t="s">
        <v>426</v>
      </c>
      <c r="H11" s="222" t="s">
        <v>875</v>
      </c>
    </row>
    <row r="12" spans="1:8" ht="203" x14ac:dyDescent="0.35">
      <c r="A12" s="297">
        <v>45092</v>
      </c>
      <c r="B12" s="222" t="s">
        <v>371</v>
      </c>
      <c r="C12" s="222" t="s">
        <v>378</v>
      </c>
      <c r="D12" s="222" t="s">
        <v>654</v>
      </c>
      <c r="E12" s="222" t="s">
        <v>291</v>
      </c>
      <c r="F12" s="310" t="s">
        <v>1193</v>
      </c>
      <c r="G12" s="222" t="s">
        <v>426</v>
      </c>
      <c r="H12" s="222" t="s">
        <v>871</v>
      </c>
    </row>
    <row r="13" spans="1:8" ht="43.5" x14ac:dyDescent="0.35">
      <c r="A13" s="222" t="s">
        <v>1208</v>
      </c>
      <c r="B13" s="222" t="s">
        <v>1209</v>
      </c>
      <c r="C13" s="222" t="s">
        <v>780</v>
      </c>
      <c r="D13" s="222" t="s">
        <v>4</v>
      </c>
      <c r="E13" s="222" t="s">
        <v>25</v>
      </c>
      <c r="F13" s="222" t="s">
        <v>68</v>
      </c>
      <c r="G13" s="222" t="s">
        <v>426</v>
      </c>
      <c r="H13" s="222" t="s">
        <v>871</v>
      </c>
    </row>
    <row r="14" spans="1:8" ht="159.5" x14ac:dyDescent="0.35">
      <c r="A14" s="222" t="s">
        <v>1208</v>
      </c>
      <c r="B14" s="222" t="s">
        <v>1209</v>
      </c>
      <c r="C14" s="222" t="s">
        <v>780</v>
      </c>
      <c r="D14" s="222" t="s">
        <v>358</v>
      </c>
      <c r="E14" s="222" t="s">
        <v>1210</v>
      </c>
      <c r="F14" s="311" t="s">
        <v>1261</v>
      </c>
      <c r="G14" s="222" t="s">
        <v>426</v>
      </c>
      <c r="H14" s="222" t="s">
        <v>871</v>
      </c>
    </row>
    <row r="15" spans="1:8" ht="43.5" x14ac:dyDescent="0.35">
      <c r="A15" s="222" t="s">
        <v>1208</v>
      </c>
      <c r="B15" s="222" t="s">
        <v>1209</v>
      </c>
      <c r="C15" s="222" t="s">
        <v>780</v>
      </c>
      <c r="D15" s="222" t="s">
        <v>705</v>
      </c>
      <c r="E15" s="222" t="s">
        <v>1212</v>
      </c>
      <c r="F15" s="285" t="s">
        <v>1213</v>
      </c>
      <c r="G15" s="222" t="s">
        <v>426</v>
      </c>
      <c r="H15" s="222" t="s">
        <v>871</v>
      </c>
    </row>
    <row r="16" spans="1:8" ht="43.5" x14ac:dyDescent="0.35">
      <c r="A16" s="222" t="s">
        <v>1208</v>
      </c>
      <c r="B16" s="222" t="s">
        <v>1209</v>
      </c>
      <c r="C16" s="222" t="s">
        <v>780</v>
      </c>
      <c r="D16" s="222" t="s">
        <v>705</v>
      </c>
      <c r="E16" s="222" t="s">
        <v>1212</v>
      </c>
      <c r="F16" s="285" t="s">
        <v>1213</v>
      </c>
      <c r="G16" s="222" t="s">
        <v>426</v>
      </c>
      <c r="H16" s="222" t="s">
        <v>871</v>
      </c>
    </row>
    <row r="17" spans="1:8" ht="43.5" x14ac:dyDescent="0.35">
      <c r="A17" s="222" t="s">
        <v>1208</v>
      </c>
      <c r="B17" s="222" t="s">
        <v>1209</v>
      </c>
      <c r="C17" s="222" t="s">
        <v>780</v>
      </c>
      <c r="D17" s="222" t="s">
        <v>7</v>
      </c>
      <c r="E17" s="222">
        <v>4</v>
      </c>
      <c r="F17" s="222">
        <v>5</v>
      </c>
      <c r="G17" s="222" t="s">
        <v>426</v>
      </c>
      <c r="H17" s="222" t="s">
        <v>871</v>
      </c>
    </row>
    <row r="18" spans="1:8" ht="43.5" x14ac:dyDescent="0.35">
      <c r="A18" s="222" t="s">
        <v>1208</v>
      </c>
      <c r="B18" s="222" t="s">
        <v>1209</v>
      </c>
      <c r="C18" s="222" t="s">
        <v>780</v>
      </c>
      <c r="D18" s="222" t="s">
        <v>9</v>
      </c>
      <c r="E18" s="222">
        <v>16</v>
      </c>
      <c r="F18" s="222">
        <v>20</v>
      </c>
      <c r="G18" s="222" t="s">
        <v>426</v>
      </c>
      <c r="H18" s="222" t="s">
        <v>871</v>
      </c>
    </row>
    <row r="19" spans="1:8" ht="174" x14ac:dyDescent="0.35">
      <c r="A19" s="222" t="s">
        <v>1208</v>
      </c>
      <c r="B19" s="222" t="s">
        <v>1209</v>
      </c>
      <c r="C19" s="222" t="s">
        <v>780</v>
      </c>
      <c r="D19" s="222" t="s">
        <v>11</v>
      </c>
      <c r="E19" s="312" t="s">
        <v>553</v>
      </c>
      <c r="F19" s="312" t="s">
        <v>1205</v>
      </c>
      <c r="G19" s="222" t="s">
        <v>426</v>
      </c>
      <c r="H19" s="222" t="s">
        <v>871</v>
      </c>
    </row>
    <row r="20" spans="1:8" ht="409.5" x14ac:dyDescent="0.35">
      <c r="A20" s="222" t="s">
        <v>1208</v>
      </c>
      <c r="B20" s="222" t="s">
        <v>1209</v>
      </c>
      <c r="C20" s="222" t="s">
        <v>780</v>
      </c>
      <c r="D20" s="222" t="s">
        <v>654</v>
      </c>
      <c r="E20" s="313" t="s">
        <v>628</v>
      </c>
      <c r="F20" s="313" t="s">
        <v>1206</v>
      </c>
      <c r="G20" s="222" t="s">
        <v>426</v>
      </c>
      <c r="H20" s="222" t="s">
        <v>871</v>
      </c>
    </row>
    <row r="21" spans="1:8" ht="43.5" x14ac:dyDescent="0.35">
      <c r="A21" s="222" t="s">
        <v>1208</v>
      </c>
      <c r="B21" s="222" t="s">
        <v>1209</v>
      </c>
      <c r="C21" s="222" t="s">
        <v>780</v>
      </c>
      <c r="D21" s="222" t="s">
        <v>1214</v>
      </c>
      <c r="E21" s="222" t="s">
        <v>34</v>
      </c>
      <c r="F21" s="222" t="s">
        <v>1215</v>
      </c>
      <c r="G21" s="222" t="s">
        <v>426</v>
      </c>
      <c r="H21" s="222" t="s">
        <v>871</v>
      </c>
    </row>
    <row r="22" spans="1:8" ht="348" x14ac:dyDescent="0.35">
      <c r="A22" s="297">
        <v>45092</v>
      </c>
      <c r="B22" s="222" t="s">
        <v>915</v>
      </c>
      <c r="C22" s="222" t="s">
        <v>780</v>
      </c>
      <c r="D22" s="222" t="s">
        <v>654</v>
      </c>
      <c r="E22" s="222" t="s">
        <v>1206</v>
      </c>
      <c r="F22" s="309" t="s">
        <v>1216</v>
      </c>
      <c r="G22" s="222" t="s">
        <v>426</v>
      </c>
      <c r="H22" s="222" t="s">
        <v>871</v>
      </c>
    </row>
    <row r="23" spans="1:8" ht="29" x14ac:dyDescent="0.35">
      <c r="A23" s="297">
        <v>45093</v>
      </c>
      <c r="B23" s="222" t="s">
        <v>1056</v>
      </c>
      <c r="C23" s="222" t="s">
        <v>367</v>
      </c>
      <c r="D23" s="222" t="s">
        <v>654</v>
      </c>
      <c r="E23" s="222" t="s">
        <v>1246</v>
      </c>
      <c r="F23" s="222" t="s">
        <v>1247</v>
      </c>
      <c r="G23" s="222" t="s">
        <v>426</v>
      </c>
      <c r="H23" s="222" t="s">
        <v>871</v>
      </c>
    </row>
    <row r="24" spans="1:8" ht="29" x14ac:dyDescent="0.35">
      <c r="A24" s="297">
        <v>45096</v>
      </c>
      <c r="B24" s="222" t="s">
        <v>1256</v>
      </c>
      <c r="C24" s="222" t="s">
        <v>1151</v>
      </c>
      <c r="D24" s="222" t="s">
        <v>1257</v>
      </c>
      <c r="E24" s="222" t="s">
        <v>792</v>
      </c>
      <c r="F24" s="222" t="s">
        <v>1250</v>
      </c>
      <c r="G24" s="222" t="s">
        <v>426</v>
      </c>
      <c r="H24" s="222" t="s">
        <v>871</v>
      </c>
    </row>
    <row r="25" spans="1:8" ht="348" x14ac:dyDescent="0.35">
      <c r="A25" s="297">
        <v>45096</v>
      </c>
      <c r="B25" s="222" t="s">
        <v>1258</v>
      </c>
      <c r="C25" s="222" t="s">
        <v>1151</v>
      </c>
      <c r="D25" s="222" t="s">
        <v>654</v>
      </c>
      <c r="E25" s="222" t="s">
        <v>1259</v>
      </c>
      <c r="F25" s="295" t="s">
        <v>1260</v>
      </c>
      <c r="G25" s="222" t="s">
        <v>426</v>
      </c>
      <c r="H25" s="222" t="s">
        <v>871</v>
      </c>
    </row>
    <row r="26" spans="1:8" x14ac:dyDescent="0.35">
      <c r="A26" s="297">
        <v>45096</v>
      </c>
      <c r="B26" s="222" t="s">
        <v>679</v>
      </c>
      <c r="C26" s="222" t="s">
        <v>1274</v>
      </c>
      <c r="D26" s="222" t="s">
        <v>363</v>
      </c>
      <c r="E26" s="222" t="s">
        <v>1275</v>
      </c>
      <c r="F26" s="222" t="s">
        <v>699</v>
      </c>
      <c r="G26" s="222" t="s">
        <v>426</v>
      </c>
      <c r="H26" s="222" t="s">
        <v>871</v>
      </c>
    </row>
    <row r="27" spans="1:8" ht="101.5" x14ac:dyDescent="0.35">
      <c r="A27" s="297">
        <v>45096</v>
      </c>
      <c r="B27" s="222" t="s">
        <v>1288</v>
      </c>
      <c r="C27" s="222" t="s">
        <v>378</v>
      </c>
      <c r="D27" s="222" t="s">
        <v>654</v>
      </c>
      <c r="E27" s="222" t="s">
        <v>950</v>
      </c>
      <c r="F27" s="222" t="s">
        <v>1289</v>
      </c>
      <c r="G27" s="222" t="s">
        <v>426</v>
      </c>
      <c r="H27" s="222" t="s">
        <v>871</v>
      </c>
    </row>
    <row r="28" spans="1:8" ht="43.5" x14ac:dyDescent="0.35">
      <c r="A28" s="297">
        <v>45096</v>
      </c>
      <c r="B28" s="222" t="s">
        <v>1288</v>
      </c>
      <c r="C28" s="222" t="s">
        <v>702</v>
      </c>
      <c r="D28" s="222" t="s">
        <v>721</v>
      </c>
      <c r="E28" s="222" t="s">
        <v>1052</v>
      </c>
      <c r="F28" s="222" t="s">
        <v>1290</v>
      </c>
      <c r="G28" s="222" t="s">
        <v>426</v>
      </c>
      <c r="H28" s="222" t="s">
        <v>871</v>
      </c>
    </row>
    <row r="29" spans="1:8" x14ac:dyDescent="0.35">
      <c r="A29" s="297">
        <v>45099</v>
      </c>
      <c r="B29" s="222" t="s">
        <v>480</v>
      </c>
      <c r="C29" s="222" t="s">
        <v>367</v>
      </c>
      <c r="D29" s="222" t="s">
        <v>1337</v>
      </c>
      <c r="E29" s="222" t="s">
        <v>1056</v>
      </c>
      <c r="F29" s="222" t="s">
        <v>320</v>
      </c>
      <c r="G29" s="222" t="s">
        <v>426</v>
      </c>
      <c r="H29" s="222" t="s">
        <v>871</v>
      </c>
    </row>
    <row r="30" spans="1:8" x14ac:dyDescent="0.35">
      <c r="A30" s="297">
        <v>45099</v>
      </c>
      <c r="B30" s="222" t="s">
        <v>480</v>
      </c>
      <c r="C30" s="222" t="s">
        <v>369</v>
      </c>
      <c r="D30" s="222" t="s">
        <v>1339</v>
      </c>
      <c r="E30" s="222" t="s">
        <v>682</v>
      </c>
      <c r="F30" s="222" t="s">
        <v>1340</v>
      </c>
      <c r="G30" s="222" t="s">
        <v>684</v>
      </c>
      <c r="H30" s="222" t="s">
        <v>871</v>
      </c>
    </row>
    <row r="31" spans="1:8" x14ac:dyDescent="0.35">
      <c r="A31" s="297">
        <v>45099</v>
      </c>
      <c r="B31" s="222" t="s">
        <v>480</v>
      </c>
      <c r="C31" s="222" t="s">
        <v>378</v>
      </c>
      <c r="D31" s="222" t="s">
        <v>705</v>
      </c>
      <c r="E31" s="222" t="s">
        <v>1230</v>
      </c>
      <c r="F31" s="222" t="s">
        <v>1341</v>
      </c>
      <c r="G31" s="222" t="s">
        <v>426</v>
      </c>
      <c r="H31" s="222" t="s">
        <v>871</v>
      </c>
    </row>
    <row r="32" spans="1:8" ht="29" x14ac:dyDescent="0.35">
      <c r="A32" s="297">
        <v>45099</v>
      </c>
      <c r="B32" s="222" t="s">
        <v>480</v>
      </c>
      <c r="C32" s="222" t="s">
        <v>1151</v>
      </c>
      <c r="D32" s="222" t="s">
        <v>1257</v>
      </c>
      <c r="E32" s="222" t="s">
        <v>1250</v>
      </c>
      <c r="F32" s="222" t="s">
        <v>1347</v>
      </c>
      <c r="G32" s="222" t="s">
        <v>426</v>
      </c>
      <c r="H32" s="222" t="s">
        <v>871</v>
      </c>
    </row>
    <row r="33" spans="1:8" x14ac:dyDescent="0.35">
      <c r="A33" s="297">
        <v>45099</v>
      </c>
      <c r="B33" s="222" t="s">
        <v>480</v>
      </c>
      <c r="C33" s="222" t="s">
        <v>1274</v>
      </c>
      <c r="D33" s="222" t="s">
        <v>10</v>
      </c>
      <c r="E33" s="222"/>
      <c r="F33" s="222" t="s">
        <v>1348</v>
      </c>
      <c r="G33" s="222" t="s">
        <v>426</v>
      </c>
      <c r="H33" s="222" t="s">
        <v>871</v>
      </c>
    </row>
    <row r="34" spans="1:8" x14ac:dyDescent="0.35">
      <c r="A34" s="297">
        <v>45099</v>
      </c>
      <c r="B34" s="222" t="s">
        <v>480</v>
      </c>
      <c r="C34" s="222" t="s">
        <v>1274</v>
      </c>
      <c r="D34" s="222" t="s">
        <v>705</v>
      </c>
      <c r="E34" s="222" t="s">
        <v>1272</v>
      </c>
      <c r="F34" s="222" t="s">
        <v>465</v>
      </c>
      <c r="G34" s="222" t="s">
        <v>426</v>
      </c>
      <c r="H34" s="222" t="s">
        <v>871</v>
      </c>
    </row>
    <row r="35" spans="1:8" x14ac:dyDescent="0.35">
      <c r="A35" s="222"/>
      <c r="B35" s="222"/>
      <c r="C35" s="222"/>
      <c r="D35" s="222"/>
      <c r="E35" s="222"/>
      <c r="F35" s="222"/>
      <c r="G35" s="222"/>
      <c r="H35" s="222"/>
    </row>
    <row r="36" spans="1:8" x14ac:dyDescent="0.35">
      <c r="A36" s="222"/>
      <c r="B36" s="222"/>
      <c r="C36" s="222"/>
      <c r="D36" s="222"/>
      <c r="E36" s="222"/>
      <c r="F36" s="222"/>
      <c r="G36" s="222"/>
      <c r="H36" s="222"/>
    </row>
    <row r="37" spans="1:8" x14ac:dyDescent="0.35">
      <c r="A37" s="222"/>
      <c r="B37" s="222"/>
      <c r="C37" s="222"/>
      <c r="D37" s="222"/>
      <c r="E37" s="222"/>
      <c r="F37" s="222"/>
      <c r="G37" s="222"/>
      <c r="H37" s="222"/>
    </row>
    <row r="38" spans="1:8" x14ac:dyDescent="0.35">
      <c r="A38" s="222"/>
      <c r="B38" s="222"/>
      <c r="C38" s="222"/>
      <c r="D38" s="222"/>
      <c r="E38" s="222"/>
      <c r="F38" s="222"/>
      <c r="G38" s="222"/>
      <c r="H38" s="222"/>
    </row>
    <row r="39" spans="1:8" x14ac:dyDescent="0.35">
      <c r="A39" s="222"/>
      <c r="B39" s="222"/>
      <c r="C39" s="222"/>
      <c r="D39" s="222"/>
      <c r="E39" s="222"/>
      <c r="F39" s="222"/>
      <c r="G39" s="222"/>
      <c r="H39" s="222"/>
    </row>
    <row r="40" spans="1:8" x14ac:dyDescent="0.35">
      <c r="A40" s="222"/>
      <c r="B40" s="222"/>
      <c r="C40" s="222"/>
      <c r="D40" s="222"/>
      <c r="E40" s="222"/>
      <c r="F40" s="222"/>
      <c r="G40" s="222"/>
      <c r="H40" s="222"/>
    </row>
    <row r="41" spans="1:8" x14ac:dyDescent="0.35">
      <c r="A41" s="222"/>
      <c r="B41" s="222"/>
      <c r="C41" s="222"/>
      <c r="D41" s="222"/>
      <c r="E41" s="222"/>
      <c r="F41" s="222"/>
      <c r="G41" s="222"/>
      <c r="H41" s="222"/>
    </row>
    <row r="42" spans="1:8" x14ac:dyDescent="0.35">
      <c r="A42" s="222"/>
      <c r="B42" s="222"/>
      <c r="C42" s="222"/>
      <c r="D42" s="222"/>
      <c r="E42" s="222"/>
      <c r="F42" s="222"/>
      <c r="G42" s="222"/>
      <c r="H42" s="222"/>
    </row>
    <row r="43" spans="1:8" x14ac:dyDescent="0.35">
      <c r="A43" s="222"/>
      <c r="B43" s="222"/>
      <c r="C43" s="222"/>
      <c r="D43" s="222"/>
      <c r="E43" s="222"/>
      <c r="F43" s="222"/>
      <c r="G43" s="222"/>
      <c r="H43" s="222"/>
    </row>
    <row r="44" spans="1:8" x14ac:dyDescent="0.35">
      <c r="A44" s="222"/>
      <c r="B44" s="222"/>
      <c r="C44" s="222"/>
      <c r="D44" s="222"/>
      <c r="E44" s="222"/>
      <c r="F44" s="222"/>
      <c r="G44" s="222"/>
      <c r="H44" s="222"/>
    </row>
    <row r="45" spans="1:8" x14ac:dyDescent="0.35">
      <c r="A45" s="222"/>
      <c r="B45" s="222"/>
      <c r="C45" s="222"/>
      <c r="D45" s="222"/>
      <c r="E45" s="222"/>
      <c r="F45" s="222"/>
      <c r="G45" s="222"/>
      <c r="H45" s="222"/>
    </row>
    <row r="46" spans="1:8" x14ac:dyDescent="0.35">
      <c r="A46" s="222"/>
      <c r="B46" s="222"/>
      <c r="C46" s="222"/>
      <c r="D46" s="222"/>
      <c r="E46" s="222"/>
      <c r="F46" s="222"/>
      <c r="G46" s="222"/>
      <c r="H46" s="222"/>
    </row>
    <row r="47" spans="1:8" x14ac:dyDescent="0.35">
      <c r="A47" s="222"/>
      <c r="B47" s="222"/>
      <c r="C47" s="222"/>
      <c r="D47" s="222"/>
      <c r="E47" s="222"/>
      <c r="F47" s="222"/>
      <c r="G47" s="222"/>
      <c r="H47" s="222"/>
    </row>
    <row r="48" spans="1:8" x14ac:dyDescent="0.35">
      <c r="A48" s="222"/>
      <c r="B48" s="222"/>
      <c r="C48" s="222"/>
      <c r="D48" s="222"/>
      <c r="E48" s="222"/>
      <c r="F48" s="222"/>
      <c r="G48" s="222"/>
      <c r="H48" s="222"/>
    </row>
    <row r="49" spans="1:8" x14ac:dyDescent="0.35">
      <c r="A49" s="222"/>
      <c r="B49" s="222"/>
      <c r="C49" s="222"/>
      <c r="D49" s="222"/>
      <c r="E49" s="222"/>
      <c r="F49" s="222"/>
      <c r="G49" s="222"/>
      <c r="H49" s="222"/>
    </row>
    <row r="50" spans="1:8" x14ac:dyDescent="0.35">
      <c r="A50" s="222"/>
      <c r="B50" s="222"/>
      <c r="C50" s="222"/>
      <c r="D50" s="222"/>
      <c r="E50" s="222"/>
      <c r="F50" s="222"/>
      <c r="G50" s="222"/>
      <c r="H50" s="222"/>
    </row>
    <row r="51" spans="1:8" x14ac:dyDescent="0.35">
      <c r="A51" s="222"/>
      <c r="B51" s="222"/>
      <c r="C51" s="222"/>
      <c r="D51" s="222"/>
      <c r="E51" s="222"/>
      <c r="F51" s="222"/>
      <c r="G51" s="222"/>
      <c r="H51" s="222"/>
    </row>
    <row r="52" spans="1:8" x14ac:dyDescent="0.35">
      <c r="A52" s="222"/>
      <c r="B52" s="222"/>
      <c r="C52" s="222"/>
      <c r="D52" s="222"/>
      <c r="E52" s="222"/>
      <c r="F52" s="222"/>
      <c r="G52" s="222"/>
      <c r="H52" s="222"/>
    </row>
    <row r="53" spans="1:8" x14ac:dyDescent="0.35">
      <c r="A53" s="222"/>
      <c r="B53" s="222"/>
      <c r="C53" s="222"/>
      <c r="D53" s="222"/>
      <c r="E53" s="222"/>
      <c r="F53" s="222"/>
      <c r="G53" s="222"/>
      <c r="H53" s="222"/>
    </row>
    <row r="54" spans="1:8" x14ac:dyDescent="0.35">
      <c r="A54" s="222"/>
      <c r="B54" s="222"/>
      <c r="C54" s="222"/>
      <c r="D54" s="222"/>
      <c r="E54" s="222"/>
      <c r="F54" s="222"/>
      <c r="G54" s="222"/>
      <c r="H54" s="222"/>
    </row>
    <row r="55" spans="1:8" x14ac:dyDescent="0.35">
      <c r="A55" s="222"/>
      <c r="B55" s="222"/>
      <c r="C55" s="222"/>
      <c r="D55" s="222"/>
      <c r="E55" s="222"/>
      <c r="F55" s="222"/>
      <c r="G55" s="222"/>
      <c r="H55" s="222"/>
    </row>
    <row r="56" spans="1:8" x14ac:dyDescent="0.35">
      <c r="A56" s="222"/>
      <c r="B56" s="222"/>
      <c r="C56" s="222"/>
      <c r="D56" s="222"/>
      <c r="E56" s="222"/>
      <c r="F56" s="222"/>
      <c r="G56" s="222"/>
      <c r="H56" s="222"/>
    </row>
    <row r="57" spans="1:8" x14ac:dyDescent="0.35">
      <c r="A57" s="222"/>
      <c r="B57" s="222"/>
      <c r="C57" s="222"/>
      <c r="D57" s="222"/>
      <c r="E57" s="222"/>
      <c r="F57" s="222"/>
      <c r="G57" s="222"/>
      <c r="H57" s="222"/>
    </row>
    <row r="58" spans="1:8" x14ac:dyDescent="0.35">
      <c r="A58" s="222"/>
      <c r="B58" s="222"/>
      <c r="C58" s="222"/>
      <c r="D58" s="222"/>
      <c r="E58" s="222"/>
      <c r="F58" s="222"/>
      <c r="G58" s="222"/>
      <c r="H58" s="222"/>
    </row>
    <row r="59" spans="1:8" x14ac:dyDescent="0.35">
      <c r="A59" s="222"/>
      <c r="B59" s="222"/>
      <c r="C59" s="222"/>
      <c r="D59" s="222"/>
      <c r="E59" s="222"/>
      <c r="F59" s="222"/>
      <c r="G59" s="222"/>
      <c r="H59" s="222"/>
    </row>
    <row r="60" spans="1:8" x14ac:dyDescent="0.35">
      <c r="A60" s="222"/>
      <c r="B60" s="222"/>
      <c r="C60" s="222"/>
      <c r="D60" s="222"/>
      <c r="E60" s="222"/>
      <c r="F60" s="222"/>
      <c r="G60" s="222"/>
      <c r="H60" s="222"/>
    </row>
    <row r="61" spans="1:8" x14ac:dyDescent="0.35">
      <c r="A61" s="222"/>
      <c r="B61" s="222"/>
      <c r="C61" s="222"/>
      <c r="D61" s="222"/>
      <c r="E61" s="222"/>
      <c r="F61" s="222"/>
      <c r="G61" s="222"/>
      <c r="H61" s="222"/>
    </row>
    <row r="62" spans="1:8" x14ac:dyDescent="0.35">
      <c r="A62" s="222"/>
      <c r="B62" s="222"/>
      <c r="C62" s="222"/>
      <c r="D62" s="222"/>
      <c r="E62" s="222"/>
      <c r="F62" s="222"/>
      <c r="G62" s="222"/>
      <c r="H62" s="222"/>
    </row>
    <row r="63" spans="1:8" x14ac:dyDescent="0.35">
      <c r="A63" s="222"/>
      <c r="B63" s="222"/>
      <c r="C63" s="222"/>
      <c r="D63" s="222"/>
      <c r="E63" s="222"/>
      <c r="F63" s="222"/>
      <c r="G63" s="222"/>
      <c r="H63" s="222"/>
    </row>
    <row r="64" spans="1:8" x14ac:dyDescent="0.35">
      <c r="A64" s="222"/>
      <c r="B64" s="222"/>
      <c r="C64" s="222"/>
      <c r="D64" s="222"/>
      <c r="E64" s="222"/>
      <c r="F64" s="222"/>
      <c r="G64" s="222"/>
      <c r="H64" s="222"/>
    </row>
    <row r="65" spans="1:8" x14ac:dyDescent="0.35">
      <c r="A65" s="222"/>
      <c r="B65" s="222"/>
      <c r="C65" s="222"/>
      <c r="D65" s="222"/>
      <c r="E65" s="222"/>
      <c r="F65" s="222"/>
      <c r="G65" s="222"/>
      <c r="H65" s="222"/>
    </row>
    <row r="66" spans="1:8" x14ac:dyDescent="0.35">
      <c r="A66" s="222"/>
      <c r="B66" s="222"/>
      <c r="C66" s="222"/>
      <c r="D66" s="222"/>
      <c r="E66" s="222"/>
      <c r="F66" s="222"/>
      <c r="G66" s="222"/>
      <c r="H66" s="222"/>
    </row>
    <row r="67" spans="1:8" x14ac:dyDescent="0.35">
      <c r="A67" s="222"/>
      <c r="B67" s="222"/>
      <c r="C67" s="222"/>
      <c r="D67" s="222"/>
      <c r="E67" s="222"/>
      <c r="F67" s="222"/>
      <c r="G67" s="222"/>
      <c r="H67" s="222"/>
    </row>
    <row r="68" spans="1:8" x14ac:dyDescent="0.35">
      <c r="A68" s="222"/>
      <c r="B68" s="222"/>
      <c r="C68" s="222"/>
      <c r="D68" s="222"/>
      <c r="E68" s="222"/>
      <c r="F68" s="222"/>
      <c r="G68" s="222"/>
      <c r="H68" s="222"/>
    </row>
    <row r="69" spans="1:8" x14ac:dyDescent="0.35">
      <c r="A69" s="222"/>
      <c r="B69" s="222"/>
      <c r="C69" s="222"/>
      <c r="D69" s="222"/>
      <c r="E69" s="222"/>
      <c r="F69" s="222"/>
      <c r="G69" s="222"/>
      <c r="H69" s="222"/>
    </row>
    <row r="70" spans="1:8" x14ac:dyDescent="0.35">
      <c r="A70" s="222"/>
      <c r="B70" s="222"/>
      <c r="C70" s="222"/>
      <c r="D70" s="222"/>
      <c r="E70" s="222"/>
      <c r="F70" s="222"/>
      <c r="G70" s="222"/>
      <c r="H70" s="222"/>
    </row>
    <row r="71" spans="1:8" x14ac:dyDescent="0.35">
      <c r="A71" s="222"/>
      <c r="B71" s="222"/>
      <c r="C71" s="222"/>
      <c r="D71" s="222"/>
      <c r="E71" s="222"/>
      <c r="F71" s="222"/>
      <c r="G71" s="222"/>
      <c r="H71" s="222"/>
    </row>
    <row r="72" spans="1:8" x14ac:dyDescent="0.35">
      <c r="A72" s="222"/>
      <c r="B72" s="222"/>
      <c r="C72" s="222"/>
      <c r="D72" s="222"/>
      <c r="E72" s="222"/>
      <c r="F72" s="222"/>
      <c r="G72" s="222"/>
      <c r="H72" s="222"/>
    </row>
    <row r="73" spans="1:8" x14ac:dyDescent="0.35">
      <c r="A73" s="222"/>
      <c r="B73" s="222"/>
      <c r="C73" s="222"/>
      <c r="D73" s="222"/>
      <c r="E73" s="222"/>
      <c r="F73" s="222"/>
      <c r="G73" s="222"/>
      <c r="H73" s="222"/>
    </row>
    <row r="74" spans="1:8" x14ac:dyDescent="0.35">
      <c r="A74" s="222"/>
      <c r="B74" s="222"/>
      <c r="C74" s="222"/>
      <c r="D74" s="222"/>
      <c r="E74" s="222"/>
      <c r="F74" s="222"/>
      <c r="G74" s="222"/>
      <c r="H74" s="222"/>
    </row>
    <row r="75" spans="1:8" x14ac:dyDescent="0.35">
      <c r="A75" s="222"/>
      <c r="B75" s="222"/>
      <c r="C75" s="222"/>
      <c r="D75" s="222"/>
      <c r="E75" s="222"/>
      <c r="F75" s="222"/>
      <c r="G75" s="222"/>
      <c r="H75" s="222"/>
    </row>
    <row r="76" spans="1:8" x14ac:dyDescent="0.35">
      <c r="A76" s="222"/>
      <c r="B76" s="222"/>
      <c r="C76" s="222"/>
      <c r="D76" s="222"/>
      <c r="E76" s="222"/>
      <c r="F76" s="222"/>
      <c r="G76" s="222"/>
      <c r="H76" s="222"/>
    </row>
    <row r="77" spans="1:8" x14ac:dyDescent="0.35">
      <c r="A77" s="222"/>
      <c r="B77" s="222"/>
      <c r="C77" s="222"/>
      <c r="D77" s="222"/>
      <c r="E77" s="222"/>
      <c r="F77" s="222"/>
      <c r="G77" s="222"/>
      <c r="H77" s="222"/>
    </row>
    <row r="78" spans="1:8" x14ac:dyDescent="0.35">
      <c r="A78" s="222"/>
      <c r="B78" s="222"/>
      <c r="C78" s="222"/>
      <c r="D78" s="222"/>
      <c r="E78" s="222"/>
      <c r="F78" s="222"/>
      <c r="G78" s="222"/>
      <c r="H78" s="222"/>
    </row>
    <row r="79" spans="1:8" x14ac:dyDescent="0.35">
      <c r="A79" s="222"/>
      <c r="B79" s="222"/>
      <c r="C79" s="222"/>
      <c r="D79" s="222"/>
      <c r="E79" s="222"/>
      <c r="F79" s="222"/>
      <c r="G79" s="222"/>
      <c r="H79" s="222"/>
    </row>
    <row r="80" spans="1:8" x14ac:dyDescent="0.35">
      <c r="A80" s="222"/>
      <c r="B80" s="222"/>
      <c r="C80" s="222"/>
      <c r="D80" s="222"/>
      <c r="E80" s="222"/>
      <c r="F80" s="222"/>
      <c r="G80" s="222"/>
      <c r="H80" s="222"/>
    </row>
    <row r="81" spans="1:8" x14ac:dyDescent="0.35">
      <c r="A81" s="222"/>
      <c r="B81" s="222"/>
      <c r="C81" s="222"/>
      <c r="D81" s="222"/>
      <c r="E81" s="222"/>
      <c r="F81" s="222"/>
      <c r="G81" s="222"/>
      <c r="H81" s="222"/>
    </row>
    <row r="82" spans="1:8" x14ac:dyDescent="0.35">
      <c r="A82" s="222"/>
      <c r="B82" s="222"/>
      <c r="C82" s="222"/>
      <c r="D82" s="222"/>
      <c r="E82" s="222"/>
      <c r="F82" s="222"/>
      <c r="G82" s="222"/>
      <c r="H82" s="222"/>
    </row>
    <row r="83" spans="1:8" x14ac:dyDescent="0.35">
      <c r="A83" s="222"/>
      <c r="B83" s="222"/>
      <c r="C83" s="222"/>
      <c r="D83" s="222"/>
      <c r="E83" s="222"/>
      <c r="F83" s="222"/>
      <c r="G83" s="222"/>
      <c r="H83" s="222"/>
    </row>
    <row r="84" spans="1:8" x14ac:dyDescent="0.35">
      <c r="A84" s="222"/>
      <c r="B84" s="222"/>
      <c r="C84" s="222"/>
      <c r="D84" s="222"/>
      <c r="E84" s="222"/>
      <c r="F84" s="222"/>
      <c r="G84" s="222"/>
      <c r="H84" s="222"/>
    </row>
    <row r="85" spans="1:8" x14ac:dyDescent="0.35">
      <c r="A85" s="222"/>
      <c r="B85" s="222"/>
      <c r="C85" s="222"/>
      <c r="D85" s="222"/>
      <c r="E85" s="222"/>
      <c r="F85" s="222"/>
      <c r="G85" s="222"/>
      <c r="H85" s="222"/>
    </row>
    <row r="86" spans="1:8" x14ac:dyDescent="0.35">
      <c r="A86" s="222"/>
      <c r="B86" s="222"/>
      <c r="C86" s="222"/>
      <c r="D86" s="222"/>
      <c r="E86" s="222"/>
      <c r="F86" s="222"/>
      <c r="G86" s="222"/>
      <c r="H86" s="222"/>
    </row>
    <row r="87" spans="1:8" x14ac:dyDescent="0.35">
      <c r="A87" s="222"/>
      <c r="B87" s="222"/>
      <c r="C87" s="222"/>
      <c r="D87" s="222"/>
      <c r="E87" s="222"/>
      <c r="F87" s="222"/>
      <c r="G87" s="222"/>
      <c r="H87" s="222"/>
    </row>
    <row r="88" spans="1:8" x14ac:dyDescent="0.35">
      <c r="A88" s="222"/>
      <c r="B88" s="222"/>
      <c r="C88" s="222"/>
      <c r="D88" s="222"/>
      <c r="E88" s="222"/>
      <c r="F88" s="222"/>
      <c r="G88" s="222"/>
      <c r="H88" s="222"/>
    </row>
    <row r="89" spans="1:8" x14ac:dyDescent="0.35">
      <c r="A89" s="222"/>
      <c r="B89" s="222"/>
      <c r="C89" s="222"/>
      <c r="D89" s="222"/>
      <c r="E89" s="222"/>
      <c r="F89" s="222"/>
      <c r="G89" s="222"/>
      <c r="H89" s="222"/>
    </row>
    <row r="90" spans="1:8" x14ac:dyDescent="0.35">
      <c r="A90" s="222"/>
      <c r="B90" s="222"/>
      <c r="C90" s="222"/>
      <c r="D90" s="222"/>
      <c r="E90" s="222"/>
      <c r="F90" s="222"/>
      <c r="G90" s="222"/>
      <c r="H90" s="222"/>
    </row>
    <row r="91" spans="1:8" x14ac:dyDescent="0.35">
      <c r="A91" s="222"/>
      <c r="B91" s="222"/>
      <c r="C91" s="222"/>
      <c r="D91" s="222"/>
      <c r="E91" s="222"/>
      <c r="F91" s="222"/>
      <c r="G91" s="222"/>
      <c r="H91" s="222"/>
    </row>
    <row r="92" spans="1:8" x14ac:dyDescent="0.35">
      <c r="A92" s="222"/>
      <c r="B92" s="222"/>
      <c r="C92" s="222"/>
      <c r="D92" s="222"/>
      <c r="E92" s="222"/>
      <c r="F92" s="222"/>
      <c r="G92" s="222"/>
      <c r="H92" s="222"/>
    </row>
    <row r="93" spans="1:8" x14ac:dyDescent="0.35">
      <c r="A93" s="222"/>
      <c r="B93" s="222"/>
      <c r="C93" s="222"/>
      <c r="D93" s="222"/>
      <c r="E93" s="222"/>
      <c r="F93" s="222"/>
      <c r="G93" s="222"/>
      <c r="H93" s="222"/>
    </row>
    <row r="94" spans="1:8" x14ac:dyDescent="0.35">
      <c r="A94" s="222"/>
      <c r="B94" s="222"/>
      <c r="C94" s="222"/>
      <c r="D94" s="222"/>
      <c r="E94" s="222"/>
      <c r="F94" s="222"/>
      <c r="G94" s="222"/>
      <c r="H94" s="222"/>
    </row>
    <row r="95" spans="1:8" x14ac:dyDescent="0.35">
      <c r="A95" s="222"/>
      <c r="B95" s="222"/>
      <c r="C95" s="222"/>
      <c r="D95" s="222"/>
      <c r="E95" s="222"/>
      <c r="F95" s="222"/>
      <c r="G95" s="222"/>
      <c r="H95" s="222"/>
    </row>
    <row r="96" spans="1:8" x14ac:dyDescent="0.35">
      <c r="A96" s="222"/>
      <c r="B96" s="222"/>
      <c r="C96" s="222"/>
      <c r="D96" s="222"/>
      <c r="E96" s="222"/>
      <c r="F96" s="222"/>
      <c r="G96" s="222"/>
      <c r="H96" s="222"/>
    </row>
    <row r="97" spans="1:8" x14ac:dyDescent="0.35">
      <c r="A97" s="222"/>
      <c r="B97" s="222"/>
      <c r="C97" s="222"/>
      <c r="D97" s="222"/>
      <c r="E97" s="222"/>
      <c r="F97" s="222"/>
      <c r="G97" s="222"/>
      <c r="H97" s="222"/>
    </row>
    <row r="98" spans="1:8" x14ac:dyDescent="0.35">
      <c r="A98" s="222"/>
      <c r="B98" s="222"/>
      <c r="C98" s="222"/>
      <c r="D98" s="222"/>
      <c r="E98" s="222"/>
      <c r="F98" s="222"/>
      <c r="G98" s="222"/>
      <c r="H98" s="222"/>
    </row>
    <row r="99" spans="1:8" x14ac:dyDescent="0.35">
      <c r="A99" s="222"/>
      <c r="B99" s="222"/>
      <c r="C99" s="222"/>
      <c r="D99" s="222"/>
      <c r="E99" s="222"/>
      <c r="F99" s="222"/>
      <c r="G99" s="222"/>
      <c r="H99" s="222"/>
    </row>
    <row r="100" spans="1:8" x14ac:dyDescent="0.35">
      <c r="A100" s="222"/>
      <c r="B100" s="222"/>
      <c r="C100" s="222"/>
      <c r="D100" s="222"/>
      <c r="E100" s="222"/>
      <c r="F100" s="222"/>
      <c r="G100" s="222"/>
      <c r="H100" s="222"/>
    </row>
    <row r="101" spans="1:8" x14ac:dyDescent="0.35">
      <c r="A101" s="222"/>
      <c r="B101" s="222"/>
      <c r="C101" s="222"/>
      <c r="D101" s="222"/>
      <c r="E101" s="222"/>
      <c r="F101" s="222"/>
      <c r="G101" s="222"/>
      <c r="H101" s="222"/>
    </row>
    <row r="102" spans="1:8" x14ac:dyDescent="0.35">
      <c r="A102" s="222"/>
      <c r="B102" s="222"/>
      <c r="C102" s="222"/>
      <c r="D102" s="222"/>
      <c r="E102" s="222"/>
      <c r="F102" s="222"/>
      <c r="G102" s="222"/>
      <c r="H102" s="222"/>
    </row>
    <row r="103" spans="1:8" x14ac:dyDescent="0.35">
      <c r="A103" s="222"/>
      <c r="B103" s="222"/>
      <c r="C103" s="222"/>
      <c r="D103" s="222"/>
      <c r="E103" s="222"/>
      <c r="F103" s="222"/>
      <c r="G103" s="222"/>
      <c r="H103" s="222"/>
    </row>
    <row r="104" spans="1:8" x14ac:dyDescent="0.35">
      <c r="A104" s="222"/>
      <c r="B104" s="222"/>
      <c r="C104" s="222"/>
      <c r="D104" s="222"/>
      <c r="E104" s="222"/>
      <c r="F104" s="222"/>
      <c r="G104" s="222"/>
      <c r="H104" s="222"/>
    </row>
    <row r="105" spans="1:8" x14ac:dyDescent="0.35">
      <c r="A105" s="222"/>
      <c r="B105" s="222"/>
      <c r="C105" s="222"/>
      <c r="D105" s="222"/>
      <c r="E105" s="222"/>
      <c r="F105" s="222"/>
      <c r="G105" s="222"/>
      <c r="H105" s="222"/>
    </row>
    <row r="106" spans="1:8" x14ac:dyDescent="0.35">
      <c r="A106" s="222"/>
      <c r="B106" s="222"/>
      <c r="C106" s="222"/>
      <c r="D106" s="222"/>
      <c r="E106" s="222"/>
      <c r="F106" s="222"/>
      <c r="G106" s="222"/>
      <c r="H106" s="222"/>
    </row>
    <row r="107" spans="1:8" x14ac:dyDescent="0.35">
      <c r="A107" s="222"/>
      <c r="B107" s="222"/>
      <c r="C107" s="222"/>
      <c r="D107" s="222"/>
      <c r="E107" s="222"/>
      <c r="F107" s="222"/>
      <c r="G107" s="222"/>
      <c r="H107" s="222"/>
    </row>
    <row r="108" spans="1:8" x14ac:dyDescent="0.35">
      <c r="A108" s="222"/>
      <c r="B108" s="222"/>
      <c r="C108" s="222"/>
      <c r="D108" s="222"/>
      <c r="E108" s="222"/>
      <c r="F108" s="222"/>
      <c r="G108" s="222"/>
      <c r="H108" s="222"/>
    </row>
    <row r="109" spans="1:8" x14ac:dyDescent="0.35">
      <c r="A109" s="222"/>
      <c r="B109" s="222"/>
      <c r="C109" s="222"/>
      <c r="D109" s="222"/>
      <c r="E109" s="222"/>
      <c r="F109" s="222"/>
      <c r="G109" s="222"/>
      <c r="H109" s="222"/>
    </row>
    <row r="110" spans="1:8" x14ac:dyDescent="0.35">
      <c r="A110" s="222"/>
      <c r="B110" s="222"/>
      <c r="C110" s="222"/>
      <c r="D110" s="222"/>
      <c r="E110" s="222"/>
      <c r="F110" s="222"/>
      <c r="G110" s="222"/>
      <c r="H110" s="222"/>
    </row>
    <row r="111" spans="1:8" x14ac:dyDescent="0.35">
      <c r="A111" s="222"/>
      <c r="B111" s="222"/>
      <c r="C111" s="222"/>
      <c r="D111" s="222"/>
      <c r="E111" s="222"/>
      <c r="F111" s="222"/>
      <c r="G111" s="222"/>
      <c r="H111" s="222"/>
    </row>
    <row r="112" spans="1:8" x14ac:dyDescent="0.35">
      <c r="A112" s="222"/>
      <c r="B112" s="222"/>
      <c r="C112" s="222"/>
      <c r="D112" s="222"/>
      <c r="E112" s="222"/>
      <c r="F112" s="222"/>
      <c r="G112" s="222"/>
      <c r="H112" s="222"/>
    </row>
    <row r="113" spans="1:8" x14ac:dyDescent="0.35">
      <c r="A113" s="222"/>
      <c r="B113" s="222"/>
      <c r="C113" s="222"/>
      <c r="D113" s="222"/>
      <c r="E113" s="222"/>
      <c r="F113" s="222"/>
      <c r="G113" s="222"/>
      <c r="H113" s="222"/>
    </row>
    <row r="114" spans="1:8" x14ac:dyDescent="0.35">
      <c r="A114" s="222"/>
      <c r="B114" s="222"/>
      <c r="C114" s="222"/>
      <c r="D114" s="222"/>
      <c r="E114" s="222"/>
      <c r="F114" s="222"/>
      <c r="G114" s="222"/>
      <c r="H114" s="222"/>
    </row>
    <row r="115" spans="1:8" x14ac:dyDescent="0.35">
      <c r="A115" s="222"/>
      <c r="B115" s="222"/>
      <c r="C115" s="222"/>
      <c r="D115" s="222"/>
      <c r="E115" s="222"/>
      <c r="F115" s="222"/>
      <c r="G115" s="222"/>
      <c r="H115" s="222"/>
    </row>
    <row r="116" spans="1:8" x14ac:dyDescent="0.35">
      <c r="A116" s="222"/>
      <c r="B116" s="222"/>
      <c r="C116" s="222"/>
      <c r="D116" s="222"/>
      <c r="E116" s="222"/>
      <c r="F116" s="222"/>
      <c r="G116" s="222"/>
      <c r="H116" s="222"/>
    </row>
    <row r="117" spans="1:8" x14ac:dyDescent="0.35">
      <c r="A117" s="222"/>
      <c r="B117" s="222"/>
      <c r="C117" s="222"/>
      <c r="D117" s="222"/>
      <c r="E117" s="222"/>
      <c r="F117" s="222"/>
      <c r="G117" s="222"/>
      <c r="H117" s="222"/>
    </row>
    <row r="118" spans="1:8" x14ac:dyDescent="0.35">
      <c r="A118" s="222"/>
      <c r="B118" s="222"/>
      <c r="C118" s="222"/>
      <c r="D118" s="222"/>
      <c r="E118" s="222"/>
      <c r="F118" s="222"/>
      <c r="G118" s="222"/>
      <c r="H118" s="222"/>
    </row>
    <row r="119" spans="1:8" x14ac:dyDescent="0.35">
      <c r="A119" s="222"/>
      <c r="B119" s="222"/>
      <c r="C119" s="222"/>
      <c r="D119" s="222"/>
      <c r="E119" s="222"/>
      <c r="F119" s="222"/>
      <c r="G119" s="222"/>
      <c r="H119" s="222"/>
    </row>
    <row r="120" spans="1:8" x14ac:dyDescent="0.35">
      <c r="A120" s="222"/>
      <c r="B120" s="222"/>
      <c r="C120" s="222"/>
      <c r="D120" s="222"/>
      <c r="E120" s="222"/>
      <c r="F120" s="222"/>
      <c r="G120" s="222"/>
      <c r="H120" s="222"/>
    </row>
    <row r="121" spans="1:8" x14ac:dyDescent="0.35">
      <c r="A121" s="222"/>
      <c r="B121" s="222"/>
      <c r="C121" s="222"/>
      <c r="D121" s="222"/>
      <c r="E121" s="222"/>
      <c r="F121" s="222"/>
      <c r="G121" s="222"/>
      <c r="H121" s="222"/>
    </row>
    <row r="122" spans="1:8" x14ac:dyDescent="0.35">
      <c r="A122" s="222"/>
      <c r="B122" s="222"/>
      <c r="C122" s="222"/>
      <c r="D122" s="222"/>
      <c r="E122" s="222"/>
      <c r="F122" s="222"/>
      <c r="G122" s="222"/>
      <c r="H122" s="222"/>
    </row>
    <row r="123" spans="1:8" x14ac:dyDescent="0.35">
      <c r="A123" s="222"/>
      <c r="B123" s="222"/>
      <c r="C123" s="222"/>
      <c r="D123" s="222"/>
      <c r="E123" s="222"/>
      <c r="F123" s="222"/>
      <c r="G123" s="222"/>
      <c r="H123" s="222"/>
    </row>
    <row r="124" spans="1:8" x14ac:dyDescent="0.35">
      <c r="A124" s="222"/>
      <c r="B124" s="222"/>
      <c r="C124" s="222"/>
      <c r="D124" s="222"/>
      <c r="E124" s="222"/>
      <c r="F124" s="222"/>
      <c r="G124" s="222"/>
      <c r="H124" s="222"/>
    </row>
    <row r="125" spans="1:8" x14ac:dyDescent="0.35">
      <c r="A125" s="222"/>
      <c r="B125" s="222"/>
      <c r="C125" s="222"/>
      <c r="D125" s="222"/>
      <c r="E125" s="222"/>
      <c r="F125" s="222"/>
      <c r="G125" s="222"/>
      <c r="H125" s="222"/>
    </row>
    <row r="126" spans="1:8" x14ac:dyDescent="0.35">
      <c r="A126" s="222"/>
      <c r="B126" s="222"/>
      <c r="C126" s="222"/>
      <c r="D126" s="222"/>
      <c r="E126" s="222"/>
      <c r="F126" s="222"/>
      <c r="G126" s="222"/>
      <c r="H126" s="222"/>
    </row>
    <row r="127" spans="1:8" x14ac:dyDescent="0.35">
      <c r="A127" s="222"/>
      <c r="B127" s="222"/>
      <c r="C127" s="222"/>
      <c r="D127" s="222"/>
      <c r="E127" s="222"/>
      <c r="F127" s="222"/>
      <c r="G127" s="222"/>
      <c r="H127" s="222"/>
    </row>
    <row r="128" spans="1:8" x14ac:dyDescent="0.35">
      <c r="A128" s="222"/>
      <c r="B128" s="222"/>
      <c r="C128" s="222"/>
      <c r="D128" s="222"/>
      <c r="E128" s="222"/>
      <c r="F128" s="222"/>
      <c r="G128" s="222"/>
      <c r="H128" s="222"/>
    </row>
    <row r="129" spans="1:8" x14ac:dyDescent="0.35">
      <c r="A129" s="222"/>
      <c r="B129" s="222"/>
      <c r="C129" s="222"/>
      <c r="D129" s="222"/>
      <c r="E129" s="222"/>
      <c r="F129" s="222"/>
      <c r="G129" s="222"/>
      <c r="H129" s="222"/>
    </row>
    <row r="130" spans="1:8" x14ac:dyDescent="0.35">
      <c r="A130" s="222"/>
      <c r="B130" s="222"/>
      <c r="C130" s="222"/>
      <c r="D130" s="222"/>
      <c r="E130" s="222"/>
      <c r="F130" s="222"/>
      <c r="G130" s="222"/>
      <c r="H130" s="222"/>
    </row>
    <row r="131" spans="1:8" x14ac:dyDescent="0.35">
      <c r="A131" s="222"/>
      <c r="B131" s="222"/>
      <c r="C131" s="222"/>
      <c r="D131" s="222"/>
      <c r="E131" s="222"/>
      <c r="F131" s="222"/>
      <c r="G131" s="222"/>
      <c r="H131" s="222"/>
    </row>
    <row r="132" spans="1:8" x14ac:dyDescent="0.35">
      <c r="A132" s="222"/>
      <c r="B132" s="222"/>
      <c r="C132" s="222"/>
      <c r="D132" s="222"/>
      <c r="E132" s="222"/>
      <c r="F132" s="222"/>
      <c r="G132" s="222"/>
      <c r="H132" s="222"/>
    </row>
    <row r="133" spans="1:8" x14ac:dyDescent="0.35">
      <c r="A133" s="222"/>
      <c r="B133" s="222"/>
      <c r="C133" s="222"/>
      <c r="D133" s="222"/>
      <c r="E133" s="222"/>
      <c r="F133" s="222"/>
      <c r="G133" s="222"/>
      <c r="H133" s="222"/>
    </row>
    <row r="134" spans="1:8" x14ac:dyDescent="0.35">
      <c r="A134" s="222"/>
      <c r="B134" s="222"/>
      <c r="C134" s="222"/>
      <c r="D134" s="222"/>
      <c r="E134" s="222"/>
      <c r="F134" s="222"/>
      <c r="G134" s="222"/>
      <c r="H134" s="222"/>
    </row>
    <row r="135" spans="1:8" x14ac:dyDescent="0.35">
      <c r="A135" s="222"/>
      <c r="B135" s="222"/>
      <c r="C135" s="222"/>
      <c r="D135" s="222"/>
      <c r="E135" s="222"/>
      <c r="F135" s="222"/>
      <c r="G135" s="222"/>
      <c r="H135" s="222"/>
    </row>
    <row r="136" spans="1:8" x14ac:dyDescent="0.35">
      <c r="A136" s="222"/>
      <c r="B136" s="222"/>
      <c r="C136" s="222"/>
      <c r="D136" s="222"/>
      <c r="E136" s="222"/>
      <c r="F136" s="222"/>
      <c r="G136" s="222"/>
      <c r="H136" s="222"/>
    </row>
    <row r="137" spans="1:8" x14ac:dyDescent="0.35">
      <c r="A137" s="222"/>
      <c r="B137" s="222"/>
      <c r="C137" s="222"/>
      <c r="D137" s="222"/>
      <c r="E137" s="222"/>
      <c r="F137" s="222"/>
      <c r="G137" s="222"/>
      <c r="H137" s="222"/>
    </row>
    <row r="138" spans="1:8" x14ac:dyDescent="0.35">
      <c r="A138" s="222"/>
      <c r="B138" s="222"/>
      <c r="C138" s="222"/>
      <c r="D138" s="222"/>
      <c r="E138" s="222"/>
      <c r="F138" s="222"/>
      <c r="G138" s="222"/>
      <c r="H138" s="222"/>
    </row>
    <row r="139" spans="1:8" x14ac:dyDescent="0.35">
      <c r="A139" s="222"/>
      <c r="B139" s="222"/>
      <c r="C139" s="222"/>
      <c r="D139" s="222"/>
      <c r="E139" s="222"/>
      <c r="F139" s="222"/>
      <c r="G139" s="222"/>
      <c r="H139" s="222"/>
    </row>
    <row r="140" spans="1:8" x14ac:dyDescent="0.35">
      <c r="A140" s="222"/>
      <c r="B140" s="222"/>
      <c r="C140" s="222"/>
      <c r="D140" s="222"/>
      <c r="E140" s="222"/>
      <c r="F140" s="222"/>
      <c r="G140" s="222"/>
      <c r="H140" s="222"/>
    </row>
    <row r="141" spans="1:8" x14ac:dyDescent="0.35">
      <c r="A141" s="222"/>
      <c r="B141" s="222"/>
      <c r="C141" s="222"/>
      <c r="D141" s="222"/>
      <c r="E141" s="222"/>
      <c r="F141" s="222"/>
      <c r="G141" s="222"/>
      <c r="H141" s="222"/>
    </row>
    <row r="142" spans="1:8" x14ac:dyDescent="0.35">
      <c r="A142" s="222"/>
      <c r="B142" s="222"/>
      <c r="C142" s="222"/>
      <c r="D142" s="222"/>
      <c r="E142" s="222"/>
      <c r="F142" s="222"/>
      <c r="G142" s="222"/>
      <c r="H142" s="222"/>
    </row>
    <row r="143" spans="1:8" x14ac:dyDescent="0.35">
      <c r="A143" s="222"/>
      <c r="B143" s="222"/>
      <c r="C143" s="222"/>
      <c r="D143" s="222"/>
      <c r="E143" s="222"/>
      <c r="F143" s="222"/>
      <c r="G143" s="222"/>
      <c r="H143" s="222"/>
    </row>
    <row r="144" spans="1:8" x14ac:dyDescent="0.35">
      <c r="A144" s="222"/>
      <c r="B144" s="222"/>
      <c r="C144" s="222"/>
      <c r="D144" s="222"/>
      <c r="E144" s="222"/>
      <c r="F144" s="222"/>
      <c r="G144" s="222"/>
      <c r="H144" s="222"/>
    </row>
    <row r="145" spans="1:8" x14ac:dyDescent="0.35">
      <c r="A145" s="222"/>
      <c r="B145" s="222"/>
      <c r="C145" s="222"/>
      <c r="D145" s="222"/>
      <c r="E145" s="222"/>
      <c r="F145" s="222"/>
      <c r="G145" s="222"/>
      <c r="H145" s="222"/>
    </row>
    <row r="146" spans="1:8" x14ac:dyDescent="0.35">
      <c r="A146" s="222"/>
      <c r="B146" s="222"/>
      <c r="C146" s="222"/>
      <c r="D146" s="222"/>
      <c r="E146" s="222"/>
      <c r="F146" s="222"/>
      <c r="G146" s="222"/>
      <c r="H146" s="222"/>
    </row>
    <row r="147" spans="1:8" x14ac:dyDescent="0.35">
      <c r="A147" s="222"/>
      <c r="B147" s="222"/>
      <c r="C147" s="222"/>
      <c r="D147" s="222"/>
      <c r="E147" s="222"/>
      <c r="F147" s="222"/>
      <c r="G147" s="222"/>
      <c r="H147" s="222"/>
    </row>
    <row r="148" spans="1:8" x14ac:dyDescent="0.35">
      <c r="A148" s="222"/>
      <c r="B148" s="222"/>
      <c r="C148" s="222"/>
      <c r="D148" s="222"/>
      <c r="E148" s="222"/>
      <c r="F148" s="222"/>
      <c r="G148" s="222"/>
      <c r="H148" s="222"/>
    </row>
    <row r="149" spans="1:8" x14ac:dyDescent="0.35">
      <c r="A149" s="222"/>
      <c r="B149" s="222"/>
      <c r="C149" s="222"/>
      <c r="D149" s="222"/>
      <c r="E149" s="222"/>
      <c r="F149" s="222"/>
      <c r="G149" s="222"/>
      <c r="H149" s="222"/>
    </row>
    <row r="150" spans="1:8" x14ac:dyDescent="0.35">
      <c r="A150" s="222"/>
      <c r="B150" s="222"/>
      <c r="C150" s="222"/>
      <c r="D150" s="222"/>
      <c r="E150" s="222"/>
      <c r="F150" s="222"/>
      <c r="G150" s="222"/>
      <c r="H150" s="222"/>
    </row>
    <row r="151" spans="1:8" x14ac:dyDescent="0.35">
      <c r="A151" s="222"/>
      <c r="B151" s="222"/>
      <c r="C151" s="222"/>
      <c r="D151" s="222"/>
      <c r="E151" s="222"/>
      <c r="F151" s="222"/>
      <c r="G151" s="222"/>
      <c r="H151" s="222"/>
    </row>
    <row r="152" spans="1:8" x14ac:dyDescent="0.35">
      <c r="A152" s="222"/>
      <c r="B152" s="222"/>
      <c r="C152" s="222"/>
      <c r="D152" s="222"/>
      <c r="E152" s="222"/>
      <c r="F152" s="222"/>
      <c r="G152" s="222"/>
      <c r="H152" s="222"/>
    </row>
    <row r="153" spans="1:8" x14ac:dyDescent="0.35">
      <c r="A153" s="222"/>
      <c r="B153" s="222"/>
      <c r="C153" s="222"/>
      <c r="D153" s="222"/>
      <c r="E153" s="222"/>
      <c r="F153" s="222"/>
      <c r="G153" s="222"/>
      <c r="H153" s="222"/>
    </row>
    <row r="154" spans="1:8" x14ac:dyDescent="0.35">
      <c r="A154" s="222"/>
      <c r="B154" s="222"/>
      <c r="C154" s="222"/>
      <c r="D154" s="222"/>
      <c r="E154" s="222"/>
      <c r="F154" s="222"/>
      <c r="G154" s="222"/>
      <c r="H154" s="222"/>
    </row>
    <row r="155" spans="1:8" x14ac:dyDescent="0.35">
      <c r="A155" s="222"/>
      <c r="B155" s="222"/>
      <c r="C155" s="222"/>
      <c r="D155" s="222"/>
      <c r="E155" s="222"/>
      <c r="F155" s="222"/>
      <c r="G155" s="222"/>
      <c r="H155" s="222"/>
    </row>
    <row r="156" spans="1:8" x14ac:dyDescent="0.35">
      <c r="A156" s="222"/>
      <c r="B156" s="222"/>
      <c r="C156" s="222"/>
      <c r="D156" s="222"/>
      <c r="E156" s="222"/>
      <c r="F156" s="222"/>
      <c r="G156" s="222"/>
      <c r="H156" s="222"/>
    </row>
    <row r="157" spans="1:8" x14ac:dyDescent="0.35">
      <c r="A157" s="222"/>
      <c r="B157" s="222"/>
      <c r="C157" s="222"/>
      <c r="D157" s="222"/>
      <c r="E157" s="222"/>
      <c r="F157" s="222"/>
      <c r="G157" s="222"/>
      <c r="H157" s="222"/>
    </row>
    <row r="158" spans="1:8" x14ac:dyDescent="0.35">
      <c r="A158" s="222"/>
      <c r="B158" s="222"/>
      <c r="C158" s="222"/>
      <c r="D158" s="222"/>
      <c r="E158" s="222"/>
      <c r="F158" s="222"/>
      <c r="G158" s="222"/>
      <c r="H158" s="222"/>
    </row>
    <row r="159" spans="1:8" x14ac:dyDescent="0.35">
      <c r="A159" s="222"/>
      <c r="B159" s="222"/>
      <c r="C159" s="222"/>
      <c r="D159" s="222"/>
      <c r="E159" s="222"/>
      <c r="F159" s="222"/>
      <c r="G159" s="222"/>
      <c r="H159" s="222"/>
    </row>
    <row r="160" spans="1:8" x14ac:dyDescent="0.35">
      <c r="A160" s="222"/>
      <c r="B160" s="222"/>
      <c r="C160" s="222"/>
      <c r="D160" s="222"/>
      <c r="E160" s="222"/>
      <c r="F160" s="222"/>
      <c r="G160" s="222"/>
      <c r="H160" s="222"/>
    </row>
    <row r="161" spans="1:8" x14ac:dyDescent="0.35">
      <c r="A161" s="222"/>
      <c r="B161" s="222"/>
      <c r="C161" s="222"/>
      <c r="D161" s="222"/>
      <c r="E161" s="222"/>
      <c r="F161" s="222"/>
      <c r="G161" s="222"/>
      <c r="H161" s="222"/>
    </row>
    <row r="162" spans="1:8" x14ac:dyDescent="0.35">
      <c r="A162" s="222"/>
      <c r="B162" s="222"/>
      <c r="C162" s="222"/>
      <c r="D162" s="222"/>
      <c r="E162" s="222"/>
      <c r="F162" s="222"/>
      <c r="G162" s="222"/>
      <c r="H162" s="222"/>
    </row>
    <row r="163" spans="1:8" x14ac:dyDescent="0.35">
      <c r="A163" s="222"/>
      <c r="B163" s="222"/>
      <c r="C163" s="222"/>
      <c r="D163" s="222"/>
      <c r="E163" s="222"/>
      <c r="F163" s="222"/>
      <c r="G163" s="222"/>
      <c r="H163" s="222"/>
    </row>
    <row r="164" spans="1:8" x14ac:dyDescent="0.35">
      <c r="A164" s="222"/>
      <c r="B164" s="222"/>
      <c r="C164" s="222"/>
      <c r="D164" s="222"/>
      <c r="E164" s="222"/>
      <c r="F164" s="222"/>
      <c r="G164" s="222"/>
      <c r="H164" s="222"/>
    </row>
    <row r="165" spans="1:8" x14ac:dyDescent="0.35">
      <c r="A165" s="222"/>
      <c r="B165" s="222"/>
      <c r="C165" s="222"/>
      <c r="D165" s="222"/>
      <c r="E165" s="222"/>
      <c r="F165" s="222"/>
      <c r="G165" s="222"/>
      <c r="H165" s="222"/>
    </row>
    <row r="166" spans="1:8" x14ac:dyDescent="0.35">
      <c r="A166" s="222"/>
      <c r="B166" s="222"/>
      <c r="C166" s="222"/>
      <c r="D166" s="222"/>
      <c r="E166" s="222"/>
      <c r="F166" s="222"/>
      <c r="G166" s="222"/>
      <c r="H166" s="222"/>
    </row>
    <row r="167" spans="1:8" x14ac:dyDescent="0.35">
      <c r="A167" s="222"/>
      <c r="B167" s="222"/>
      <c r="C167" s="222"/>
      <c r="D167" s="222"/>
      <c r="E167" s="222"/>
      <c r="F167" s="222"/>
      <c r="G167" s="222"/>
      <c r="H167" s="222"/>
    </row>
    <row r="168" spans="1:8" x14ac:dyDescent="0.35">
      <c r="A168" s="222"/>
      <c r="B168" s="222"/>
      <c r="C168" s="222"/>
      <c r="D168" s="222"/>
      <c r="E168" s="222"/>
      <c r="F168" s="222"/>
      <c r="G168" s="222"/>
      <c r="H168" s="222"/>
    </row>
    <row r="169" spans="1:8" x14ac:dyDescent="0.35">
      <c r="A169" s="222"/>
      <c r="B169" s="222"/>
      <c r="C169" s="222"/>
      <c r="D169" s="222"/>
      <c r="E169" s="222"/>
      <c r="F169" s="222"/>
      <c r="G169" s="222"/>
      <c r="H169" s="222"/>
    </row>
    <row r="170" spans="1:8" x14ac:dyDescent="0.35">
      <c r="A170" s="222"/>
      <c r="B170" s="222"/>
      <c r="C170" s="222"/>
      <c r="D170" s="222"/>
      <c r="E170" s="222"/>
      <c r="F170" s="222"/>
      <c r="G170" s="222"/>
      <c r="H170" s="222"/>
    </row>
    <row r="171" spans="1:8" x14ac:dyDescent="0.35">
      <c r="A171" s="222"/>
      <c r="B171" s="222"/>
      <c r="C171" s="222"/>
      <c r="D171" s="222"/>
      <c r="E171" s="222"/>
      <c r="F171" s="222"/>
      <c r="G171" s="222"/>
      <c r="H171" s="222"/>
    </row>
    <row r="172" spans="1:8" x14ac:dyDescent="0.35">
      <c r="A172" s="222"/>
      <c r="B172" s="222"/>
      <c r="C172" s="222"/>
      <c r="D172" s="222"/>
      <c r="E172" s="222"/>
      <c r="F172" s="222"/>
      <c r="G172" s="222"/>
      <c r="H172" s="222"/>
    </row>
    <row r="173" spans="1:8" x14ac:dyDescent="0.35">
      <c r="A173" s="222"/>
      <c r="B173" s="222"/>
      <c r="C173" s="222"/>
      <c r="D173" s="222"/>
      <c r="E173" s="222"/>
      <c r="F173" s="222"/>
      <c r="G173" s="222"/>
      <c r="H173" s="222"/>
    </row>
    <row r="174" spans="1:8" x14ac:dyDescent="0.35">
      <c r="A174" s="222"/>
      <c r="B174" s="222"/>
      <c r="C174" s="222"/>
      <c r="D174" s="222"/>
      <c r="E174" s="222"/>
      <c r="F174" s="222"/>
      <c r="G174" s="222"/>
      <c r="H174" s="222"/>
    </row>
    <row r="175" spans="1:8" x14ac:dyDescent="0.35">
      <c r="A175" s="222"/>
      <c r="B175" s="222"/>
      <c r="C175" s="222"/>
      <c r="D175" s="222"/>
      <c r="E175" s="222"/>
      <c r="F175" s="222"/>
      <c r="G175" s="222"/>
      <c r="H175" s="222"/>
    </row>
    <row r="176" spans="1:8" x14ac:dyDescent="0.35">
      <c r="A176" s="222"/>
      <c r="B176" s="222"/>
      <c r="C176" s="222"/>
      <c r="D176" s="222"/>
      <c r="E176" s="222"/>
      <c r="F176" s="222"/>
      <c r="G176" s="222"/>
      <c r="H176" s="222"/>
    </row>
    <row r="177" spans="1:8" x14ac:dyDescent="0.35">
      <c r="A177" s="222"/>
      <c r="B177" s="222"/>
      <c r="C177" s="222"/>
      <c r="D177" s="222"/>
      <c r="E177" s="222"/>
      <c r="F177" s="222"/>
      <c r="G177" s="222"/>
      <c r="H177" s="222"/>
    </row>
    <row r="178" spans="1:8" x14ac:dyDescent="0.35">
      <c r="A178" s="222"/>
      <c r="B178" s="222"/>
      <c r="C178" s="222"/>
      <c r="D178" s="222"/>
      <c r="E178" s="222"/>
      <c r="F178" s="222"/>
      <c r="G178" s="222"/>
      <c r="H178" s="222"/>
    </row>
    <row r="179" spans="1:8" x14ac:dyDescent="0.35">
      <c r="A179" s="222"/>
      <c r="B179" s="222"/>
      <c r="C179" s="222"/>
      <c r="D179" s="222"/>
      <c r="E179" s="222"/>
      <c r="F179" s="222"/>
      <c r="G179" s="222"/>
      <c r="H179" s="222"/>
    </row>
    <row r="180" spans="1:8" x14ac:dyDescent="0.35">
      <c r="A180" s="222"/>
      <c r="B180" s="222"/>
      <c r="C180" s="222"/>
      <c r="D180" s="222"/>
      <c r="E180" s="222"/>
      <c r="F180" s="222"/>
      <c r="G180" s="222"/>
      <c r="H180" s="222"/>
    </row>
    <row r="181" spans="1:8" x14ac:dyDescent="0.35">
      <c r="A181" s="222"/>
      <c r="B181" s="222"/>
      <c r="C181" s="222"/>
      <c r="D181" s="222"/>
      <c r="E181" s="222"/>
      <c r="F181" s="222"/>
      <c r="G181" s="222"/>
      <c r="H181" s="222"/>
    </row>
    <row r="182" spans="1:8" x14ac:dyDescent="0.35">
      <c r="A182" s="222"/>
      <c r="B182" s="222"/>
      <c r="C182" s="222"/>
      <c r="D182" s="222"/>
      <c r="E182" s="222"/>
      <c r="F182" s="222"/>
      <c r="G182" s="222"/>
      <c r="H182" s="222"/>
    </row>
    <row r="183" spans="1:8" x14ac:dyDescent="0.35">
      <c r="A183" s="222"/>
      <c r="B183" s="222"/>
      <c r="C183" s="222"/>
      <c r="D183" s="222"/>
      <c r="E183" s="222"/>
      <c r="F183" s="222"/>
      <c r="G183" s="222"/>
      <c r="H183" s="222"/>
    </row>
    <row r="184" spans="1:8" x14ac:dyDescent="0.35">
      <c r="A184" s="222"/>
      <c r="B184" s="222"/>
      <c r="C184" s="222"/>
      <c r="D184" s="222"/>
      <c r="E184" s="222"/>
      <c r="F184" s="222"/>
      <c r="G184" s="222"/>
      <c r="H184" s="222"/>
    </row>
    <row r="185" spans="1:8" x14ac:dyDescent="0.35">
      <c r="A185" s="222"/>
      <c r="B185" s="222"/>
      <c r="C185" s="222"/>
      <c r="D185" s="222"/>
      <c r="E185" s="222"/>
      <c r="F185" s="222"/>
      <c r="G185" s="222"/>
      <c r="H185" s="222"/>
    </row>
    <row r="186" spans="1:8" x14ac:dyDescent="0.35">
      <c r="A186" s="222"/>
      <c r="B186" s="222"/>
      <c r="C186" s="222"/>
      <c r="D186" s="222"/>
      <c r="E186" s="222"/>
      <c r="F186" s="222"/>
      <c r="G186" s="222"/>
      <c r="H186" s="222"/>
    </row>
    <row r="187" spans="1:8" x14ac:dyDescent="0.35">
      <c r="A187" s="222"/>
      <c r="B187" s="222"/>
      <c r="C187" s="222"/>
      <c r="D187" s="222"/>
      <c r="E187" s="222"/>
      <c r="F187" s="222"/>
      <c r="G187" s="222"/>
      <c r="H187" s="222"/>
    </row>
    <row r="188" spans="1:8" x14ac:dyDescent="0.35">
      <c r="A188" s="222"/>
      <c r="B188" s="222"/>
      <c r="C188" s="222"/>
      <c r="D188" s="222"/>
      <c r="E188" s="222"/>
      <c r="F188" s="222"/>
      <c r="G188" s="222"/>
      <c r="H188" s="222"/>
    </row>
    <row r="189" spans="1:8" x14ac:dyDescent="0.35">
      <c r="A189" s="222"/>
      <c r="B189" s="222"/>
      <c r="C189" s="222"/>
      <c r="D189" s="222"/>
      <c r="E189" s="222"/>
      <c r="F189" s="222"/>
      <c r="G189" s="222"/>
      <c r="H189" s="222"/>
    </row>
    <row r="190" spans="1:8" x14ac:dyDescent="0.35">
      <c r="A190" s="222"/>
      <c r="B190" s="222"/>
      <c r="C190" s="222"/>
      <c r="D190" s="222"/>
      <c r="E190" s="222"/>
      <c r="F190" s="222"/>
      <c r="G190" s="222"/>
      <c r="H190" s="222"/>
    </row>
    <row r="191" spans="1:8" x14ac:dyDescent="0.35">
      <c r="A191" s="222"/>
      <c r="B191" s="222"/>
      <c r="C191" s="222"/>
      <c r="D191" s="222"/>
      <c r="E191" s="222"/>
      <c r="F191" s="222"/>
      <c r="G191" s="222"/>
      <c r="H191" s="222"/>
    </row>
    <row r="192" spans="1:8" x14ac:dyDescent="0.35">
      <c r="A192" s="222"/>
      <c r="B192" s="222"/>
      <c r="C192" s="222"/>
      <c r="D192" s="222"/>
      <c r="E192" s="222"/>
      <c r="F192" s="222"/>
      <c r="G192" s="222"/>
      <c r="H192" s="222"/>
    </row>
    <row r="193" spans="1:8" x14ac:dyDescent="0.35">
      <c r="A193" s="222"/>
      <c r="B193" s="222"/>
      <c r="C193" s="222"/>
      <c r="D193" s="222"/>
      <c r="E193" s="222"/>
      <c r="F193" s="222"/>
      <c r="G193" s="222"/>
      <c r="H193" s="222"/>
    </row>
    <row r="194" spans="1:8" x14ac:dyDescent="0.35">
      <c r="A194" s="222"/>
      <c r="B194" s="222"/>
      <c r="C194" s="222"/>
      <c r="D194" s="222"/>
      <c r="E194" s="222"/>
      <c r="F194" s="222"/>
      <c r="G194" s="222"/>
      <c r="H194" s="222"/>
    </row>
    <row r="195" spans="1:8" x14ac:dyDescent="0.35">
      <c r="A195" s="222"/>
      <c r="B195" s="222"/>
      <c r="C195" s="222"/>
      <c r="D195" s="222"/>
      <c r="E195" s="222"/>
      <c r="F195" s="222"/>
      <c r="G195" s="222"/>
      <c r="H195" s="222"/>
    </row>
    <row r="196" spans="1:8" x14ac:dyDescent="0.35">
      <c r="A196" s="222"/>
      <c r="B196" s="222"/>
      <c r="C196" s="222"/>
      <c r="D196" s="222"/>
      <c r="E196" s="222"/>
      <c r="F196" s="222"/>
      <c r="G196" s="222"/>
      <c r="H196" s="222"/>
    </row>
    <row r="197" spans="1:8" x14ac:dyDescent="0.35">
      <c r="A197" s="222"/>
      <c r="B197" s="222"/>
      <c r="C197" s="222"/>
      <c r="D197" s="222"/>
      <c r="E197" s="222"/>
      <c r="F197" s="222"/>
      <c r="G197" s="222"/>
      <c r="H197" s="222"/>
    </row>
    <row r="198" spans="1:8" x14ac:dyDescent="0.35">
      <c r="A198" s="222"/>
      <c r="B198" s="222"/>
      <c r="C198" s="222"/>
      <c r="D198" s="222"/>
      <c r="E198" s="222"/>
      <c r="F198" s="222"/>
      <c r="G198" s="222"/>
      <c r="H198" s="222"/>
    </row>
    <row r="199" spans="1:8" x14ac:dyDescent="0.35">
      <c r="A199" s="222"/>
      <c r="B199" s="222"/>
      <c r="C199" s="222"/>
      <c r="D199" s="222"/>
      <c r="E199" s="222"/>
      <c r="F199" s="222"/>
      <c r="G199" s="222"/>
      <c r="H199" s="222"/>
    </row>
    <row r="200" spans="1:8" x14ac:dyDescent="0.35">
      <c r="A200" s="222"/>
      <c r="B200" s="222"/>
      <c r="C200" s="222"/>
      <c r="D200" s="222"/>
      <c r="E200" s="222"/>
      <c r="F200" s="222"/>
      <c r="G200" s="222"/>
      <c r="H200" s="222"/>
    </row>
    <row r="201" spans="1:8" x14ac:dyDescent="0.35">
      <c r="A201" s="222"/>
      <c r="B201" s="222"/>
      <c r="C201" s="222"/>
      <c r="D201" s="222"/>
      <c r="E201" s="222"/>
      <c r="F201" s="222"/>
      <c r="G201" s="222"/>
      <c r="H201" s="222"/>
    </row>
    <row r="202" spans="1:8" x14ac:dyDescent="0.35">
      <c r="A202" s="222"/>
      <c r="B202" s="222"/>
      <c r="C202" s="222"/>
      <c r="D202" s="222"/>
      <c r="E202" s="222"/>
      <c r="F202" s="222"/>
      <c r="G202" s="222"/>
      <c r="H202" s="222"/>
    </row>
    <row r="203" spans="1:8" x14ac:dyDescent="0.35">
      <c r="A203" s="222"/>
      <c r="B203" s="222"/>
      <c r="C203" s="222"/>
      <c r="D203" s="222"/>
      <c r="E203" s="222"/>
      <c r="F203" s="222"/>
      <c r="G203" s="222"/>
      <c r="H203" s="222"/>
    </row>
    <row r="204" spans="1:8" x14ac:dyDescent="0.35">
      <c r="A204" s="222"/>
      <c r="B204" s="222"/>
      <c r="C204" s="222"/>
      <c r="D204" s="222"/>
      <c r="E204" s="222"/>
      <c r="F204" s="222"/>
      <c r="G204" s="222"/>
      <c r="H204" s="222"/>
    </row>
    <row r="205" spans="1:8" x14ac:dyDescent="0.35">
      <c r="A205" s="222"/>
      <c r="B205" s="222"/>
      <c r="C205" s="222"/>
      <c r="D205" s="222"/>
      <c r="E205" s="222"/>
      <c r="F205" s="222"/>
      <c r="G205" s="222"/>
      <c r="H205" s="222"/>
    </row>
    <row r="206" spans="1:8" x14ac:dyDescent="0.35">
      <c r="A206" s="222"/>
      <c r="B206" s="222"/>
      <c r="C206" s="222"/>
      <c r="D206" s="222"/>
      <c r="E206" s="222"/>
      <c r="F206" s="222"/>
      <c r="G206" s="222"/>
      <c r="H206" s="222"/>
    </row>
    <row r="207" spans="1:8" x14ac:dyDescent="0.35">
      <c r="A207" s="222"/>
      <c r="B207" s="222"/>
      <c r="C207" s="222"/>
      <c r="D207" s="222"/>
      <c r="E207" s="222"/>
      <c r="F207" s="222"/>
      <c r="G207" s="222"/>
      <c r="H207" s="222"/>
    </row>
    <row r="208" spans="1:8" x14ac:dyDescent="0.35">
      <c r="A208" s="222"/>
      <c r="B208" s="222"/>
      <c r="C208" s="222"/>
      <c r="D208" s="222"/>
      <c r="E208" s="222"/>
      <c r="F208" s="222"/>
      <c r="G208" s="222"/>
      <c r="H208" s="222"/>
    </row>
    <row r="209" spans="1:8" x14ac:dyDescent="0.35">
      <c r="A209" s="222"/>
      <c r="B209" s="222"/>
      <c r="C209" s="222"/>
      <c r="D209" s="222"/>
      <c r="E209" s="222"/>
      <c r="F209" s="222"/>
      <c r="G209" s="222"/>
      <c r="H209" s="222"/>
    </row>
    <row r="210" spans="1:8" x14ac:dyDescent="0.35">
      <c r="A210" s="222"/>
      <c r="B210" s="222"/>
      <c r="C210" s="222"/>
      <c r="D210" s="222"/>
      <c r="E210" s="222"/>
      <c r="F210" s="222"/>
      <c r="G210" s="222"/>
      <c r="H210" s="222"/>
    </row>
    <row r="211" spans="1:8" x14ac:dyDescent="0.35">
      <c r="A211" s="222"/>
      <c r="B211" s="222"/>
      <c r="C211" s="222"/>
      <c r="D211" s="222"/>
      <c r="E211" s="222"/>
      <c r="F211" s="222"/>
      <c r="G211" s="222"/>
      <c r="H211" s="222"/>
    </row>
    <row r="212" spans="1:8" x14ac:dyDescent="0.35">
      <c r="A212" s="222"/>
      <c r="B212" s="222"/>
      <c r="C212" s="222"/>
      <c r="D212" s="222"/>
      <c r="E212" s="222"/>
      <c r="F212" s="222"/>
      <c r="G212" s="222"/>
      <c r="H212" s="222"/>
    </row>
    <row r="213" spans="1:8" x14ac:dyDescent="0.35">
      <c r="A213" s="222"/>
      <c r="B213" s="222"/>
      <c r="C213" s="222"/>
      <c r="D213" s="222"/>
      <c r="E213" s="222"/>
      <c r="F213" s="222"/>
      <c r="G213" s="222"/>
      <c r="H213" s="222"/>
    </row>
    <row r="214" spans="1:8" x14ac:dyDescent="0.35">
      <c r="A214" s="222"/>
      <c r="B214" s="222"/>
      <c r="C214" s="222"/>
      <c r="D214" s="222"/>
      <c r="E214" s="222"/>
      <c r="F214" s="222"/>
      <c r="G214" s="222"/>
      <c r="H214" s="222"/>
    </row>
    <row r="215" spans="1:8" x14ac:dyDescent="0.35">
      <c r="A215" s="222"/>
      <c r="B215" s="222"/>
      <c r="C215" s="222"/>
      <c r="D215" s="222"/>
      <c r="E215" s="222"/>
      <c r="F215" s="222"/>
      <c r="G215" s="222"/>
      <c r="H215" s="222"/>
    </row>
    <row r="216" spans="1:8" x14ac:dyDescent="0.35">
      <c r="A216" s="222"/>
      <c r="B216" s="222"/>
      <c r="C216" s="222"/>
      <c r="D216" s="222"/>
      <c r="E216" s="222"/>
      <c r="F216" s="222"/>
      <c r="G216" s="222"/>
      <c r="H216" s="222"/>
    </row>
    <row r="217" spans="1:8" x14ac:dyDescent="0.35">
      <c r="A217" s="222"/>
      <c r="B217" s="222"/>
      <c r="C217" s="222"/>
      <c r="D217" s="222"/>
      <c r="E217" s="222"/>
      <c r="F217" s="222"/>
      <c r="G217" s="222"/>
      <c r="H217" s="222"/>
    </row>
    <row r="218" spans="1:8" x14ac:dyDescent="0.35">
      <c r="A218" s="222"/>
      <c r="B218" s="222"/>
      <c r="C218" s="222"/>
      <c r="D218" s="222"/>
      <c r="E218" s="222"/>
      <c r="F218" s="222"/>
      <c r="G218" s="222"/>
      <c r="H218" s="222"/>
    </row>
    <row r="219" spans="1:8" x14ac:dyDescent="0.35">
      <c r="A219" s="222"/>
      <c r="B219" s="222"/>
      <c r="C219" s="222"/>
      <c r="D219" s="222"/>
      <c r="E219" s="222"/>
      <c r="F219" s="222"/>
      <c r="G219" s="222"/>
      <c r="H219" s="222"/>
    </row>
    <row r="220" spans="1:8" x14ac:dyDescent="0.35">
      <c r="A220" s="222"/>
      <c r="B220" s="222"/>
      <c r="C220" s="222"/>
      <c r="D220" s="222"/>
      <c r="E220" s="222"/>
      <c r="F220" s="222"/>
      <c r="G220" s="222"/>
      <c r="H220" s="222"/>
    </row>
    <row r="221" spans="1:8" x14ac:dyDescent="0.35">
      <c r="A221" s="222"/>
      <c r="B221" s="222"/>
      <c r="C221" s="222"/>
      <c r="D221" s="222"/>
      <c r="E221" s="222"/>
      <c r="F221" s="222"/>
      <c r="G221" s="222"/>
      <c r="H221" s="222"/>
    </row>
    <row r="222" spans="1:8" x14ac:dyDescent="0.35">
      <c r="A222" s="222"/>
      <c r="B222" s="222"/>
      <c r="C222" s="222"/>
      <c r="D222" s="222"/>
      <c r="E222" s="222"/>
      <c r="F222" s="222"/>
      <c r="G222" s="222"/>
      <c r="H222" s="222"/>
    </row>
    <row r="223" spans="1:8" x14ac:dyDescent="0.35">
      <c r="A223" s="222"/>
      <c r="B223" s="222"/>
      <c r="C223" s="222"/>
      <c r="D223" s="222"/>
      <c r="E223" s="222"/>
      <c r="F223" s="222"/>
      <c r="G223" s="222"/>
      <c r="H223" s="222"/>
    </row>
    <row r="224" spans="1:8" x14ac:dyDescent="0.35">
      <c r="A224" s="222"/>
      <c r="B224" s="222"/>
      <c r="C224" s="222"/>
      <c r="D224" s="222"/>
      <c r="E224" s="222"/>
      <c r="F224" s="222"/>
      <c r="G224" s="222"/>
      <c r="H224" s="222"/>
    </row>
    <row r="225" spans="1:8" x14ac:dyDescent="0.35">
      <c r="A225" s="222"/>
      <c r="B225" s="222"/>
      <c r="C225" s="222"/>
      <c r="D225" s="222"/>
      <c r="E225" s="222"/>
      <c r="F225" s="222"/>
      <c r="G225" s="222"/>
      <c r="H225" s="222"/>
    </row>
    <row r="226" spans="1:8" x14ac:dyDescent="0.35">
      <c r="A226" s="222"/>
      <c r="B226" s="222"/>
      <c r="C226" s="222"/>
      <c r="D226" s="222"/>
      <c r="E226" s="222"/>
      <c r="F226" s="222"/>
      <c r="G226" s="222"/>
      <c r="H226" s="222"/>
    </row>
    <row r="227" spans="1:8" x14ac:dyDescent="0.35">
      <c r="A227" s="222"/>
      <c r="B227" s="222"/>
      <c r="C227" s="222"/>
      <c r="D227" s="222"/>
      <c r="E227" s="222"/>
      <c r="F227" s="222"/>
      <c r="G227" s="222"/>
      <c r="H227" s="222"/>
    </row>
    <row r="228" spans="1:8" x14ac:dyDescent="0.35">
      <c r="A228" s="222"/>
      <c r="B228" s="222"/>
      <c r="C228" s="222"/>
      <c r="D228" s="222"/>
      <c r="E228" s="222"/>
      <c r="F228" s="222"/>
      <c r="G228" s="222"/>
      <c r="H228" s="222"/>
    </row>
    <row r="229" spans="1:8" x14ac:dyDescent="0.35">
      <c r="A229" s="222"/>
      <c r="B229" s="222"/>
      <c r="C229" s="222"/>
      <c r="D229" s="222"/>
      <c r="E229" s="222"/>
      <c r="F229" s="222"/>
      <c r="G229" s="222"/>
      <c r="H229" s="222"/>
    </row>
    <row r="230" spans="1:8" x14ac:dyDescent="0.35">
      <c r="A230" s="222"/>
      <c r="B230" s="222"/>
      <c r="C230" s="222"/>
      <c r="D230" s="222"/>
      <c r="E230" s="222"/>
      <c r="F230" s="222"/>
      <c r="G230" s="222"/>
      <c r="H230" s="222"/>
    </row>
    <row r="231" spans="1:8" x14ac:dyDescent="0.35">
      <c r="A231" s="222"/>
      <c r="B231" s="222"/>
      <c r="C231" s="222"/>
      <c r="D231" s="222"/>
      <c r="E231" s="222"/>
      <c r="F231" s="222"/>
      <c r="G231" s="222"/>
      <c r="H231" s="222"/>
    </row>
    <row r="232" spans="1:8" x14ac:dyDescent="0.35">
      <c r="A232" s="222"/>
      <c r="B232" s="222"/>
      <c r="C232" s="222"/>
      <c r="D232" s="222"/>
      <c r="E232" s="222"/>
      <c r="F232" s="222"/>
      <c r="G232" s="222"/>
      <c r="H232" s="222"/>
    </row>
    <row r="233" spans="1:8" x14ac:dyDescent="0.35">
      <c r="A233" s="222"/>
      <c r="B233" s="222"/>
      <c r="C233" s="222"/>
      <c r="D233" s="222"/>
      <c r="E233" s="222"/>
      <c r="F233" s="222"/>
      <c r="G233" s="222"/>
      <c r="H233" s="222"/>
    </row>
    <row r="234" spans="1:8" x14ac:dyDescent="0.35">
      <c r="A234" s="222"/>
      <c r="B234" s="222"/>
      <c r="C234" s="222"/>
      <c r="D234" s="222"/>
      <c r="E234" s="222"/>
      <c r="F234" s="222"/>
      <c r="G234" s="222"/>
      <c r="H234" s="222"/>
    </row>
    <row r="235" spans="1:8" x14ac:dyDescent="0.35">
      <c r="A235" s="222"/>
      <c r="B235" s="222"/>
      <c r="C235" s="222"/>
      <c r="D235" s="222"/>
      <c r="E235" s="222"/>
      <c r="F235" s="222"/>
      <c r="G235" s="222"/>
      <c r="H235" s="222"/>
    </row>
    <row r="236" spans="1:8" x14ac:dyDescent="0.35">
      <c r="A236" s="222"/>
      <c r="B236" s="222"/>
      <c r="C236" s="222"/>
      <c r="D236" s="222"/>
      <c r="E236" s="222"/>
      <c r="F236" s="222"/>
      <c r="G236" s="222"/>
      <c r="H236" s="222"/>
    </row>
    <row r="237" spans="1:8" x14ac:dyDescent="0.35">
      <c r="A237" s="222"/>
      <c r="B237" s="222"/>
      <c r="C237" s="222"/>
      <c r="D237" s="222"/>
      <c r="E237" s="222"/>
      <c r="F237" s="222"/>
      <c r="G237" s="222"/>
      <c r="H237" s="222"/>
    </row>
    <row r="238" spans="1:8" x14ac:dyDescent="0.35">
      <c r="A238" s="222"/>
      <c r="B238" s="222"/>
      <c r="C238" s="222"/>
      <c r="D238" s="222"/>
      <c r="E238" s="222"/>
      <c r="F238" s="222"/>
      <c r="G238" s="222"/>
      <c r="H238" s="222"/>
    </row>
    <row r="239" spans="1:8" x14ac:dyDescent="0.35">
      <c r="A239" s="222"/>
      <c r="B239" s="222"/>
      <c r="C239" s="222"/>
      <c r="D239" s="222"/>
      <c r="E239" s="222"/>
      <c r="F239" s="222"/>
      <c r="G239" s="222"/>
      <c r="H239" s="222"/>
    </row>
    <row r="240" spans="1:8" x14ac:dyDescent="0.35">
      <c r="A240" s="222"/>
      <c r="B240" s="222"/>
      <c r="C240" s="222"/>
      <c r="D240" s="222"/>
      <c r="E240" s="222"/>
      <c r="F240" s="222"/>
      <c r="G240" s="222"/>
      <c r="H240" s="222"/>
    </row>
    <row r="241" spans="1:8" x14ac:dyDescent="0.35">
      <c r="A241" s="222"/>
      <c r="B241" s="222"/>
      <c r="C241" s="222"/>
      <c r="D241" s="222"/>
      <c r="E241" s="222"/>
      <c r="F241" s="222"/>
      <c r="G241" s="222"/>
      <c r="H241" s="222"/>
    </row>
    <row r="242" spans="1:8" x14ac:dyDescent="0.35">
      <c r="A242" s="222"/>
      <c r="B242" s="222"/>
      <c r="C242" s="222"/>
      <c r="D242" s="222"/>
      <c r="E242" s="222"/>
      <c r="F242" s="222"/>
      <c r="G242" s="222"/>
      <c r="H242" s="222"/>
    </row>
    <row r="243" spans="1:8" x14ac:dyDescent="0.35">
      <c r="A243" s="222"/>
      <c r="B243" s="222"/>
      <c r="C243" s="222"/>
      <c r="D243" s="222"/>
      <c r="E243" s="222"/>
      <c r="F243" s="222"/>
      <c r="G243" s="222"/>
      <c r="H243" s="222"/>
    </row>
    <row r="244" spans="1:8" x14ac:dyDescent="0.35">
      <c r="A244" s="222"/>
      <c r="B244" s="222"/>
      <c r="C244" s="222"/>
      <c r="D244" s="222"/>
      <c r="E244" s="222"/>
      <c r="F244" s="222"/>
      <c r="G244" s="222"/>
      <c r="H244" s="222"/>
    </row>
    <row r="245" spans="1:8" x14ac:dyDescent="0.35">
      <c r="A245" s="222"/>
      <c r="B245" s="222"/>
      <c r="C245" s="222"/>
      <c r="D245" s="222"/>
      <c r="E245" s="222"/>
      <c r="F245" s="222"/>
      <c r="G245" s="222"/>
      <c r="H245" s="222"/>
    </row>
    <row r="246" spans="1:8" x14ac:dyDescent="0.35">
      <c r="A246" s="222"/>
      <c r="B246" s="222"/>
      <c r="C246" s="222"/>
      <c r="D246" s="222"/>
      <c r="E246" s="222"/>
      <c r="F246" s="222"/>
      <c r="G246" s="222"/>
      <c r="H246" s="222"/>
    </row>
    <row r="247" spans="1:8" x14ac:dyDescent="0.35">
      <c r="A247" s="222"/>
      <c r="B247" s="222"/>
      <c r="C247" s="222"/>
      <c r="D247" s="222"/>
      <c r="E247" s="222"/>
      <c r="F247" s="222"/>
      <c r="G247" s="222"/>
      <c r="H247" s="222"/>
    </row>
    <row r="248" spans="1:8" x14ac:dyDescent="0.35">
      <c r="A248" s="222"/>
      <c r="B248" s="222"/>
      <c r="C248" s="222"/>
      <c r="D248" s="222"/>
      <c r="E248" s="222"/>
      <c r="F248" s="222"/>
      <c r="G248" s="222"/>
      <c r="H248" s="222"/>
    </row>
    <row r="249" spans="1:8" x14ac:dyDescent="0.35">
      <c r="A249" s="222"/>
      <c r="B249" s="222"/>
      <c r="C249" s="222"/>
      <c r="D249" s="222"/>
      <c r="E249" s="222"/>
      <c r="F249" s="222"/>
      <c r="G249" s="222"/>
      <c r="H249" s="222"/>
    </row>
    <row r="250" spans="1:8" x14ac:dyDescent="0.35">
      <c r="A250" s="222"/>
      <c r="B250" s="222"/>
      <c r="C250" s="222"/>
      <c r="D250" s="222"/>
      <c r="E250" s="222"/>
      <c r="F250" s="222"/>
      <c r="G250" s="222"/>
      <c r="H250" s="222"/>
    </row>
    <row r="251" spans="1:8" x14ac:dyDescent="0.35">
      <c r="A251" s="222"/>
      <c r="B251" s="222"/>
      <c r="C251" s="222"/>
      <c r="D251" s="222"/>
      <c r="E251" s="222"/>
      <c r="F251" s="222"/>
      <c r="G251" s="222"/>
      <c r="H251" s="222"/>
    </row>
    <row r="252" spans="1:8" x14ac:dyDescent="0.35">
      <c r="A252" s="222"/>
      <c r="B252" s="222"/>
      <c r="C252" s="222"/>
      <c r="D252" s="222"/>
      <c r="E252" s="222"/>
      <c r="F252" s="222"/>
      <c r="G252" s="222"/>
      <c r="H252" s="222"/>
    </row>
    <row r="253" spans="1:8" x14ac:dyDescent="0.35">
      <c r="A253" s="222"/>
      <c r="B253" s="222"/>
      <c r="C253" s="222"/>
      <c r="D253" s="222"/>
      <c r="E253" s="222"/>
      <c r="F253" s="222"/>
      <c r="G253" s="222"/>
      <c r="H253" s="222"/>
    </row>
    <row r="254" spans="1:8" x14ac:dyDescent="0.35">
      <c r="A254" s="222"/>
      <c r="B254" s="222"/>
      <c r="C254" s="222"/>
      <c r="D254" s="222"/>
      <c r="E254" s="222"/>
      <c r="F254" s="222"/>
      <c r="G254" s="222"/>
      <c r="H254" s="222"/>
    </row>
    <row r="255" spans="1:8" x14ac:dyDescent="0.35">
      <c r="A255" s="222"/>
      <c r="B255" s="222"/>
      <c r="C255" s="222"/>
      <c r="D255" s="222"/>
      <c r="E255" s="222"/>
      <c r="F255" s="222"/>
      <c r="G255" s="222"/>
      <c r="H255" s="222"/>
    </row>
    <row r="256" spans="1:8" x14ac:dyDescent="0.35">
      <c r="A256" s="222"/>
      <c r="B256" s="222"/>
      <c r="C256" s="222"/>
      <c r="D256" s="222"/>
      <c r="E256" s="222"/>
      <c r="F256" s="222"/>
      <c r="G256" s="222"/>
      <c r="H256" s="222"/>
    </row>
    <row r="257" spans="1:8" x14ac:dyDescent="0.35">
      <c r="A257" s="222"/>
      <c r="B257" s="222"/>
      <c r="C257" s="222"/>
      <c r="D257" s="222"/>
      <c r="E257" s="222"/>
      <c r="F257" s="222"/>
      <c r="G257" s="222"/>
      <c r="H257" s="222"/>
    </row>
    <row r="258" spans="1:8" x14ac:dyDescent="0.35">
      <c r="A258" s="222"/>
      <c r="B258" s="222"/>
      <c r="C258" s="222"/>
      <c r="D258" s="222"/>
      <c r="E258" s="222"/>
      <c r="F258" s="222"/>
      <c r="G258" s="222"/>
      <c r="H258" s="222"/>
    </row>
    <row r="259" spans="1:8" x14ac:dyDescent="0.35">
      <c r="A259" s="222"/>
      <c r="B259" s="222"/>
      <c r="C259" s="222"/>
      <c r="D259" s="222"/>
      <c r="E259" s="222"/>
      <c r="F259" s="222"/>
      <c r="G259" s="222"/>
      <c r="H259" s="222"/>
    </row>
    <row r="260" spans="1:8" x14ac:dyDescent="0.35">
      <c r="A260" s="222"/>
      <c r="B260" s="222"/>
      <c r="C260" s="222"/>
      <c r="D260" s="222"/>
      <c r="E260" s="222"/>
      <c r="F260" s="222"/>
      <c r="G260" s="222"/>
      <c r="H260" s="222"/>
    </row>
    <row r="261" spans="1:8" x14ac:dyDescent="0.35">
      <c r="A261" s="222"/>
      <c r="B261" s="222"/>
      <c r="C261" s="222"/>
      <c r="D261" s="222"/>
      <c r="E261" s="222"/>
      <c r="F261" s="222"/>
      <c r="G261" s="222"/>
      <c r="H261" s="222"/>
    </row>
    <row r="262" spans="1:8" x14ac:dyDescent="0.35">
      <c r="A262" s="222"/>
      <c r="B262" s="222"/>
      <c r="C262" s="222"/>
      <c r="D262" s="222"/>
      <c r="E262" s="222"/>
      <c r="F262" s="222"/>
      <c r="G262" s="222"/>
      <c r="H262" s="222"/>
    </row>
    <row r="263" spans="1:8" x14ac:dyDescent="0.35">
      <c r="A263" s="222"/>
      <c r="B263" s="222"/>
      <c r="C263" s="222"/>
      <c r="D263" s="222"/>
      <c r="E263" s="222"/>
      <c r="F263" s="222"/>
      <c r="G263" s="222"/>
      <c r="H263" s="222"/>
    </row>
    <row r="264" spans="1:8" x14ac:dyDescent="0.35">
      <c r="A264" s="222"/>
      <c r="B264" s="222"/>
      <c r="C264" s="222"/>
      <c r="D264" s="222"/>
      <c r="E264" s="222"/>
      <c r="F264" s="222"/>
      <c r="G264" s="222"/>
      <c r="H264" s="222"/>
    </row>
    <row r="265" spans="1:8" x14ac:dyDescent="0.35">
      <c r="A265" s="222"/>
      <c r="B265" s="222"/>
      <c r="C265" s="222"/>
      <c r="D265" s="222"/>
      <c r="E265" s="222"/>
      <c r="F265" s="222"/>
      <c r="G265" s="222"/>
      <c r="H265" s="222"/>
    </row>
    <row r="266" spans="1:8" x14ac:dyDescent="0.35">
      <c r="A266" s="222"/>
      <c r="B266" s="222"/>
      <c r="C266" s="222"/>
      <c r="D266" s="222"/>
      <c r="E266" s="222"/>
      <c r="F266" s="222"/>
      <c r="G266" s="222"/>
      <c r="H266" s="222"/>
    </row>
    <row r="267" spans="1:8" x14ac:dyDescent="0.35">
      <c r="A267" s="222"/>
      <c r="B267" s="222"/>
      <c r="C267" s="222"/>
      <c r="D267" s="222"/>
      <c r="E267" s="222"/>
      <c r="F267" s="222"/>
      <c r="G267" s="222"/>
      <c r="H267" s="222"/>
    </row>
    <row r="268" spans="1:8" x14ac:dyDescent="0.35">
      <c r="A268" s="222"/>
      <c r="B268" s="222"/>
      <c r="C268" s="222"/>
      <c r="D268" s="222"/>
      <c r="E268" s="222"/>
      <c r="F268" s="222"/>
      <c r="G268" s="222"/>
      <c r="H268" s="222"/>
    </row>
    <row r="269" spans="1:8" x14ac:dyDescent="0.35">
      <c r="A269" s="222"/>
      <c r="B269" s="222"/>
      <c r="C269" s="222"/>
      <c r="D269" s="222"/>
      <c r="E269" s="222"/>
      <c r="F269" s="222"/>
      <c r="G269" s="222"/>
      <c r="H269" s="222"/>
    </row>
    <row r="270" spans="1:8" x14ac:dyDescent="0.35">
      <c r="A270" s="222"/>
      <c r="B270" s="222"/>
      <c r="C270" s="222"/>
      <c r="D270" s="222"/>
      <c r="E270" s="222"/>
      <c r="F270" s="222"/>
      <c r="G270" s="222"/>
      <c r="H270" s="222"/>
    </row>
    <row r="271" spans="1:8" x14ac:dyDescent="0.35">
      <c r="A271" s="222"/>
      <c r="B271" s="222"/>
      <c r="C271" s="222"/>
      <c r="D271" s="222"/>
      <c r="E271" s="222"/>
      <c r="F271" s="222"/>
      <c r="G271" s="222"/>
      <c r="H271" s="222"/>
    </row>
    <row r="272" spans="1:8" x14ac:dyDescent="0.35">
      <c r="A272" s="222"/>
      <c r="B272" s="222"/>
      <c r="C272" s="222"/>
      <c r="D272" s="222"/>
      <c r="E272" s="222"/>
      <c r="F272" s="222"/>
      <c r="G272" s="222"/>
      <c r="H272" s="222"/>
    </row>
    <row r="273" spans="1:8" x14ac:dyDescent="0.35">
      <c r="A273" s="222"/>
      <c r="B273" s="222"/>
      <c r="C273" s="222"/>
      <c r="D273" s="222"/>
      <c r="E273" s="222"/>
      <c r="F273" s="222"/>
      <c r="G273" s="222"/>
      <c r="H273" s="222"/>
    </row>
    <row r="274" spans="1:8" x14ac:dyDescent="0.35">
      <c r="A274" s="222"/>
      <c r="B274" s="222"/>
      <c r="C274" s="222"/>
      <c r="D274" s="222"/>
      <c r="E274" s="222"/>
      <c r="F274" s="222"/>
      <c r="G274" s="222"/>
      <c r="H274" s="222"/>
    </row>
    <row r="275" spans="1:8" x14ac:dyDescent="0.35">
      <c r="A275" s="222"/>
      <c r="B275" s="222"/>
      <c r="C275" s="222"/>
      <c r="D275" s="222"/>
      <c r="E275" s="222"/>
      <c r="F275" s="222"/>
      <c r="G275" s="222"/>
      <c r="H275" s="222"/>
    </row>
    <row r="276" spans="1:8" x14ac:dyDescent="0.35">
      <c r="A276" s="222"/>
      <c r="B276" s="222"/>
      <c r="C276" s="222"/>
      <c r="D276" s="222"/>
      <c r="E276" s="222"/>
      <c r="F276" s="222"/>
      <c r="G276" s="222"/>
      <c r="H276" s="222"/>
    </row>
    <row r="277" spans="1:8" x14ac:dyDescent="0.35">
      <c r="A277" s="222"/>
      <c r="B277" s="222"/>
      <c r="C277" s="222"/>
      <c r="D277" s="222"/>
      <c r="E277" s="222"/>
      <c r="F277" s="222"/>
      <c r="G277" s="222"/>
      <c r="H277" s="222"/>
    </row>
    <row r="278" spans="1:8" x14ac:dyDescent="0.35">
      <c r="A278" s="222"/>
      <c r="B278" s="222"/>
      <c r="C278" s="222"/>
      <c r="D278" s="222"/>
      <c r="E278" s="222"/>
      <c r="F278" s="222"/>
      <c r="G278" s="222"/>
      <c r="H278" s="222"/>
    </row>
    <row r="279" spans="1:8" x14ac:dyDescent="0.35">
      <c r="A279" s="222"/>
      <c r="B279" s="222"/>
      <c r="C279" s="222"/>
      <c r="D279" s="222"/>
      <c r="E279" s="222"/>
      <c r="F279" s="222"/>
      <c r="G279" s="222"/>
      <c r="H279" s="222"/>
    </row>
    <row r="280" spans="1:8" x14ac:dyDescent="0.35">
      <c r="A280" s="222"/>
      <c r="B280" s="222"/>
      <c r="C280" s="222"/>
      <c r="D280" s="222"/>
      <c r="E280" s="222"/>
      <c r="F280" s="222"/>
      <c r="G280" s="222"/>
      <c r="H280" s="222"/>
    </row>
    <row r="281" spans="1:8" x14ac:dyDescent="0.35">
      <c r="A281" s="222"/>
      <c r="B281" s="222"/>
      <c r="C281" s="222"/>
      <c r="D281" s="222"/>
      <c r="E281" s="222"/>
      <c r="F281" s="222"/>
      <c r="G281" s="222"/>
      <c r="H281" s="222"/>
    </row>
    <row r="282" spans="1:8" x14ac:dyDescent="0.35">
      <c r="A282" s="222"/>
      <c r="B282" s="222"/>
      <c r="C282" s="222"/>
      <c r="D282" s="222"/>
      <c r="E282" s="222"/>
      <c r="F282" s="222"/>
      <c r="G282" s="222"/>
      <c r="H282" s="222"/>
    </row>
    <row r="283" spans="1:8" x14ac:dyDescent="0.35">
      <c r="A283" s="222"/>
      <c r="B283" s="222"/>
      <c r="C283" s="222"/>
      <c r="D283" s="222"/>
      <c r="E283" s="222"/>
      <c r="F283" s="222"/>
      <c r="G283" s="222"/>
      <c r="H283" s="222"/>
    </row>
    <row r="284" spans="1:8" x14ac:dyDescent="0.35">
      <c r="A284" s="222"/>
      <c r="B284" s="222"/>
      <c r="C284" s="222"/>
      <c r="D284" s="222"/>
      <c r="E284" s="222"/>
      <c r="F284" s="222"/>
      <c r="G284" s="222"/>
      <c r="H284" s="222"/>
    </row>
    <row r="285" spans="1:8" x14ac:dyDescent="0.35">
      <c r="A285" s="222"/>
      <c r="B285" s="222"/>
      <c r="C285" s="222"/>
      <c r="D285" s="222"/>
      <c r="E285" s="222"/>
      <c r="F285" s="222"/>
      <c r="G285" s="222"/>
      <c r="H285" s="222"/>
    </row>
    <row r="286" spans="1:8" x14ac:dyDescent="0.35">
      <c r="A286" s="222"/>
      <c r="B286" s="222"/>
      <c r="C286" s="222"/>
      <c r="D286" s="222"/>
      <c r="E286" s="222"/>
      <c r="F286" s="222"/>
      <c r="G286" s="222"/>
      <c r="H286" s="222"/>
    </row>
    <row r="287" spans="1:8" x14ac:dyDescent="0.35">
      <c r="A287" s="222"/>
      <c r="B287" s="222"/>
      <c r="C287" s="222"/>
      <c r="D287" s="222"/>
      <c r="E287" s="222"/>
      <c r="F287" s="222"/>
      <c r="G287" s="222"/>
      <c r="H287" s="222"/>
    </row>
    <row r="288" spans="1:8" x14ac:dyDescent="0.35">
      <c r="A288" s="222"/>
      <c r="B288" s="222"/>
      <c r="C288" s="222"/>
      <c r="D288" s="222"/>
      <c r="E288" s="222"/>
      <c r="F288" s="222"/>
      <c r="G288" s="222"/>
      <c r="H288" s="222"/>
    </row>
    <row r="289" spans="1:8" x14ac:dyDescent="0.35">
      <c r="A289" s="222"/>
      <c r="B289" s="222"/>
      <c r="C289" s="222"/>
      <c r="D289" s="222"/>
      <c r="E289" s="222"/>
      <c r="F289" s="222"/>
      <c r="G289" s="222"/>
      <c r="H289" s="222"/>
    </row>
    <row r="290" spans="1:8" x14ac:dyDescent="0.35">
      <c r="A290" s="222"/>
      <c r="B290" s="222"/>
      <c r="C290" s="222"/>
      <c r="D290" s="222"/>
      <c r="E290" s="222"/>
      <c r="F290" s="222"/>
      <c r="G290" s="222"/>
      <c r="H290" s="222"/>
    </row>
    <row r="291" spans="1:8" x14ac:dyDescent="0.35">
      <c r="A291" s="222"/>
      <c r="B291" s="222"/>
      <c r="C291" s="222"/>
      <c r="D291" s="222"/>
      <c r="E291" s="222"/>
      <c r="F291" s="222"/>
      <c r="G291" s="222"/>
      <c r="H291" s="222"/>
    </row>
    <row r="292" spans="1:8" x14ac:dyDescent="0.35">
      <c r="A292" s="222"/>
      <c r="B292" s="222"/>
      <c r="C292" s="222"/>
      <c r="D292" s="222"/>
      <c r="E292" s="222"/>
      <c r="F292" s="222"/>
      <c r="G292" s="222"/>
      <c r="H292" s="222"/>
    </row>
    <row r="293" spans="1:8" x14ac:dyDescent="0.35">
      <c r="A293" s="222"/>
      <c r="B293" s="222"/>
      <c r="C293" s="222"/>
      <c r="D293" s="222"/>
      <c r="E293" s="222"/>
      <c r="F293" s="222"/>
      <c r="G293" s="222"/>
      <c r="H293" s="222"/>
    </row>
    <row r="294" spans="1:8" x14ac:dyDescent="0.35">
      <c r="A294" s="222"/>
      <c r="B294" s="222"/>
      <c r="C294" s="222"/>
      <c r="D294" s="222"/>
      <c r="E294" s="222"/>
      <c r="F294" s="222"/>
      <c r="G294" s="222"/>
      <c r="H294" s="222"/>
    </row>
    <row r="295" spans="1:8" x14ac:dyDescent="0.35">
      <c r="A295" s="222"/>
      <c r="B295" s="222"/>
      <c r="C295" s="222"/>
      <c r="D295" s="222"/>
      <c r="E295" s="222"/>
      <c r="F295" s="222"/>
      <c r="G295" s="222"/>
      <c r="H295" s="222"/>
    </row>
    <row r="296" spans="1:8" x14ac:dyDescent="0.35">
      <c r="A296" s="222"/>
      <c r="B296" s="222"/>
      <c r="C296" s="222"/>
      <c r="D296" s="222"/>
      <c r="E296" s="222"/>
      <c r="F296" s="222"/>
      <c r="G296" s="222"/>
      <c r="H296" s="222"/>
    </row>
    <row r="297" spans="1:8" x14ac:dyDescent="0.35">
      <c r="A297" s="222"/>
      <c r="B297" s="222"/>
      <c r="C297" s="222"/>
      <c r="D297" s="222"/>
      <c r="E297" s="222"/>
      <c r="F297" s="222"/>
      <c r="G297" s="222"/>
      <c r="H297" s="222"/>
    </row>
    <row r="298" spans="1:8" x14ac:dyDescent="0.35">
      <c r="A298" s="222"/>
      <c r="B298" s="222"/>
      <c r="C298" s="222"/>
      <c r="D298" s="222"/>
      <c r="E298" s="222"/>
      <c r="F298" s="222"/>
      <c r="G298" s="222"/>
      <c r="H298" s="222"/>
    </row>
    <row r="299" spans="1:8" x14ac:dyDescent="0.35">
      <c r="A299" s="222"/>
      <c r="B299" s="222"/>
      <c r="C299" s="222"/>
      <c r="D299" s="222"/>
      <c r="E299" s="222"/>
      <c r="F299" s="222"/>
      <c r="G299" s="222"/>
      <c r="H299" s="222"/>
    </row>
    <row r="300" spans="1:8" x14ac:dyDescent="0.35">
      <c r="A300" s="222"/>
      <c r="B300" s="222"/>
      <c r="C300" s="222"/>
      <c r="D300" s="222"/>
      <c r="E300" s="222"/>
      <c r="F300" s="222"/>
      <c r="G300" s="222"/>
      <c r="H300" s="222"/>
    </row>
    <row r="301" spans="1:8" x14ac:dyDescent="0.35">
      <c r="A301" s="222"/>
      <c r="B301" s="222"/>
      <c r="C301" s="222"/>
      <c r="D301" s="222"/>
      <c r="E301" s="222"/>
      <c r="F301" s="222"/>
      <c r="G301" s="222"/>
      <c r="H301" s="222"/>
    </row>
    <row r="302" spans="1:8" x14ac:dyDescent="0.35">
      <c r="A302" s="222"/>
      <c r="B302" s="222"/>
      <c r="C302" s="222"/>
      <c r="D302" s="222"/>
      <c r="E302" s="222"/>
      <c r="F302" s="222"/>
      <c r="G302" s="222"/>
      <c r="H302" s="222"/>
    </row>
    <row r="303" spans="1:8" x14ac:dyDescent="0.35">
      <c r="A303" s="222"/>
      <c r="B303" s="222"/>
      <c r="C303" s="222"/>
      <c r="D303" s="222"/>
      <c r="E303" s="222"/>
      <c r="F303" s="222"/>
      <c r="G303" s="222"/>
      <c r="H303" s="222"/>
    </row>
    <row r="304" spans="1:8" x14ac:dyDescent="0.35">
      <c r="A304" s="222"/>
      <c r="B304" s="222"/>
      <c r="C304" s="222"/>
      <c r="D304" s="222"/>
      <c r="E304" s="222"/>
      <c r="F304" s="222"/>
      <c r="G304" s="222"/>
      <c r="H304" s="222"/>
    </row>
    <row r="305" spans="1:8" x14ac:dyDescent="0.35">
      <c r="A305" s="222"/>
      <c r="B305" s="222"/>
      <c r="C305" s="222"/>
      <c r="D305" s="222"/>
      <c r="E305" s="222"/>
      <c r="F305" s="222"/>
      <c r="G305" s="222"/>
      <c r="H305" s="222"/>
    </row>
    <row r="306" spans="1:8" x14ac:dyDescent="0.35">
      <c r="A306" s="222"/>
      <c r="B306" s="222"/>
      <c r="C306" s="222"/>
      <c r="D306" s="222"/>
      <c r="E306" s="222"/>
      <c r="F306" s="222"/>
      <c r="G306" s="222"/>
      <c r="H306" s="222"/>
    </row>
    <row r="307" spans="1:8" x14ac:dyDescent="0.35">
      <c r="A307" s="222"/>
      <c r="B307" s="222"/>
      <c r="C307" s="222"/>
      <c r="D307" s="222"/>
      <c r="E307" s="222"/>
      <c r="F307" s="222"/>
      <c r="G307" s="222"/>
      <c r="H307" s="222"/>
    </row>
    <row r="308" spans="1:8" x14ac:dyDescent="0.35">
      <c r="A308" s="222"/>
      <c r="B308" s="222"/>
      <c r="C308" s="222"/>
      <c r="D308" s="222"/>
      <c r="E308" s="222"/>
      <c r="F308" s="222"/>
      <c r="G308" s="222"/>
      <c r="H308" s="222"/>
    </row>
    <row r="309" spans="1:8" x14ac:dyDescent="0.35">
      <c r="A309" s="222"/>
      <c r="B309" s="222"/>
      <c r="C309" s="222"/>
      <c r="D309" s="222"/>
      <c r="E309" s="222"/>
      <c r="F309" s="222"/>
      <c r="G309" s="222"/>
      <c r="H309" s="222"/>
    </row>
    <row r="310" spans="1:8" x14ac:dyDescent="0.35">
      <c r="A310" s="222"/>
      <c r="B310" s="222"/>
      <c r="C310" s="222"/>
      <c r="D310" s="222"/>
      <c r="E310" s="222"/>
      <c r="F310" s="222"/>
      <c r="G310" s="222"/>
      <c r="H310" s="222"/>
    </row>
    <row r="311" spans="1:8" x14ac:dyDescent="0.35">
      <c r="A311" s="222"/>
      <c r="B311" s="222"/>
      <c r="C311" s="222"/>
      <c r="D311" s="222"/>
      <c r="E311" s="222"/>
      <c r="F311" s="222"/>
      <c r="G311" s="222"/>
      <c r="H311" s="222"/>
    </row>
    <row r="312" spans="1:8" x14ac:dyDescent="0.35">
      <c r="A312" s="222"/>
      <c r="B312" s="222"/>
      <c r="C312" s="222"/>
      <c r="D312" s="222"/>
      <c r="E312" s="222"/>
      <c r="F312" s="222"/>
      <c r="G312" s="222"/>
      <c r="H312" s="222"/>
    </row>
    <row r="313" spans="1:8" x14ac:dyDescent="0.35">
      <c r="A313" s="222"/>
      <c r="B313" s="222"/>
      <c r="C313" s="222"/>
      <c r="D313" s="222"/>
      <c r="E313" s="222"/>
      <c r="F313" s="222"/>
      <c r="G313" s="222"/>
      <c r="H313" s="222"/>
    </row>
    <row r="314" spans="1:8" x14ac:dyDescent="0.35">
      <c r="A314" s="222"/>
      <c r="B314" s="222"/>
      <c r="C314" s="222"/>
      <c r="D314" s="222"/>
      <c r="E314" s="222"/>
      <c r="F314" s="222"/>
      <c r="G314" s="222"/>
      <c r="H314" s="222"/>
    </row>
    <row r="315" spans="1:8" x14ac:dyDescent="0.35">
      <c r="A315" s="222"/>
      <c r="B315" s="222"/>
      <c r="C315" s="222"/>
      <c r="D315" s="222"/>
      <c r="E315" s="222"/>
      <c r="F315" s="222"/>
      <c r="G315" s="222"/>
      <c r="H315" s="222"/>
    </row>
    <row r="316" spans="1:8" x14ac:dyDescent="0.35">
      <c r="A316" s="222"/>
      <c r="B316" s="222"/>
      <c r="C316" s="222"/>
      <c r="D316" s="222"/>
      <c r="E316" s="222"/>
      <c r="F316" s="222"/>
      <c r="G316" s="222"/>
      <c r="H316" s="222"/>
    </row>
    <row r="317" spans="1:8" x14ac:dyDescent="0.35">
      <c r="A317" s="222"/>
      <c r="B317" s="222"/>
      <c r="C317" s="222"/>
      <c r="D317" s="222"/>
      <c r="E317" s="222"/>
      <c r="F317" s="222"/>
      <c r="G317" s="222"/>
      <c r="H317" s="222"/>
    </row>
    <row r="318" spans="1:8" x14ac:dyDescent="0.35">
      <c r="A318" s="222"/>
      <c r="B318" s="222"/>
      <c r="C318" s="222"/>
      <c r="D318" s="222"/>
      <c r="E318" s="222"/>
      <c r="F318" s="222"/>
      <c r="G318" s="222"/>
      <c r="H318" s="222"/>
    </row>
    <row r="319" spans="1:8" x14ac:dyDescent="0.35">
      <c r="A319" s="222"/>
      <c r="B319" s="222"/>
      <c r="C319" s="222"/>
      <c r="D319" s="222"/>
      <c r="E319" s="222"/>
      <c r="F319" s="222"/>
      <c r="G319" s="222"/>
      <c r="H319" s="222"/>
    </row>
    <row r="320" spans="1:8" x14ac:dyDescent="0.35">
      <c r="A320" s="222"/>
      <c r="B320" s="222"/>
      <c r="C320" s="222"/>
      <c r="D320" s="222"/>
      <c r="E320" s="222"/>
      <c r="F320" s="222"/>
      <c r="G320" s="222"/>
      <c r="H320" s="222"/>
    </row>
    <row r="321" spans="1:8" x14ac:dyDescent="0.35">
      <c r="A321" s="222"/>
      <c r="B321" s="222"/>
      <c r="C321" s="222"/>
      <c r="D321" s="222"/>
      <c r="E321" s="222"/>
      <c r="F321" s="222"/>
      <c r="G321" s="222"/>
      <c r="H321" s="222"/>
    </row>
    <row r="322" spans="1:8" x14ac:dyDescent="0.35">
      <c r="A322" s="222"/>
      <c r="B322" s="222"/>
      <c r="C322" s="222"/>
      <c r="D322" s="222"/>
      <c r="E322" s="222"/>
      <c r="F322" s="222"/>
      <c r="G322" s="222"/>
      <c r="H322" s="222"/>
    </row>
    <row r="323" spans="1:8" x14ac:dyDescent="0.35">
      <c r="A323" s="222"/>
      <c r="B323" s="222"/>
      <c r="C323" s="222"/>
      <c r="D323" s="222"/>
      <c r="E323" s="222"/>
      <c r="F323" s="222"/>
      <c r="G323" s="222"/>
      <c r="H323" s="222"/>
    </row>
    <row r="324" spans="1:8" x14ac:dyDescent="0.35">
      <c r="A324" s="222"/>
      <c r="B324" s="222"/>
      <c r="C324" s="222"/>
      <c r="D324" s="222"/>
      <c r="E324" s="222"/>
      <c r="F324" s="222"/>
      <c r="G324" s="222"/>
      <c r="H324" s="222"/>
    </row>
    <row r="325" spans="1:8" x14ac:dyDescent="0.35">
      <c r="A325" s="222"/>
      <c r="B325" s="222"/>
      <c r="C325" s="222"/>
      <c r="D325" s="222"/>
      <c r="E325" s="222"/>
      <c r="F325" s="222"/>
      <c r="G325" s="222"/>
      <c r="H325" s="222"/>
    </row>
    <row r="326" spans="1:8" x14ac:dyDescent="0.35">
      <c r="A326" s="222"/>
      <c r="B326" s="222"/>
      <c r="C326" s="222"/>
      <c r="D326" s="222"/>
      <c r="E326" s="222"/>
      <c r="F326" s="222"/>
      <c r="G326" s="222"/>
      <c r="H326" s="222"/>
    </row>
    <row r="327" spans="1:8" x14ac:dyDescent="0.35">
      <c r="A327" s="222"/>
      <c r="B327" s="222"/>
      <c r="C327" s="222"/>
      <c r="D327" s="222"/>
      <c r="E327" s="222"/>
      <c r="F327" s="222"/>
      <c r="G327" s="222"/>
      <c r="H327" s="222"/>
    </row>
    <row r="328" spans="1:8" x14ac:dyDescent="0.35">
      <c r="A328" s="222"/>
      <c r="B328" s="222"/>
      <c r="C328" s="222"/>
      <c r="D328" s="222"/>
      <c r="E328" s="222"/>
      <c r="F328" s="222"/>
      <c r="G328" s="222"/>
      <c r="H328" s="222"/>
    </row>
    <row r="329" spans="1:8" x14ac:dyDescent="0.35">
      <c r="A329" s="222"/>
      <c r="B329" s="222"/>
      <c r="C329" s="222"/>
      <c r="D329" s="222"/>
      <c r="E329" s="222"/>
      <c r="F329" s="222"/>
      <c r="G329" s="222"/>
      <c r="H329" s="222"/>
    </row>
    <row r="330" spans="1:8" x14ac:dyDescent="0.35">
      <c r="A330" s="222"/>
      <c r="B330" s="222"/>
      <c r="C330" s="222"/>
      <c r="D330" s="222"/>
      <c r="E330" s="222"/>
      <c r="F330" s="222"/>
      <c r="G330" s="222"/>
      <c r="H330" s="222"/>
    </row>
    <row r="331" spans="1:8" x14ac:dyDescent="0.35">
      <c r="A331" s="222"/>
      <c r="B331" s="222"/>
      <c r="C331" s="222"/>
      <c r="D331" s="222"/>
      <c r="E331" s="222"/>
      <c r="F331" s="222"/>
      <c r="G331" s="222"/>
      <c r="H331" s="222"/>
    </row>
    <row r="332" spans="1:8" x14ac:dyDescent="0.35">
      <c r="A332" s="222"/>
      <c r="B332" s="222"/>
      <c r="C332" s="222"/>
      <c r="D332" s="222"/>
      <c r="E332" s="222"/>
      <c r="F332" s="222"/>
      <c r="G332" s="222"/>
      <c r="H332" s="222"/>
    </row>
    <row r="333" spans="1:8" x14ac:dyDescent="0.35">
      <c r="A333" s="222"/>
      <c r="B333" s="222"/>
      <c r="C333" s="222"/>
      <c r="D333" s="222"/>
      <c r="E333" s="222"/>
      <c r="F333" s="222"/>
      <c r="G333" s="222"/>
      <c r="H333" s="222"/>
    </row>
    <row r="334" spans="1:8" x14ac:dyDescent="0.35">
      <c r="A334" s="222"/>
      <c r="B334" s="222"/>
      <c r="C334" s="222"/>
      <c r="D334" s="222"/>
      <c r="E334" s="222"/>
      <c r="F334" s="222"/>
      <c r="G334" s="222"/>
      <c r="H334" s="222"/>
    </row>
    <row r="335" spans="1:8" x14ac:dyDescent="0.35">
      <c r="A335" s="222"/>
      <c r="B335" s="222"/>
      <c r="C335" s="222"/>
      <c r="D335" s="222"/>
      <c r="E335" s="222"/>
      <c r="F335" s="222"/>
      <c r="G335" s="222"/>
      <c r="H335" s="222"/>
    </row>
    <row r="336" spans="1:8" x14ac:dyDescent="0.35">
      <c r="A336" s="222"/>
      <c r="B336" s="222"/>
      <c r="C336" s="222"/>
      <c r="D336" s="222"/>
      <c r="E336" s="222"/>
      <c r="F336" s="222"/>
      <c r="G336" s="222"/>
      <c r="H336" s="222"/>
    </row>
    <row r="337" spans="1:8" x14ac:dyDescent="0.35">
      <c r="A337" s="222"/>
      <c r="B337" s="222"/>
      <c r="C337" s="222"/>
      <c r="D337" s="222"/>
      <c r="E337" s="222"/>
      <c r="F337" s="222"/>
      <c r="G337" s="222"/>
      <c r="H337" s="222"/>
    </row>
    <row r="338" spans="1:8" x14ac:dyDescent="0.35">
      <c r="A338" s="222"/>
      <c r="B338" s="222"/>
      <c r="C338" s="222"/>
      <c r="D338" s="222"/>
      <c r="E338" s="222"/>
      <c r="F338" s="222"/>
      <c r="G338" s="222"/>
      <c r="H338" s="222"/>
    </row>
    <row r="339" spans="1:8" x14ac:dyDescent="0.35">
      <c r="A339" s="222"/>
      <c r="B339" s="222"/>
      <c r="C339" s="222"/>
      <c r="D339" s="222"/>
      <c r="E339" s="222"/>
      <c r="F339" s="222"/>
      <c r="G339" s="222"/>
      <c r="H339" s="222"/>
    </row>
    <row r="340" spans="1:8" x14ac:dyDescent="0.35">
      <c r="A340" s="222"/>
      <c r="B340" s="222"/>
      <c r="C340" s="222"/>
      <c r="D340" s="222"/>
      <c r="E340" s="222"/>
      <c r="F340" s="222"/>
      <c r="G340" s="222"/>
      <c r="H340" s="222"/>
    </row>
    <row r="341" spans="1:8" x14ac:dyDescent="0.35">
      <c r="A341" s="222"/>
      <c r="B341" s="222"/>
      <c r="C341" s="222"/>
      <c r="D341" s="222"/>
      <c r="E341" s="222"/>
      <c r="F341" s="222"/>
      <c r="G341" s="222"/>
      <c r="H341" s="222"/>
    </row>
    <row r="342" spans="1:8" x14ac:dyDescent="0.35">
      <c r="A342" s="222"/>
      <c r="B342" s="222"/>
      <c r="C342" s="222"/>
      <c r="D342" s="222"/>
      <c r="E342" s="222"/>
      <c r="F342" s="222"/>
      <c r="G342" s="222"/>
      <c r="H342" s="222"/>
    </row>
    <row r="343" spans="1:8" x14ac:dyDescent="0.35">
      <c r="A343" s="222"/>
      <c r="B343" s="222"/>
      <c r="C343" s="222"/>
      <c r="D343" s="222"/>
      <c r="E343" s="222"/>
      <c r="F343" s="222"/>
      <c r="G343" s="222"/>
      <c r="H343" s="222"/>
    </row>
    <row r="344" spans="1:8" x14ac:dyDescent="0.35">
      <c r="A344" s="222"/>
      <c r="B344" s="222"/>
      <c r="C344" s="222"/>
      <c r="D344" s="222"/>
      <c r="E344" s="222"/>
      <c r="F344" s="222"/>
      <c r="G344" s="222"/>
      <c r="H344" s="222"/>
    </row>
    <row r="345" spans="1:8" x14ac:dyDescent="0.35">
      <c r="A345" s="222"/>
      <c r="B345" s="222"/>
      <c r="C345" s="222"/>
      <c r="D345" s="222"/>
      <c r="E345" s="222"/>
      <c r="F345" s="222"/>
      <c r="G345" s="222"/>
      <c r="H345" s="222"/>
    </row>
    <row r="346" spans="1:8" x14ac:dyDescent="0.35">
      <c r="A346" s="222"/>
      <c r="B346" s="222"/>
      <c r="C346" s="222"/>
      <c r="D346" s="222"/>
      <c r="E346" s="222"/>
      <c r="F346" s="222"/>
      <c r="G346" s="222"/>
      <c r="H346" s="222"/>
    </row>
    <row r="347" spans="1:8" x14ac:dyDescent="0.35">
      <c r="A347" s="222"/>
      <c r="B347" s="222"/>
      <c r="C347" s="222"/>
      <c r="D347" s="222"/>
      <c r="E347" s="222"/>
      <c r="F347" s="222"/>
      <c r="G347" s="222"/>
      <c r="H347" s="222"/>
    </row>
    <row r="348" spans="1:8" x14ac:dyDescent="0.35">
      <c r="A348" s="222"/>
      <c r="B348" s="222"/>
      <c r="C348" s="222"/>
      <c r="D348" s="222"/>
      <c r="E348" s="222"/>
      <c r="F348" s="222"/>
      <c r="G348" s="222"/>
      <c r="H348" s="222"/>
    </row>
    <row r="349" spans="1:8" x14ac:dyDescent="0.35">
      <c r="A349" s="222"/>
      <c r="B349" s="222"/>
      <c r="C349" s="222"/>
      <c r="D349" s="222"/>
      <c r="E349" s="222"/>
      <c r="F349" s="222"/>
      <c r="G349" s="222"/>
      <c r="H349" s="222"/>
    </row>
    <row r="350" spans="1:8" x14ac:dyDescent="0.35">
      <c r="A350" s="222"/>
      <c r="B350" s="222"/>
      <c r="C350" s="222"/>
      <c r="D350" s="222"/>
      <c r="E350" s="222"/>
      <c r="F350" s="222"/>
      <c r="G350" s="222"/>
      <c r="H350" s="222"/>
    </row>
    <row r="351" spans="1:8" x14ac:dyDescent="0.35">
      <c r="A351" s="222"/>
      <c r="B351" s="222"/>
      <c r="C351" s="222"/>
      <c r="D351" s="222"/>
      <c r="E351" s="222"/>
      <c r="F351" s="222"/>
      <c r="G351" s="222"/>
      <c r="H351" s="222"/>
    </row>
    <row r="352" spans="1:8" x14ac:dyDescent="0.35">
      <c r="A352" s="222"/>
      <c r="B352" s="222"/>
      <c r="C352" s="222"/>
      <c r="D352" s="222"/>
      <c r="E352" s="222"/>
      <c r="F352" s="222"/>
      <c r="G352" s="222"/>
      <c r="H352" s="222"/>
    </row>
    <row r="353" spans="1:8" x14ac:dyDescent="0.35">
      <c r="A353" s="222"/>
      <c r="B353" s="222"/>
      <c r="C353" s="222"/>
      <c r="D353" s="222"/>
      <c r="E353" s="222"/>
      <c r="F353" s="222"/>
      <c r="G353" s="222"/>
      <c r="H353" s="222"/>
    </row>
    <row r="354" spans="1:8" x14ac:dyDescent="0.35">
      <c r="A354" s="222"/>
      <c r="B354" s="222"/>
      <c r="C354" s="222"/>
      <c r="D354" s="222"/>
      <c r="E354" s="222"/>
      <c r="F354" s="222"/>
      <c r="G354" s="222"/>
      <c r="H354" s="222"/>
    </row>
    <row r="355" spans="1:8" x14ac:dyDescent="0.35">
      <c r="A355" s="222"/>
      <c r="B355" s="222"/>
      <c r="C355" s="222"/>
      <c r="D355" s="222"/>
      <c r="E355" s="222"/>
      <c r="F355" s="222"/>
      <c r="G355" s="222"/>
      <c r="H355" s="222"/>
    </row>
    <row r="356" spans="1:8" x14ac:dyDescent="0.35">
      <c r="A356" s="222"/>
      <c r="B356" s="222"/>
      <c r="C356" s="222"/>
      <c r="D356" s="222"/>
      <c r="E356" s="222"/>
      <c r="F356" s="222"/>
      <c r="G356" s="222"/>
      <c r="H356" s="222"/>
    </row>
    <row r="357" spans="1:8" x14ac:dyDescent="0.35">
      <c r="A357" s="222"/>
      <c r="B357" s="222"/>
      <c r="C357" s="222"/>
      <c r="D357" s="222"/>
      <c r="E357" s="222"/>
      <c r="F357" s="222"/>
      <c r="G357" s="222"/>
      <c r="H357" s="222"/>
    </row>
    <row r="358" spans="1:8" x14ac:dyDescent="0.35">
      <c r="A358" s="222"/>
      <c r="B358" s="222"/>
      <c r="C358" s="222"/>
      <c r="D358" s="222"/>
      <c r="E358" s="222"/>
      <c r="F358" s="222"/>
      <c r="G358" s="222"/>
      <c r="H358" s="222"/>
    </row>
    <row r="359" spans="1:8" x14ac:dyDescent="0.35">
      <c r="A359" s="222"/>
      <c r="B359" s="222"/>
      <c r="C359" s="222"/>
      <c r="D359" s="222"/>
      <c r="E359" s="222"/>
      <c r="F359" s="222"/>
      <c r="G359" s="222"/>
      <c r="H359" s="222"/>
    </row>
    <row r="360" spans="1:8" x14ac:dyDescent="0.35">
      <c r="A360" s="222"/>
      <c r="B360" s="222"/>
      <c r="C360" s="222"/>
      <c r="D360" s="222"/>
      <c r="E360" s="222"/>
      <c r="F360" s="222"/>
      <c r="G360" s="222"/>
      <c r="H360" s="222"/>
    </row>
    <row r="361" spans="1:8" x14ac:dyDescent="0.35">
      <c r="A361" s="222"/>
      <c r="B361" s="222"/>
      <c r="C361" s="222"/>
      <c r="D361" s="222"/>
      <c r="E361" s="222"/>
      <c r="F361" s="222"/>
      <c r="G361" s="222"/>
      <c r="H361" s="222"/>
    </row>
    <row r="362" spans="1:8" x14ac:dyDescent="0.35">
      <c r="A362" s="222"/>
      <c r="B362" s="222"/>
      <c r="C362" s="222"/>
      <c r="D362" s="222"/>
      <c r="E362" s="222"/>
      <c r="F362" s="222"/>
      <c r="G362" s="222"/>
      <c r="H362" s="222"/>
    </row>
    <row r="363" spans="1:8" x14ac:dyDescent="0.35">
      <c r="A363" s="222"/>
      <c r="B363" s="222"/>
      <c r="C363" s="222"/>
      <c r="D363" s="222"/>
      <c r="E363" s="222"/>
      <c r="F363" s="222"/>
      <c r="G363" s="222"/>
      <c r="H363" s="222"/>
    </row>
    <row r="364" spans="1:8" x14ac:dyDescent="0.35">
      <c r="A364" s="222"/>
      <c r="B364" s="222"/>
      <c r="C364" s="222"/>
      <c r="D364" s="222"/>
      <c r="E364" s="222"/>
      <c r="F364" s="222"/>
      <c r="G364" s="222"/>
      <c r="H364" s="222"/>
    </row>
    <row r="365" spans="1:8" x14ac:dyDescent="0.35">
      <c r="A365" s="222"/>
      <c r="B365" s="222"/>
      <c r="C365" s="222"/>
      <c r="D365" s="222"/>
      <c r="E365" s="222"/>
      <c r="F365" s="222"/>
      <c r="G365" s="222"/>
      <c r="H365" s="222"/>
    </row>
    <row r="366" spans="1:8" x14ac:dyDescent="0.35">
      <c r="A366" s="222"/>
      <c r="B366" s="222"/>
      <c r="C366" s="222"/>
      <c r="D366" s="222"/>
      <c r="E366" s="222"/>
      <c r="F366" s="222"/>
      <c r="G366" s="222"/>
      <c r="H366" s="222"/>
    </row>
    <row r="367" spans="1:8" x14ac:dyDescent="0.35">
      <c r="A367" s="222"/>
      <c r="B367" s="222"/>
      <c r="C367" s="222"/>
      <c r="D367" s="222"/>
      <c r="E367" s="222"/>
      <c r="F367" s="222"/>
      <c r="G367" s="222"/>
      <c r="H367" s="222"/>
    </row>
    <row r="368" spans="1:8" x14ac:dyDescent="0.35">
      <c r="A368" s="222"/>
      <c r="B368" s="222"/>
      <c r="C368" s="222"/>
      <c r="D368" s="222"/>
      <c r="E368" s="222"/>
      <c r="F368" s="222"/>
      <c r="G368" s="222"/>
      <c r="H368" s="222"/>
    </row>
    <row r="369" spans="1:8" x14ac:dyDescent="0.35">
      <c r="A369" s="222"/>
      <c r="B369" s="222"/>
      <c r="C369" s="222"/>
      <c r="D369" s="222"/>
      <c r="E369" s="222"/>
      <c r="F369" s="222"/>
      <c r="G369" s="222"/>
      <c r="H369" s="222"/>
    </row>
    <row r="370" spans="1:8" x14ac:dyDescent="0.35">
      <c r="A370" s="222"/>
      <c r="B370" s="222"/>
      <c r="C370" s="222"/>
      <c r="D370" s="222"/>
      <c r="E370" s="222"/>
      <c r="F370" s="222"/>
      <c r="G370" s="222"/>
      <c r="H370" s="222"/>
    </row>
    <row r="371" spans="1:8" x14ac:dyDescent="0.35">
      <c r="A371" s="222"/>
      <c r="B371" s="222"/>
      <c r="C371" s="222"/>
      <c r="D371" s="222"/>
      <c r="E371" s="222"/>
      <c r="F371" s="222"/>
      <c r="G371" s="222"/>
      <c r="H371" s="222"/>
    </row>
    <row r="372" spans="1:8" x14ac:dyDescent="0.35">
      <c r="A372" s="222"/>
      <c r="B372" s="222"/>
      <c r="C372" s="222"/>
      <c r="D372" s="222"/>
      <c r="E372" s="222"/>
      <c r="F372" s="222"/>
      <c r="G372" s="222"/>
      <c r="H372" s="222"/>
    </row>
    <row r="373" spans="1:8" x14ac:dyDescent="0.35">
      <c r="A373" s="222"/>
      <c r="B373" s="222"/>
      <c r="C373" s="222"/>
      <c r="D373" s="222"/>
      <c r="E373" s="222"/>
      <c r="F373" s="222"/>
      <c r="G373" s="222"/>
      <c r="H373" s="222"/>
    </row>
    <row r="374" spans="1:8" x14ac:dyDescent="0.35">
      <c r="A374" s="222"/>
      <c r="B374" s="222"/>
      <c r="C374" s="222"/>
      <c r="D374" s="222"/>
      <c r="E374" s="222"/>
      <c r="F374" s="222"/>
      <c r="G374" s="222"/>
      <c r="H374" s="222"/>
    </row>
    <row r="375" spans="1:8" x14ac:dyDescent="0.35">
      <c r="A375" s="222"/>
      <c r="B375" s="222"/>
      <c r="C375" s="222"/>
      <c r="D375" s="222"/>
      <c r="E375" s="222"/>
      <c r="F375" s="222"/>
      <c r="G375" s="222"/>
      <c r="H375" s="222"/>
    </row>
    <row r="376" spans="1:8" x14ac:dyDescent="0.35">
      <c r="A376" s="222"/>
      <c r="B376" s="222"/>
      <c r="C376" s="222"/>
      <c r="D376" s="222"/>
      <c r="E376" s="222"/>
      <c r="F376" s="222"/>
      <c r="G376" s="222"/>
      <c r="H376" s="222"/>
    </row>
    <row r="377" spans="1:8" x14ac:dyDescent="0.35">
      <c r="A377" s="222"/>
      <c r="B377" s="222"/>
      <c r="C377" s="222"/>
      <c r="D377" s="222"/>
      <c r="E377" s="222"/>
      <c r="F377" s="222"/>
      <c r="G377" s="222"/>
      <c r="H377" s="222"/>
    </row>
    <row r="378" spans="1:8" x14ac:dyDescent="0.35">
      <c r="A378" s="222"/>
      <c r="B378" s="222"/>
      <c r="C378" s="222"/>
      <c r="D378" s="222"/>
      <c r="E378" s="222"/>
      <c r="F378" s="222"/>
      <c r="G378" s="222"/>
      <c r="H378" s="222"/>
    </row>
    <row r="379" spans="1:8" x14ac:dyDescent="0.35">
      <c r="A379" s="222"/>
      <c r="B379" s="222"/>
      <c r="C379" s="222"/>
      <c r="D379" s="222"/>
      <c r="E379" s="222"/>
      <c r="F379" s="222"/>
      <c r="G379" s="222"/>
      <c r="H379" s="222"/>
    </row>
    <row r="380" spans="1:8" x14ac:dyDescent="0.35">
      <c r="A380" s="222"/>
      <c r="B380" s="222"/>
      <c r="C380" s="222"/>
      <c r="D380" s="222"/>
      <c r="E380" s="222"/>
      <c r="F380" s="222"/>
      <c r="G380" s="222"/>
      <c r="H380" s="222"/>
    </row>
    <row r="381" spans="1:8" x14ac:dyDescent="0.35">
      <c r="A381" s="222"/>
      <c r="B381" s="222"/>
      <c r="C381" s="222"/>
      <c r="D381" s="222"/>
      <c r="E381" s="222"/>
      <c r="F381" s="222"/>
      <c r="G381" s="222"/>
      <c r="H381" s="222"/>
    </row>
    <row r="382" spans="1:8" x14ac:dyDescent="0.35">
      <c r="A382" s="222"/>
      <c r="B382" s="222"/>
      <c r="C382" s="222"/>
      <c r="D382" s="222"/>
      <c r="E382" s="222"/>
      <c r="F382" s="222"/>
      <c r="G382" s="222"/>
      <c r="H382" s="222"/>
    </row>
    <row r="383" spans="1:8" x14ac:dyDescent="0.35">
      <c r="A383" s="222"/>
      <c r="B383" s="222"/>
      <c r="C383" s="222"/>
      <c r="D383" s="222"/>
      <c r="E383" s="222"/>
      <c r="F383" s="222"/>
      <c r="G383" s="222"/>
      <c r="H383" s="222"/>
    </row>
    <row r="384" spans="1:8" x14ac:dyDescent="0.35">
      <c r="A384" s="222"/>
      <c r="B384" s="222"/>
      <c r="C384" s="222"/>
      <c r="D384" s="222"/>
      <c r="E384" s="222"/>
      <c r="F384" s="222"/>
      <c r="G384" s="222"/>
      <c r="H384" s="222"/>
    </row>
    <row r="385" spans="1:8" x14ac:dyDescent="0.35">
      <c r="A385" s="222"/>
      <c r="B385" s="222"/>
      <c r="C385" s="222"/>
      <c r="D385" s="222"/>
      <c r="E385" s="222"/>
      <c r="F385" s="222"/>
      <c r="G385" s="222"/>
      <c r="H385" s="222"/>
    </row>
    <row r="386" spans="1:8" x14ac:dyDescent="0.35">
      <c r="A386" s="222"/>
      <c r="B386" s="222"/>
      <c r="C386" s="222"/>
      <c r="D386" s="222"/>
      <c r="E386" s="222"/>
      <c r="F386" s="222"/>
      <c r="G386" s="222"/>
      <c r="H386" s="222"/>
    </row>
    <row r="387" spans="1:8" x14ac:dyDescent="0.35">
      <c r="A387" s="222"/>
      <c r="B387" s="222"/>
      <c r="C387" s="222"/>
      <c r="D387" s="222"/>
      <c r="E387" s="222"/>
      <c r="F387" s="222"/>
      <c r="G387" s="222"/>
      <c r="H387" s="222"/>
    </row>
    <row r="388" spans="1:8" x14ac:dyDescent="0.35">
      <c r="A388" s="222"/>
      <c r="B388" s="222"/>
      <c r="C388" s="222"/>
      <c r="D388" s="222"/>
      <c r="E388" s="222"/>
      <c r="F388" s="222"/>
      <c r="G388" s="222"/>
      <c r="H388" s="222"/>
    </row>
    <row r="389" spans="1:8" x14ac:dyDescent="0.35">
      <c r="A389" s="222"/>
      <c r="B389" s="222"/>
      <c r="C389" s="222"/>
      <c r="D389" s="222"/>
      <c r="E389" s="222"/>
      <c r="F389" s="222"/>
      <c r="G389" s="222"/>
      <c r="H389" s="222"/>
    </row>
    <row r="390" spans="1:8" x14ac:dyDescent="0.35">
      <c r="A390" s="222"/>
      <c r="B390" s="222"/>
      <c r="C390" s="222"/>
      <c r="D390" s="222"/>
      <c r="E390" s="222"/>
      <c r="F390" s="222"/>
      <c r="G390" s="222"/>
      <c r="H390" s="222"/>
    </row>
    <row r="391" spans="1:8" x14ac:dyDescent="0.35">
      <c r="A391" s="222"/>
      <c r="B391" s="222"/>
      <c r="C391" s="222"/>
      <c r="D391" s="222"/>
      <c r="E391" s="222"/>
      <c r="F391" s="222"/>
      <c r="G391" s="222"/>
      <c r="H391" s="222"/>
    </row>
    <row r="392" spans="1:8" x14ac:dyDescent="0.35">
      <c r="A392" s="222"/>
      <c r="B392" s="222"/>
      <c r="C392" s="222"/>
      <c r="D392" s="222"/>
      <c r="E392" s="222"/>
      <c r="F392" s="222"/>
      <c r="G392" s="222"/>
      <c r="H392" s="222"/>
    </row>
    <row r="393" spans="1:8" x14ac:dyDescent="0.35">
      <c r="A393" s="222"/>
      <c r="B393" s="222"/>
      <c r="C393" s="222"/>
      <c r="D393" s="222"/>
      <c r="E393" s="222"/>
      <c r="F393" s="222"/>
      <c r="G393" s="222"/>
      <c r="H393" s="222"/>
    </row>
    <row r="394" spans="1:8" x14ac:dyDescent="0.35">
      <c r="A394" s="222"/>
      <c r="B394" s="222"/>
      <c r="C394" s="222"/>
      <c r="D394" s="222"/>
      <c r="E394" s="222"/>
      <c r="F394" s="222"/>
      <c r="G394" s="222"/>
      <c r="H394" s="222"/>
    </row>
    <row r="395" spans="1:8" x14ac:dyDescent="0.35">
      <c r="A395" s="222"/>
      <c r="B395" s="222"/>
      <c r="C395" s="222"/>
      <c r="D395" s="222"/>
      <c r="E395" s="222"/>
      <c r="F395" s="222"/>
      <c r="G395" s="222"/>
      <c r="H395" s="222"/>
    </row>
    <row r="396" spans="1:8" x14ac:dyDescent="0.35">
      <c r="A396" s="222"/>
      <c r="B396" s="222"/>
      <c r="C396" s="222"/>
      <c r="D396" s="222"/>
      <c r="E396" s="222"/>
      <c r="F396" s="222"/>
      <c r="G396" s="222"/>
      <c r="H396" s="222"/>
    </row>
    <row r="397" spans="1:8" x14ac:dyDescent="0.35">
      <c r="A397" s="222"/>
      <c r="B397" s="222"/>
      <c r="C397" s="222"/>
      <c r="D397" s="222"/>
      <c r="E397" s="222"/>
      <c r="F397" s="222"/>
      <c r="G397" s="222"/>
      <c r="H397" s="222"/>
    </row>
    <row r="398" spans="1:8" x14ac:dyDescent="0.35">
      <c r="A398" s="222"/>
      <c r="B398" s="222"/>
      <c r="C398" s="222"/>
      <c r="D398" s="222"/>
      <c r="E398" s="222"/>
      <c r="F398" s="222"/>
      <c r="G398" s="222"/>
      <c r="H398" s="222"/>
    </row>
    <row r="399" spans="1:8" x14ac:dyDescent="0.35">
      <c r="A399" s="222"/>
      <c r="B399" s="222"/>
      <c r="C399" s="222"/>
      <c r="D399" s="222"/>
      <c r="E399" s="222"/>
      <c r="F399" s="222"/>
      <c r="G399" s="222"/>
      <c r="H399" s="222"/>
    </row>
    <row r="400" spans="1:8" x14ac:dyDescent="0.35">
      <c r="A400" s="222"/>
      <c r="B400" s="222"/>
      <c r="C400" s="222"/>
      <c r="D400" s="222"/>
      <c r="E400" s="222"/>
      <c r="F400" s="222"/>
      <c r="G400" s="222"/>
      <c r="H400" s="222"/>
    </row>
    <row r="401" spans="1:8" x14ac:dyDescent="0.35">
      <c r="A401" s="222"/>
      <c r="B401" s="222"/>
      <c r="C401" s="222"/>
      <c r="D401" s="222"/>
      <c r="E401" s="222"/>
      <c r="F401" s="222"/>
      <c r="G401" s="222"/>
      <c r="H401" s="222"/>
    </row>
    <row r="402" spans="1:8" x14ac:dyDescent="0.35">
      <c r="A402" s="222"/>
      <c r="B402" s="222"/>
      <c r="C402" s="222"/>
      <c r="D402" s="222"/>
      <c r="E402" s="222"/>
      <c r="F402" s="222"/>
      <c r="G402" s="222"/>
      <c r="H402" s="222"/>
    </row>
    <row r="403" spans="1:8" x14ac:dyDescent="0.35">
      <c r="A403" s="222"/>
      <c r="B403" s="222"/>
      <c r="C403" s="222"/>
      <c r="D403" s="222"/>
      <c r="E403" s="222"/>
      <c r="F403" s="222"/>
      <c r="G403" s="222"/>
      <c r="H403" s="222"/>
    </row>
    <row r="404" spans="1:8" x14ac:dyDescent="0.35">
      <c r="A404" s="222"/>
      <c r="B404" s="222"/>
      <c r="C404" s="222"/>
      <c r="D404" s="222"/>
      <c r="E404" s="222"/>
      <c r="F404" s="222"/>
      <c r="G404" s="222"/>
      <c r="H404" s="222"/>
    </row>
    <row r="405" spans="1:8" x14ac:dyDescent="0.35">
      <c r="A405" s="222"/>
      <c r="B405" s="222"/>
      <c r="C405" s="222"/>
      <c r="D405" s="222"/>
      <c r="E405" s="222"/>
      <c r="F405" s="222"/>
      <c r="G405" s="222"/>
      <c r="H405" s="222"/>
    </row>
    <row r="406" spans="1:8" x14ac:dyDescent="0.35">
      <c r="A406" s="222"/>
      <c r="B406" s="222"/>
      <c r="C406" s="222"/>
      <c r="D406" s="222"/>
      <c r="E406" s="222"/>
      <c r="F406" s="222"/>
      <c r="G406" s="222"/>
      <c r="H406" s="222"/>
    </row>
    <row r="407" spans="1:8" x14ac:dyDescent="0.35">
      <c r="A407" s="222"/>
      <c r="B407" s="222"/>
      <c r="C407" s="222"/>
      <c r="D407" s="222"/>
      <c r="E407" s="222"/>
      <c r="F407" s="222"/>
      <c r="G407" s="222"/>
      <c r="H407" s="222"/>
    </row>
    <row r="408" spans="1:8" x14ac:dyDescent="0.35">
      <c r="A408" s="222"/>
      <c r="B408" s="222"/>
      <c r="C408" s="222"/>
      <c r="D408" s="222"/>
      <c r="E408" s="222"/>
      <c r="F408" s="222"/>
      <c r="G408" s="222"/>
      <c r="H408" s="222"/>
    </row>
    <row r="409" spans="1:8" x14ac:dyDescent="0.35">
      <c r="A409" s="222"/>
      <c r="B409" s="222"/>
      <c r="C409" s="222"/>
      <c r="D409" s="222"/>
      <c r="E409" s="222"/>
      <c r="F409" s="222"/>
      <c r="G409" s="222"/>
      <c r="H409" s="222"/>
    </row>
    <row r="410" spans="1:8" x14ac:dyDescent="0.35">
      <c r="A410" s="222"/>
      <c r="B410" s="222"/>
      <c r="C410" s="222"/>
      <c r="D410" s="222"/>
      <c r="E410" s="222"/>
      <c r="F410" s="222"/>
      <c r="G410" s="222"/>
      <c r="H410" s="222"/>
    </row>
    <row r="411" spans="1:8" x14ac:dyDescent="0.35">
      <c r="A411" s="222"/>
      <c r="B411" s="222"/>
      <c r="C411" s="222"/>
      <c r="D411" s="222"/>
      <c r="E411" s="222"/>
      <c r="F411" s="222"/>
      <c r="G411" s="222"/>
      <c r="H411" s="222"/>
    </row>
    <row r="412" spans="1:8" x14ac:dyDescent="0.35">
      <c r="A412" s="222"/>
      <c r="B412" s="222"/>
      <c r="C412" s="222"/>
      <c r="D412" s="222"/>
      <c r="E412" s="222"/>
      <c r="F412" s="222"/>
      <c r="G412" s="222"/>
      <c r="H412" s="222"/>
    </row>
    <row r="413" spans="1:8" x14ac:dyDescent="0.35">
      <c r="A413" s="222"/>
      <c r="B413" s="222"/>
      <c r="C413" s="222"/>
      <c r="D413" s="222"/>
      <c r="E413" s="222"/>
      <c r="F413" s="222"/>
      <c r="G413" s="222"/>
      <c r="H413" s="222"/>
    </row>
    <row r="414" spans="1:8" x14ac:dyDescent="0.35">
      <c r="A414" s="222"/>
      <c r="B414" s="222"/>
      <c r="C414" s="222"/>
      <c r="D414" s="222"/>
      <c r="E414" s="222"/>
      <c r="F414" s="222"/>
      <c r="G414" s="222"/>
      <c r="H414" s="222"/>
    </row>
    <row r="415" spans="1:8" x14ac:dyDescent="0.35">
      <c r="A415" s="222"/>
      <c r="B415" s="222"/>
      <c r="C415" s="222"/>
      <c r="D415" s="222"/>
      <c r="E415" s="222"/>
      <c r="F415" s="222"/>
      <c r="G415" s="222"/>
      <c r="H415" s="222"/>
    </row>
    <row r="416" spans="1:8" x14ac:dyDescent="0.35">
      <c r="A416" s="222"/>
      <c r="B416" s="222"/>
      <c r="C416" s="222"/>
      <c r="D416" s="222"/>
      <c r="E416" s="222"/>
      <c r="F416" s="222"/>
      <c r="G416" s="222"/>
      <c r="H416" s="222"/>
    </row>
    <row r="417" spans="1:8" x14ac:dyDescent="0.35">
      <c r="A417" s="222"/>
      <c r="B417" s="222"/>
      <c r="C417" s="222"/>
      <c r="D417" s="222"/>
      <c r="E417" s="222"/>
      <c r="F417" s="222"/>
      <c r="G417" s="222"/>
      <c r="H417" s="222"/>
    </row>
    <row r="418" spans="1:8" x14ac:dyDescent="0.35">
      <c r="A418" s="222"/>
      <c r="B418" s="222"/>
      <c r="C418" s="222"/>
      <c r="D418" s="222"/>
      <c r="E418" s="222"/>
      <c r="F418" s="222"/>
      <c r="G418" s="222"/>
      <c r="H418" s="222"/>
    </row>
    <row r="419" spans="1:8" x14ac:dyDescent="0.35">
      <c r="A419" s="222"/>
      <c r="B419" s="222"/>
      <c r="C419" s="222"/>
      <c r="D419" s="222"/>
      <c r="E419" s="222"/>
      <c r="F419" s="222"/>
      <c r="G419" s="222"/>
      <c r="H419" s="222"/>
    </row>
    <row r="420" spans="1:8" x14ac:dyDescent="0.35">
      <c r="A420" s="222"/>
      <c r="B420" s="222"/>
      <c r="C420" s="222"/>
      <c r="D420" s="222"/>
      <c r="E420" s="222"/>
      <c r="F420" s="222"/>
      <c r="G420" s="222"/>
      <c r="H420" s="222"/>
    </row>
    <row r="421" spans="1:8" x14ac:dyDescent="0.35">
      <c r="A421" s="222"/>
      <c r="B421" s="222"/>
      <c r="C421" s="222"/>
      <c r="D421" s="222"/>
      <c r="E421" s="222"/>
      <c r="F421" s="222"/>
      <c r="G421" s="222"/>
      <c r="H421" s="222"/>
    </row>
    <row r="422" spans="1:8" x14ac:dyDescent="0.35">
      <c r="A422" s="222"/>
      <c r="B422" s="222"/>
      <c r="C422" s="222"/>
      <c r="D422" s="222"/>
      <c r="E422" s="222"/>
      <c r="F422" s="222"/>
      <c r="G422" s="222"/>
      <c r="H422" s="222"/>
    </row>
    <row r="423" spans="1:8" x14ac:dyDescent="0.35">
      <c r="A423" s="222"/>
      <c r="B423" s="222"/>
      <c r="C423" s="222"/>
      <c r="D423" s="222"/>
      <c r="E423" s="222"/>
      <c r="F423" s="222"/>
      <c r="G423" s="222"/>
      <c r="H423" s="222"/>
    </row>
    <row r="424" spans="1:8" x14ac:dyDescent="0.35">
      <c r="A424" s="222"/>
      <c r="B424" s="222"/>
      <c r="C424" s="222"/>
      <c r="D424" s="222"/>
      <c r="E424" s="222"/>
      <c r="F424" s="222"/>
      <c r="G424" s="222"/>
      <c r="H424" s="222"/>
    </row>
    <row r="425" spans="1:8" x14ac:dyDescent="0.35">
      <c r="A425" s="222"/>
      <c r="B425" s="222"/>
      <c r="C425" s="222"/>
      <c r="D425" s="222"/>
      <c r="E425" s="222"/>
      <c r="F425" s="222"/>
      <c r="G425" s="222"/>
      <c r="H425" s="222"/>
    </row>
    <row r="426" spans="1:8" x14ac:dyDescent="0.35">
      <c r="A426" s="222"/>
      <c r="B426" s="222"/>
      <c r="C426" s="222"/>
      <c r="D426" s="222"/>
      <c r="E426" s="222"/>
      <c r="F426" s="222"/>
      <c r="G426" s="222"/>
      <c r="H426" s="222"/>
    </row>
    <row r="427" spans="1:8" x14ac:dyDescent="0.35">
      <c r="A427" s="222"/>
      <c r="B427" s="222"/>
      <c r="C427" s="222"/>
      <c r="D427" s="222"/>
      <c r="E427" s="222"/>
      <c r="F427" s="222"/>
      <c r="G427" s="222"/>
      <c r="H427" s="222"/>
    </row>
    <row r="428" spans="1:8" x14ac:dyDescent="0.35">
      <c r="A428" s="222"/>
      <c r="B428" s="222"/>
      <c r="C428" s="222"/>
      <c r="D428" s="222"/>
      <c r="E428" s="222"/>
      <c r="F428" s="222"/>
      <c r="G428" s="222"/>
      <c r="H428" s="222"/>
    </row>
    <row r="429" spans="1:8" x14ac:dyDescent="0.35">
      <c r="A429" s="222"/>
      <c r="B429" s="222"/>
      <c r="C429" s="222"/>
      <c r="D429" s="222"/>
      <c r="E429" s="222"/>
      <c r="F429" s="222"/>
      <c r="G429" s="222"/>
      <c r="H429" s="222"/>
    </row>
    <row r="430" spans="1:8" x14ac:dyDescent="0.35">
      <c r="A430" s="222"/>
      <c r="B430" s="222"/>
      <c r="C430" s="222"/>
      <c r="D430" s="222"/>
      <c r="E430" s="222"/>
      <c r="F430" s="222"/>
      <c r="G430" s="222"/>
      <c r="H430" s="222"/>
    </row>
    <row r="431" spans="1:8" x14ac:dyDescent="0.35">
      <c r="A431" s="222"/>
      <c r="B431" s="222"/>
      <c r="C431" s="222"/>
      <c r="D431" s="222"/>
      <c r="E431" s="222"/>
      <c r="F431" s="222"/>
      <c r="G431" s="222"/>
      <c r="H431" s="222"/>
    </row>
    <row r="432" spans="1:8" x14ac:dyDescent="0.35">
      <c r="A432" s="222"/>
      <c r="B432" s="222"/>
      <c r="C432" s="222"/>
      <c r="D432" s="222"/>
      <c r="E432" s="222"/>
      <c r="F432" s="222"/>
      <c r="G432" s="222"/>
      <c r="H432" s="222"/>
    </row>
    <row r="433" spans="1:8" x14ac:dyDescent="0.35">
      <c r="A433" s="222"/>
      <c r="B433" s="222"/>
      <c r="C433" s="222"/>
      <c r="D433" s="222"/>
      <c r="E433" s="222"/>
      <c r="F433" s="222"/>
      <c r="G433" s="222"/>
      <c r="H433" s="222"/>
    </row>
    <row r="434" spans="1:8" x14ac:dyDescent="0.35">
      <c r="A434" s="222"/>
      <c r="B434" s="222"/>
      <c r="C434" s="222"/>
      <c r="D434" s="222"/>
      <c r="E434" s="222"/>
      <c r="F434" s="222"/>
      <c r="G434" s="222"/>
      <c r="H434" s="222"/>
    </row>
    <row r="435" spans="1:8" x14ac:dyDescent="0.35">
      <c r="A435" s="222"/>
      <c r="B435" s="222"/>
      <c r="C435" s="222"/>
      <c r="D435" s="222"/>
      <c r="E435" s="222"/>
      <c r="F435" s="222"/>
      <c r="G435" s="222"/>
      <c r="H435" s="222"/>
    </row>
    <row r="436" spans="1:8" x14ac:dyDescent="0.35">
      <c r="A436" s="222"/>
      <c r="B436" s="222"/>
      <c r="C436" s="222"/>
      <c r="D436" s="222"/>
      <c r="E436" s="222"/>
      <c r="F436" s="222"/>
      <c r="G436" s="222"/>
      <c r="H436" s="222"/>
    </row>
    <row r="437" spans="1:8" x14ac:dyDescent="0.35">
      <c r="A437" s="222"/>
      <c r="B437" s="222"/>
      <c r="C437" s="222"/>
      <c r="D437" s="222"/>
      <c r="E437" s="222"/>
      <c r="F437" s="222"/>
      <c r="G437" s="222"/>
      <c r="H437" s="222"/>
    </row>
    <row r="438" spans="1:8" x14ac:dyDescent="0.35">
      <c r="A438" s="222"/>
      <c r="B438" s="222"/>
      <c r="C438" s="222"/>
      <c r="D438" s="222"/>
      <c r="E438" s="222"/>
      <c r="F438" s="222"/>
      <c r="G438" s="222"/>
      <c r="H438" s="222"/>
    </row>
    <row r="439" spans="1:8" x14ac:dyDescent="0.35">
      <c r="A439" s="222"/>
      <c r="B439" s="222"/>
      <c r="C439" s="222"/>
      <c r="D439" s="222"/>
      <c r="E439" s="222"/>
      <c r="F439" s="222"/>
      <c r="G439" s="222"/>
      <c r="H439" s="222"/>
    </row>
    <row r="440" spans="1:8" x14ac:dyDescent="0.35">
      <c r="A440" s="222"/>
      <c r="B440" s="222"/>
      <c r="C440" s="222"/>
      <c r="D440" s="222"/>
      <c r="E440" s="222"/>
      <c r="F440" s="222"/>
      <c r="G440" s="222"/>
      <c r="H440" s="222"/>
    </row>
    <row r="441" spans="1:8" x14ac:dyDescent="0.35">
      <c r="A441" s="222"/>
      <c r="B441" s="222"/>
      <c r="C441" s="222"/>
      <c r="D441" s="222"/>
      <c r="E441" s="222"/>
      <c r="F441" s="222"/>
      <c r="G441" s="222"/>
      <c r="H441" s="222"/>
    </row>
    <row r="442" spans="1:8" x14ac:dyDescent="0.35">
      <c r="A442" s="222"/>
      <c r="B442" s="222"/>
      <c r="C442" s="222"/>
      <c r="D442" s="222"/>
      <c r="E442" s="222"/>
      <c r="F442" s="222"/>
      <c r="G442" s="222"/>
      <c r="H442" s="222"/>
    </row>
    <row r="443" spans="1:8" x14ac:dyDescent="0.35">
      <c r="A443" s="222"/>
      <c r="B443" s="222"/>
      <c r="C443" s="222"/>
      <c r="D443" s="222"/>
      <c r="E443" s="222"/>
      <c r="F443" s="222"/>
      <c r="G443" s="222"/>
      <c r="H443" s="222"/>
    </row>
    <row r="444" spans="1:8" x14ac:dyDescent="0.35">
      <c r="A444" s="222"/>
      <c r="B444" s="222"/>
      <c r="C444" s="222"/>
      <c r="D444" s="222"/>
      <c r="E444" s="222"/>
      <c r="F444" s="222"/>
      <c r="G444" s="222"/>
      <c r="H444" s="222"/>
    </row>
    <row r="445" spans="1:8" x14ac:dyDescent="0.35">
      <c r="A445" s="222"/>
      <c r="B445" s="222"/>
      <c r="C445" s="222"/>
      <c r="D445" s="222"/>
      <c r="E445" s="222"/>
      <c r="F445" s="222"/>
      <c r="G445" s="222"/>
      <c r="H445" s="222"/>
    </row>
    <row r="446" spans="1:8" x14ac:dyDescent="0.35">
      <c r="A446" s="222"/>
      <c r="B446" s="222"/>
      <c r="C446" s="222"/>
      <c r="D446" s="222"/>
      <c r="E446" s="222"/>
      <c r="F446" s="222"/>
      <c r="G446" s="222"/>
      <c r="H446" s="222"/>
    </row>
    <row r="447" spans="1:8" x14ac:dyDescent="0.35">
      <c r="A447" s="222"/>
      <c r="B447" s="222"/>
      <c r="C447" s="222"/>
      <c r="D447" s="222"/>
      <c r="E447" s="222"/>
      <c r="F447" s="222"/>
      <c r="G447" s="222"/>
      <c r="H447" s="222"/>
    </row>
    <row r="448" spans="1:8" x14ac:dyDescent="0.35">
      <c r="A448" s="222"/>
      <c r="B448" s="222"/>
      <c r="C448" s="222"/>
      <c r="D448" s="222"/>
      <c r="E448" s="222"/>
      <c r="F448" s="222"/>
      <c r="G448" s="222"/>
      <c r="H448" s="222"/>
    </row>
    <row r="449" spans="1:8" x14ac:dyDescent="0.35">
      <c r="A449" s="222"/>
      <c r="B449" s="222"/>
      <c r="C449" s="222"/>
      <c r="D449" s="222"/>
      <c r="E449" s="222"/>
      <c r="F449" s="222"/>
      <c r="G449" s="222"/>
      <c r="H449" s="222"/>
    </row>
    <row r="450" spans="1:8" x14ac:dyDescent="0.35">
      <c r="A450" s="222"/>
      <c r="B450" s="222"/>
      <c r="C450" s="222"/>
      <c r="D450" s="222"/>
      <c r="E450" s="222"/>
      <c r="F450" s="222"/>
      <c r="G450" s="222"/>
      <c r="H450" s="222"/>
    </row>
    <row r="451" spans="1:8" x14ac:dyDescent="0.35">
      <c r="A451" s="222"/>
      <c r="B451" s="222"/>
      <c r="C451" s="222"/>
      <c r="D451" s="222"/>
      <c r="E451" s="222"/>
      <c r="F451" s="222"/>
      <c r="G451" s="222"/>
      <c r="H451" s="222"/>
    </row>
    <row r="452" spans="1:8" x14ac:dyDescent="0.35">
      <c r="A452" s="222"/>
      <c r="B452" s="222"/>
      <c r="C452" s="222"/>
      <c r="D452" s="222"/>
      <c r="E452" s="222"/>
      <c r="F452" s="222"/>
      <c r="G452" s="222"/>
      <c r="H452" s="222"/>
    </row>
    <row r="453" spans="1:8" x14ac:dyDescent="0.35">
      <c r="A453" s="222"/>
      <c r="B453" s="222"/>
      <c r="C453" s="222"/>
      <c r="D453" s="222"/>
      <c r="E453" s="222"/>
      <c r="F453" s="222"/>
      <c r="G453" s="222"/>
      <c r="H453" s="222"/>
    </row>
    <row r="454" spans="1:8" x14ac:dyDescent="0.35">
      <c r="A454" s="222"/>
      <c r="B454" s="222"/>
      <c r="C454" s="222"/>
      <c r="D454" s="222"/>
      <c r="E454" s="222"/>
      <c r="F454" s="222"/>
      <c r="G454" s="222"/>
      <c r="H454" s="222"/>
    </row>
    <row r="455" spans="1:8" x14ac:dyDescent="0.35">
      <c r="A455" s="222"/>
      <c r="B455" s="222"/>
      <c r="C455" s="222"/>
      <c r="D455" s="222"/>
      <c r="E455" s="222"/>
      <c r="F455" s="222"/>
      <c r="G455" s="222"/>
      <c r="H455" s="222"/>
    </row>
    <row r="456" spans="1:8" x14ac:dyDescent="0.35">
      <c r="A456" s="222"/>
      <c r="B456" s="222"/>
      <c r="C456" s="222"/>
      <c r="D456" s="222"/>
      <c r="E456" s="222"/>
      <c r="F456" s="222"/>
      <c r="G456" s="222"/>
      <c r="H456" s="222"/>
    </row>
    <row r="457" spans="1:8" x14ac:dyDescent="0.35">
      <c r="A457" s="222"/>
      <c r="B457" s="222"/>
      <c r="C457" s="222"/>
      <c r="D457" s="222"/>
      <c r="E457" s="222"/>
      <c r="F457" s="222"/>
      <c r="G457" s="222"/>
      <c r="H457" s="222"/>
    </row>
    <row r="458" spans="1:8" x14ac:dyDescent="0.35">
      <c r="A458" s="222"/>
      <c r="B458" s="222"/>
      <c r="C458" s="222"/>
      <c r="D458" s="222"/>
      <c r="E458" s="222"/>
      <c r="F458" s="222"/>
      <c r="G458" s="222"/>
      <c r="H458" s="222"/>
    </row>
    <row r="459" spans="1:8" x14ac:dyDescent="0.35">
      <c r="A459" s="222"/>
      <c r="B459" s="222"/>
      <c r="C459" s="222"/>
      <c r="D459" s="222"/>
      <c r="E459" s="222"/>
      <c r="F459" s="222"/>
      <c r="G459" s="222"/>
      <c r="H459" s="222"/>
    </row>
    <row r="460" spans="1:8" x14ac:dyDescent="0.35">
      <c r="A460" s="222"/>
      <c r="B460" s="222"/>
      <c r="C460" s="222"/>
      <c r="D460" s="222"/>
      <c r="E460" s="222"/>
      <c r="F460" s="222"/>
      <c r="G460" s="222"/>
      <c r="H460" s="222"/>
    </row>
    <row r="461" spans="1:8" x14ac:dyDescent="0.35">
      <c r="A461" s="222"/>
      <c r="B461" s="222"/>
      <c r="C461" s="222"/>
      <c r="D461" s="222"/>
      <c r="E461" s="222"/>
      <c r="F461" s="222"/>
      <c r="G461" s="222"/>
      <c r="H461" s="222"/>
    </row>
    <row r="462" spans="1:8" x14ac:dyDescent="0.35">
      <c r="A462" s="222"/>
      <c r="B462" s="222"/>
      <c r="C462" s="222"/>
      <c r="D462" s="222"/>
      <c r="E462" s="222"/>
      <c r="F462" s="222"/>
      <c r="G462" s="222"/>
      <c r="H462" s="222"/>
    </row>
    <row r="463" spans="1:8" x14ac:dyDescent="0.35">
      <c r="A463" s="222"/>
      <c r="B463" s="222"/>
      <c r="C463" s="222"/>
      <c r="D463" s="222"/>
      <c r="E463" s="222"/>
      <c r="F463" s="222"/>
      <c r="G463" s="222"/>
      <c r="H463" s="222"/>
    </row>
    <row r="464" spans="1:8" x14ac:dyDescent="0.35">
      <c r="A464" s="222"/>
      <c r="B464" s="222"/>
      <c r="C464" s="222"/>
      <c r="D464" s="222"/>
      <c r="E464" s="222"/>
      <c r="F464" s="222"/>
      <c r="G464" s="222"/>
      <c r="H464" s="222"/>
    </row>
    <row r="465" spans="1:8" x14ac:dyDescent="0.35">
      <c r="A465" s="222"/>
      <c r="B465" s="222"/>
      <c r="C465" s="222"/>
      <c r="D465" s="222"/>
      <c r="E465" s="222"/>
      <c r="F465" s="222"/>
      <c r="G465" s="222"/>
      <c r="H465" s="222"/>
    </row>
    <row r="466" spans="1:8" x14ac:dyDescent="0.35">
      <c r="A466" s="222"/>
      <c r="B466" s="222"/>
      <c r="C466" s="222"/>
      <c r="D466" s="222"/>
      <c r="E466" s="222"/>
      <c r="F466" s="222"/>
      <c r="G466" s="222"/>
      <c r="H466" s="222"/>
    </row>
    <row r="467" spans="1:8" x14ac:dyDescent="0.35">
      <c r="A467" s="222"/>
      <c r="B467" s="222"/>
      <c r="C467" s="222"/>
      <c r="D467" s="222"/>
      <c r="E467" s="222"/>
      <c r="F467" s="222"/>
      <c r="G467" s="222"/>
      <c r="H467" s="222"/>
    </row>
    <row r="468" spans="1:8" x14ac:dyDescent="0.35">
      <c r="A468" s="222"/>
      <c r="B468" s="222"/>
      <c r="C468" s="222"/>
      <c r="D468" s="222"/>
      <c r="E468" s="222"/>
      <c r="F468" s="222"/>
      <c r="G468" s="222"/>
      <c r="H468" s="222"/>
    </row>
    <row r="469" spans="1:8" x14ac:dyDescent="0.35">
      <c r="A469" s="222"/>
      <c r="B469" s="222"/>
      <c r="C469" s="222"/>
      <c r="D469" s="222"/>
      <c r="E469" s="222"/>
      <c r="F469" s="222"/>
      <c r="G469" s="222"/>
      <c r="H469" s="222"/>
    </row>
    <row r="470" spans="1:8" x14ac:dyDescent="0.35">
      <c r="A470" s="222"/>
      <c r="B470" s="222"/>
      <c r="C470" s="222"/>
      <c r="D470" s="222"/>
      <c r="E470" s="222"/>
      <c r="F470" s="222"/>
      <c r="G470" s="222"/>
      <c r="H470" s="222"/>
    </row>
    <row r="471" spans="1:8" x14ac:dyDescent="0.35">
      <c r="A471" s="222"/>
      <c r="B471" s="222"/>
      <c r="C471" s="222"/>
      <c r="D471" s="222"/>
      <c r="E471" s="222"/>
      <c r="F471" s="222"/>
      <c r="G471" s="222"/>
      <c r="H471" s="222"/>
    </row>
    <row r="472" spans="1:8" x14ac:dyDescent="0.35">
      <c r="A472" s="222"/>
      <c r="B472" s="222"/>
      <c r="C472" s="222"/>
      <c r="D472" s="222"/>
      <c r="E472" s="222"/>
      <c r="F472" s="222"/>
      <c r="G472" s="222"/>
      <c r="H472" s="222"/>
    </row>
    <row r="473" spans="1:8" x14ac:dyDescent="0.35">
      <c r="A473" s="222"/>
      <c r="B473" s="222"/>
      <c r="C473" s="222"/>
      <c r="D473" s="222"/>
      <c r="E473" s="222"/>
      <c r="F473" s="222"/>
      <c r="G473" s="222"/>
      <c r="H473" s="222"/>
    </row>
    <row r="474" spans="1:8" x14ac:dyDescent="0.35">
      <c r="A474" s="222"/>
      <c r="B474" s="222"/>
      <c r="C474" s="222"/>
      <c r="D474" s="222"/>
      <c r="E474" s="222"/>
      <c r="F474" s="222"/>
      <c r="G474" s="222"/>
      <c r="H474" s="222"/>
    </row>
    <row r="475" spans="1:8" x14ac:dyDescent="0.35">
      <c r="A475" s="222"/>
      <c r="B475" s="222"/>
      <c r="C475" s="222"/>
      <c r="D475" s="222"/>
      <c r="E475" s="222"/>
      <c r="F475" s="222"/>
      <c r="G475" s="222"/>
      <c r="H475" s="222"/>
    </row>
    <row r="476" spans="1:8" x14ac:dyDescent="0.35">
      <c r="A476" s="222"/>
      <c r="B476" s="222"/>
      <c r="C476" s="222"/>
      <c r="D476" s="222"/>
      <c r="E476" s="222"/>
      <c r="F476" s="222"/>
      <c r="G476" s="222"/>
      <c r="H476" s="222"/>
    </row>
    <row r="477" spans="1:8" x14ac:dyDescent="0.35">
      <c r="A477" s="222"/>
      <c r="B477" s="222"/>
      <c r="C477" s="222"/>
      <c r="D477" s="222"/>
      <c r="E477" s="222"/>
      <c r="F477" s="222"/>
      <c r="G477" s="222"/>
      <c r="H477" s="222"/>
    </row>
    <row r="478" spans="1:8" x14ac:dyDescent="0.35">
      <c r="A478" s="222"/>
      <c r="B478" s="222"/>
      <c r="C478" s="222"/>
      <c r="D478" s="222"/>
      <c r="E478" s="222"/>
      <c r="F478" s="222"/>
      <c r="G478" s="222"/>
      <c r="H478" s="222"/>
    </row>
    <row r="479" spans="1:8" x14ac:dyDescent="0.35">
      <c r="A479" s="222"/>
      <c r="B479" s="222"/>
      <c r="C479" s="222"/>
      <c r="D479" s="222"/>
      <c r="E479" s="222"/>
      <c r="F479" s="222"/>
      <c r="G479" s="222"/>
      <c r="H479" s="222"/>
    </row>
    <row r="480" spans="1:8" x14ac:dyDescent="0.35">
      <c r="A480" s="222"/>
      <c r="B480" s="222"/>
      <c r="C480" s="222"/>
      <c r="D480" s="222"/>
      <c r="E480" s="222"/>
      <c r="F480" s="222"/>
      <c r="G480" s="222"/>
      <c r="H480" s="222"/>
    </row>
    <row r="481" spans="1:8" x14ac:dyDescent="0.35">
      <c r="A481" s="222"/>
      <c r="B481" s="222"/>
      <c r="C481" s="222"/>
      <c r="D481" s="222"/>
      <c r="E481" s="222"/>
      <c r="F481" s="222"/>
      <c r="G481" s="222"/>
      <c r="H481" s="222"/>
    </row>
    <row r="482" spans="1:8" x14ac:dyDescent="0.35">
      <c r="A482" s="222"/>
      <c r="B482" s="222"/>
      <c r="C482" s="222"/>
      <c r="D482" s="222"/>
      <c r="E482" s="222"/>
      <c r="F482" s="222"/>
      <c r="G482" s="222"/>
      <c r="H482" s="222"/>
    </row>
    <row r="483" spans="1:8" x14ac:dyDescent="0.35">
      <c r="A483" s="222"/>
      <c r="B483" s="222"/>
      <c r="C483" s="222"/>
      <c r="D483" s="222"/>
      <c r="E483" s="222"/>
      <c r="F483" s="222"/>
      <c r="G483" s="222"/>
      <c r="H483" s="222"/>
    </row>
    <row r="484" spans="1:8" x14ac:dyDescent="0.35">
      <c r="A484" s="222"/>
      <c r="B484" s="222"/>
      <c r="C484" s="222"/>
      <c r="D484" s="222"/>
      <c r="E484" s="222"/>
      <c r="F484" s="222"/>
      <c r="G484" s="222"/>
      <c r="H484" s="222"/>
    </row>
    <row r="485" spans="1:8" x14ac:dyDescent="0.35">
      <c r="A485" s="222"/>
      <c r="B485" s="222"/>
      <c r="C485" s="222"/>
      <c r="D485" s="222"/>
      <c r="E485" s="222"/>
      <c r="F485" s="222"/>
      <c r="G485" s="222"/>
      <c r="H485" s="222"/>
    </row>
    <row r="486" spans="1:8" x14ac:dyDescent="0.35">
      <c r="A486" s="222"/>
      <c r="B486" s="222"/>
      <c r="C486" s="222"/>
      <c r="D486" s="222"/>
      <c r="E486" s="222"/>
      <c r="F486" s="222"/>
      <c r="G486" s="222"/>
      <c r="H486" s="222"/>
    </row>
    <row r="487" spans="1:8" x14ac:dyDescent="0.35">
      <c r="A487" s="222"/>
      <c r="B487" s="222"/>
      <c r="C487" s="222"/>
      <c r="D487" s="222"/>
      <c r="E487" s="222"/>
      <c r="F487" s="222"/>
      <c r="G487" s="222"/>
      <c r="H487" s="222"/>
    </row>
    <row r="488" spans="1:8" x14ac:dyDescent="0.35">
      <c r="A488" s="222"/>
      <c r="B488" s="222"/>
      <c r="C488" s="222"/>
      <c r="D488" s="222"/>
      <c r="E488" s="222"/>
      <c r="F488" s="222"/>
      <c r="G488" s="222"/>
      <c r="H488" s="222"/>
    </row>
    <row r="489" spans="1:8" x14ac:dyDescent="0.35">
      <c r="A489" s="222"/>
      <c r="B489" s="222"/>
      <c r="C489" s="222"/>
      <c r="D489" s="222"/>
      <c r="E489" s="222"/>
      <c r="F489" s="222"/>
      <c r="G489" s="222"/>
      <c r="H489" s="222"/>
    </row>
    <row r="490" spans="1:8" x14ac:dyDescent="0.35">
      <c r="A490" s="222"/>
      <c r="B490" s="222"/>
      <c r="C490" s="222"/>
      <c r="D490" s="222"/>
      <c r="E490" s="222"/>
      <c r="F490" s="222"/>
      <c r="G490" s="222"/>
      <c r="H490" s="222"/>
    </row>
    <row r="491" spans="1:8" x14ac:dyDescent="0.35">
      <c r="A491" s="222"/>
      <c r="B491" s="222"/>
      <c r="C491" s="222"/>
      <c r="D491" s="222"/>
      <c r="E491" s="222"/>
      <c r="F491" s="222"/>
      <c r="G491" s="222"/>
      <c r="H491" s="222"/>
    </row>
    <row r="492" spans="1:8" x14ac:dyDescent="0.35">
      <c r="A492" s="222"/>
      <c r="B492" s="222"/>
      <c r="C492" s="222"/>
      <c r="D492" s="222"/>
      <c r="E492" s="222"/>
      <c r="F492" s="222"/>
      <c r="G492" s="222"/>
      <c r="H492" s="222"/>
    </row>
    <row r="493" spans="1:8" x14ac:dyDescent="0.35">
      <c r="A493" s="222"/>
      <c r="B493" s="222"/>
      <c r="C493" s="222"/>
      <c r="D493" s="222"/>
      <c r="E493" s="222"/>
      <c r="F493" s="222"/>
      <c r="G493" s="222"/>
      <c r="H493" s="222"/>
    </row>
    <row r="494" spans="1:8" x14ac:dyDescent="0.35">
      <c r="A494" s="222"/>
      <c r="B494" s="222"/>
      <c r="C494" s="222"/>
      <c r="D494" s="222"/>
      <c r="E494" s="222"/>
      <c r="F494" s="222"/>
      <c r="G494" s="222"/>
      <c r="H494" s="222"/>
    </row>
    <row r="495" spans="1:8" x14ac:dyDescent="0.35">
      <c r="A495" s="222"/>
      <c r="B495" s="222"/>
      <c r="C495" s="222"/>
      <c r="D495" s="222"/>
      <c r="E495" s="222"/>
      <c r="F495" s="222"/>
      <c r="G495" s="222"/>
      <c r="H495" s="222"/>
    </row>
    <row r="496" spans="1:8" x14ac:dyDescent="0.35">
      <c r="A496" s="222"/>
      <c r="B496" s="222"/>
      <c r="C496" s="222"/>
      <c r="D496" s="222"/>
      <c r="E496" s="222"/>
      <c r="F496" s="222"/>
      <c r="G496" s="222"/>
      <c r="H496" s="222"/>
    </row>
    <row r="497" spans="1:8" x14ac:dyDescent="0.35">
      <c r="A497" s="222"/>
      <c r="B497" s="222"/>
      <c r="C497" s="222"/>
      <c r="D497" s="222"/>
      <c r="E497" s="222"/>
      <c r="F497" s="222"/>
      <c r="G497" s="222"/>
      <c r="H497" s="222"/>
    </row>
    <row r="498" spans="1:8" x14ac:dyDescent="0.35">
      <c r="A498" s="222"/>
      <c r="B498" s="222"/>
      <c r="C498" s="222"/>
      <c r="D498" s="222"/>
      <c r="E498" s="222"/>
      <c r="F498" s="222"/>
      <c r="G498" s="222"/>
      <c r="H498" s="222"/>
    </row>
    <row r="499" spans="1:8" x14ac:dyDescent="0.35">
      <c r="A499" s="222"/>
      <c r="B499" s="222"/>
      <c r="C499" s="222"/>
      <c r="D499" s="222"/>
      <c r="E499" s="222"/>
      <c r="F499" s="222"/>
      <c r="G499" s="222"/>
      <c r="H499" s="222"/>
    </row>
    <row r="500" spans="1:8" x14ac:dyDescent="0.35">
      <c r="A500" s="222"/>
      <c r="B500" s="222"/>
      <c r="C500" s="222"/>
      <c r="D500" s="222"/>
      <c r="E500" s="222"/>
      <c r="F500" s="222"/>
      <c r="G500" s="222"/>
      <c r="H500" s="222"/>
    </row>
    <row r="501" spans="1:8" x14ac:dyDescent="0.35">
      <c r="A501" s="222"/>
      <c r="B501" s="222"/>
      <c r="C501" s="222"/>
      <c r="D501" s="222"/>
      <c r="E501" s="222"/>
      <c r="F501" s="222"/>
      <c r="G501" s="222"/>
      <c r="H501" s="222"/>
    </row>
    <row r="502" spans="1:8" x14ac:dyDescent="0.35">
      <c r="A502" s="222"/>
      <c r="B502" s="222"/>
      <c r="C502" s="222"/>
      <c r="D502" s="222"/>
      <c r="E502" s="222"/>
      <c r="F502" s="222"/>
      <c r="G502" s="222"/>
      <c r="H502" s="222"/>
    </row>
    <row r="503" spans="1:8" x14ac:dyDescent="0.35">
      <c r="A503" s="222"/>
      <c r="B503" s="222"/>
      <c r="C503" s="222"/>
      <c r="D503" s="222"/>
      <c r="E503" s="222"/>
      <c r="F503" s="222"/>
      <c r="G503" s="222"/>
      <c r="H503" s="222"/>
    </row>
    <row r="504" spans="1:8" x14ac:dyDescent="0.35">
      <c r="A504" s="222"/>
      <c r="B504" s="222"/>
      <c r="C504" s="222"/>
      <c r="D504" s="222"/>
      <c r="E504" s="222"/>
      <c r="F504" s="222"/>
      <c r="G504" s="222"/>
      <c r="H504" s="222"/>
    </row>
    <row r="505" spans="1:8" x14ac:dyDescent="0.35">
      <c r="A505" s="222"/>
      <c r="B505" s="222"/>
      <c r="C505" s="222"/>
      <c r="D505" s="222"/>
      <c r="E505" s="222"/>
      <c r="F505" s="222"/>
      <c r="G505" s="222"/>
      <c r="H505" s="222"/>
    </row>
    <row r="506" spans="1:8" x14ac:dyDescent="0.35">
      <c r="A506" s="222"/>
      <c r="B506" s="222"/>
      <c r="C506" s="222"/>
      <c r="D506" s="222"/>
      <c r="E506" s="222"/>
      <c r="F506" s="222"/>
      <c r="G506" s="222"/>
      <c r="H506" s="222"/>
    </row>
    <row r="507" spans="1:8" x14ac:dyDescent="0.35">
      <c r="A507" s="222"/>
      <c r="B507" s="222"/>
      <c r="C507" s="222"/>
      <c r="D507" s="222"/>
      <c r="E507" s="222"/>
      <c r="F507" s="222"/>
      <c r="G507" s="222"/>
      <c r="H507" s="222"/>
    </row>
    <row r="508" spans="1:8" x14ac:dyDescent="0.35">
      <c r="A508" s="222"/>
      <c r="B508" s="222"/>
      <c r="C508" s="222"/>
      <c r="D508" s="222"/>
      <c r="E508" s="222"/>
      <c r="F508" s="222"/>
      <c r="G508" s="222"/>
      <c r="H508" s="222"/>
    </row>
    <row r="509" spans="1:8" x14ac:dyDescent="0.35">
      <c r="A509" s="222"/>
      <c r="B509" s="222"/>
      <c r="C509" s="222"/>
      <c r="D509" s="222"/>
      <c r="E509" s="222"/>
      <c r="F509" s="222"/>
      <c r="G509" s="222"/>
      <c r="H509" s="222"/>
    </row>
    <row r="510" spans="1:8" x14ac:dyDescent="0.35">
      <c r="A510" s="222"/>
      <c r="B510" s="222"/>
      <c r="C510" s="222"/>
      <c r="D510" s="222"/>
      <c r="E510" s="222"/>
      <c r="F510" s="222"/>
      <c r="G510" s="222"/>
      <c r="H510" s="222"/>
    </row>
    <row r="511" spans="1:8" x14ac:dyDescent="0.35">
      <c r="A511" s="222"/>
      <c r="B511" s="222"/>
      <c r="C511" s="222"/>
      <c r="D511" s="222"/>
      <c r="E511" s="222"/>
      <c r="F511" s="222"/>
      <c r="G511" s="222"/>
      <c r="H511" s="222"/>
    </row>
    <row r="512" spans="1:8" x14ac:dyDescent="0.35">
      <c r="A512" s="222"/>
      <c r="B512" s="222"/>
      <c r="C512" s="222"/>
      <c r="D512" s="222"/>
      <c r="E512" s="222"/>
      <c r="F512" s="222"/>
      <c r="G512" s="222"/>
      <c r="H512" s="222"/>
    </row>
    <row r="513" spans="1:8" x14ac:dyDescent="0.35">
      <c r="A513" s="222"/>
      <c r="B513" s="222"/>
      <c r="C513" s="222"/>
      <c r="D513" s="222"/>
      <c r="E513" s="222"/>
      <c r="F513" s="222"/>
      <c r="G513" s="222"/>
      <c r="H513" s="222"/>
    </row>
    <row r="514" spans="1:8" x14ac:dyDescent="0.35">
      <c r="A514" s="222"/>
      <c r="B514" s="222"/>
      <c r="C514" s="222"/>
      <c r="D514" s="222"/>
      <c r="E514" s="222"/>
      <c r="F514" s="222"/>
      <c r="G514" s="222"/>
      <c r="H514" s="222"/>
    </row>
    <row r="515" spans="1:8" x14ac:dyDescent="0.35">
      <c r="A515" s="222"/>
      <c r="B515" s="222"/>
      <c r="C515" s="222"/>
      <c r="D515" s="222"/>
      <c r="E515" s="222"/>
      <c r="F515" s="222"/>
      <c r="G515" s="222"/>
      <c r="H515" s="222"/>
    </row>
    <row r="516" spans="1:8" x14ac:dyDescent="0.35">
      <c r="A516" s="222"/>
      <c r="B516" s="222"/>
      <c r="C516" s="222"/>
      <c r="D516" s="222"/>
      <c r="E516" s="222"/>
      <c r="F516" s="222"/>
      <c r="G516" s="222"/>
      <c r="H516" s="222"/>
    </row>
    <row r="517" spans="1:8" x14ac:dyDescent="0.35">
      <c r="A517" s="222"/>
      <c r="B517" s="222"/>
      <c r="C517" s="222"/>
      <c r="D517" s="222"/>
      <c r="E517" s="222"/>
      <c r="F517" s="222"/>
      <c r="G517" s="222"/>
      <c r="H517" s="222"/>
    </row>
    <row r="518" spans="1:8" x14ac:dyDescent="0.35">
      <c r="A518" s="222"/>
      <c r="B518" s="222"/>
      <c r="C518" s="222"/>
      <c r="D518" s="222"/>
      <c r="E518" s="222"/>
      <c r="F518" s="222"/>
      <c r="G518" s="222"/>
      <c r="H518" s="222"/>
    </row>
    <row r="519" spans="1:8" x14ac:dyDescent="0.35">
      <c r="A519" s="222"/>
      <c r="B519" s="222"/>
      <c r="C519" s="222"/>
      <c r="D519" s="222"/>
      <c r="E519" s="222"/>
      <c r="F519" s="222"/>
      <c r="G519" s="222"/>
      <c r="H519" s="222"/>
    </row>
    <row r="520" spans="1:8" x14ac:dyDescent="0.35">
      <c r="A520" s="222"/>
      <c r="B520" s="222"/>
      <c r="C520" s="222"/>
      <c r="D520" s="222"/>
      <c r="E520" s="222"/>
      <c r="F520" s="222"/>
      <c r="G520" s="222"/>
      <c r="H520" s="222"/>
    </row>
    <row r="521" spans="1:8" x14ac:dyDescent="0.35">
      <c r="A521" s="222"/>
      <c r="B521" s="222"/>
      <c r="C521" s="222"/>
      <c r="D521" s="222"/>
      <c r="E521" s="222"/>
      <c r="F521" s="222"/>
      <c r="G521" s="222"/>
      <c r="H521" s="222"/>
    </row>
    <row r="522" spans="1:8" x14ac:dyDescent="0.35">
      <c r="A522" s="222"/>
      <c r="B522" s="222"/>
      <c r="C522" s="222"/>
      <c r="D522" s="222"/>
      <c r="E522" s="222"/>
      <c r="F522" s="222"/>
      <c r="G522" s="222"/>
      <c r="H522" s="222"/>
    </row>
    <row r="523" spans="1:8" x14ac:dyDescent="0.35">
      <c r="A523" s="222"/>
      <c r="B523" s="222"/>
      <c r="C523" s="222"/>
      <c r="D523" s="222"/>
      <c r="E523" s="222"/>
      <c r="F523" s="222"/>
      <c r="G523" s="222"/>
      <c r="H523" s="222"/>
    </row>
    <row r="524" spans="1:8" x14ac:dyDescent="0.35">
      <c r="A524" s="222"/>
      <c r="B524" s="222"/>
      <c r="C524" s="222"/>
      <c r="D524" s="222"/>
      <c r="E524" s="222"/>
      <c r="F524" s="222"/>
      <c r="G524" s="222"/>
      <c r="H524" s="222"/>
    </row>
    <row r="525" spans="1:8" x14ac:dyDescent="0.35">
      <c r="A525" s="222"/>
      <c r="B525" s="222"/>
      <c r="C525" s="222"/>
      <c r="D525" s="222"/>
      <c r="E525" s="222"/>
      <c r="F525" s="222"/>
      <c r="G525" s="222"/>
      <c r="H525" s="222"/>
    </row>
    <row r="526" spans="1:8" x14ac:dyDescent="0.35">
      <c r="A526" s="222"/>
      <c r="B526" s="222"/>
      <c r="C526" s="222"/>
      <c r="D526" s="222"/>
      <c r="E526" s="222"/>
      <c r="F526" s="222"/>
      <c r="G526" s="222"/>
      <c r="H526" s="222"/>
    </row>
    <row r="527" spans="1:8" x14ac:dyDescent="0.35">
      <c r="A527" s="222"/>
      <c r="B527" s="222"/>
      <c r="C527" s="222"/>
      <c r="D527" s="222"/>
      <c r="E527" s="222"/>
      <c r="F527" s="222"/>
      <c r="G527" s="222"/>
      <c r="H527" s="222"/>
    </row>
    <row r="528" spans="1:8" x14ac:dyDescent="0.35">
      <c r="A528" s="222"/>
      <c r="B528" s="222"/>
      <c r="C528" s="222"/>
      <c r="D528" s="222"/>
      <c r="E528" s="222"/>
      <c r="F528" s="222"/>
      <c r="G528" s="222"/>
      <c r="H528" s="222"/>
    </row>
    <row r="529" spans="1:8" x14ac:dyDescent="0.35">
      <c r="A529" s="222"/>
      <c r="B529" s="222"/>
      <c r="C529" s="222"/>
      <c r="D529" s="222"/>
      <c r="E529" s="222"/>
      <c r="F529" s="222"/>
      <c r="G529" s="222"/>
      <c r="H529" s="222"/>
    </row>
    <row r="530" spans="1:8" x14ac:dyDescent="0.35">
      <c r="A530" s="222"/>
      <c r="B530" s="222"/>
      <c r="C530" s="222"/>
      <c r="D530" s="222"/>
      <c r="E530" s="222"/>
      <c r="F530" s="222"/>
      <c r="G530" s="222"/>
      <c r="H530" s="222"/>
    </row>
    <row r="531" spans="1:8" x14ac:dyDescent="0.35">
      <c r="A531" s="222"/>
      <c r="B531" s="222"/>
      <c r="C531" s="222"/>
      <c r="D531" s="222"/>
      <c r="E531" s="222"/>
      <c r="F531" s="222"/>
      <c r="G531" s="222"/>
      <c r="H531" s="222"/>
    </row>
    <row r="532" spans="1:8" x14ac:dyDescent="0.35">
      <c r="A532" s="222"/>
      <c r="B532" s="222"/>
      <c r="C532" s="222"/>
      <c r="D532" s="222"/>
      <c r="E532" s="222"/>
      <c r="F532" s="222"/>
      <c r="G532" s="222"/>
      <c r="H532" s="222"/>
    </row>
    <row r="533" spans="1:8" x14ac:dyDescent="0.35">
      <c r="A533" s="222"/>
      <c r="B533" s="222"/>
      <c r="C533" s="222"/>
      <c r="D533" s="222"/>
      <c r="E533" s="222"/>
      <c r="F533" s="222"/>
      <c r="G533" s="222"/>
      <c r="H533" s="222"/>
    </row>
    <row r="534" spans="1:8" x14ac:dyDescent="0.35">
      <c r="A534" s="222"/>
      <c r="B534" s="222"/>
      <c r="C534" s="222"/>
      <c r="D534" s="222"/>
      <c r="E534" s="222"/>
      <c r="F534" s="222"/>
      <c r="G534" s="222"/>
      <c r="H534" s="222"/>
    </row>
    <row r="535" spans="1:8" x14ac:dyDescent="0.35">
      <c r="A535" s="222"/>
      <c r="B535" s="222"/>
      <c r="C535" s="222"/>
      <c r="D535" s="222"/>
      <c r="E535" s="222"/>
      <c r="F535" s="222"/>
      <c r="G535" s="222"/>
      <c r="H535" s="222"/>
    </row>
    <row r="536" spans="1:8" x14ac:dyDescent="0.35">
      <c r="A536" s="222"/>
      <c r="B536" s="222"/>
      <c r="C536" s="222"/>
      <c r="D536" s="222"/>
      <c r="E536" s="222"/>
      <c r="F536" s="222"/>
      <c r="G536" s="222"/>
      <c r="H536" s="222"/>
    </row>
    <row r="537" spans="1:8" x14ac:dyDescent="0.35">
      <c r="A537" s="222"/>
      <c r="B537" s="222"/>
      <c r="C537" s="222"/>
      <c r="D537" s="222"/>
      <c r="E537" s="222"/>
      <c r="F537" s="222"/>
      <c r="G537" s="222"/>
      <c r="H537" s="222"/>
    </row>
    <row r="538" spans="1:8" x14ac:dyDescent="0.35">
      <c r="A538" s="222"/>
      <c r="B538" s="222"/>
      <c r="C538" s="222"/>
      <c r="D538" s="222"/>
      <c r="E538" s="222"/>
      <c r="F538" s="222"/>
      <c r="G538" s="222"/>
      <c r="H538" s="222"/>
    </row>
    <row r="539" spans="1:8" x14ac:dyDescent="0.35">
      <c r="A539" s="222"/>
      <c r="B539" s="222"/>
      <c r="C539" s="222"/>
      <c r="D539" s="222"/>
      <c r="E539" s="222"/>
      <c r="F539" s="222"/>
      <c r="G539" s="222"/>
      <c r="H539" s="222"/>
    </row>
    <row r="540" spans="1:8" x14ac:dyDescent="0.35">
      <c r="A540" s="222"/>
      <c r="B540" s="222"/>
      <c r="C540" s="222"/>
      <c r="D540" s="222"/>
      <c r="E540" s="222"/>
      <c r="F540" s="222"/>
      <c r="G540" s="222"/>
      <c r="H540" s="222"/>
    </row>
    <row r="541" spans="1:8" x14ac:dyDescent="0.35">
      <c r="A541" s="222"/>
      <c r="B541" s="222"/>
      <c r="C541" s="222"/>
      <c r="D541" s="222"/>
      <c r="E541" s="222"/>
      <c r="F541" s="222"/>
      <c r="G541" s="222"/>
      <c r="H541" s="222"/>
    </row>
    <row r="542" spans="1:8" x14ac:dyDescent="0.35">
      <c r="A542" s="222"/>
      <c r="B542" s="222"/>
      <c r="C542" s="222"/>
      <c r="D542" s="222"/>
      <c r="E542" s="222"/>
      <c r="F542" s="222"/>
      <c r="G542" s="222"/>
      <c r="H542" s="222"/>
    </row>
    <row r="543" spans="1:8" x14ac:dyDescent="0.35">
      <c r="A543" s="222"/>
      <c r="B543" s="222"/>
      <c r="C543" s="222"/>
      <c r="D543" s="222"/>
      <c r="E543" s="222"/>
      <c r="F543" s="222"/>
      <c r="G543" s="222"/>
      <c r="H543" s="222"/>
    </row>
    <row r="544" spans="1:8" x14ac:dyDescent="0.35">
      <c r="A544" s="222"/>
      <c r="B544" s="222"/>
      <c r="C544" s="222"/>
      <c r="D544" s="222"/>
      <c r="E544" s="222"/>
      <c r="F544" s="222"/>
      <c r="G544" s="222"/>
      <c r="H544" s="222"/>
    </row>
    <row r="545" spans="1:8" x14ac:dyDescent="0.35">
      <c r="A545" s="222"/>
      <c r="B545" s="222"/>
      <c r="C545" s="222"/>
      <c r="D545" s="222"/>
      <c r="E545" s="222"/>
      <c r="F545" s="222"/>
      <c r="G545" s="222"/>
      <c r="H545" s="222"/>
    </row>
    <row r="546" spans="1:8" x14ac:dyDescent="0.35">
      <c r="A546" s="222"/>
      <c r="B546" s="222"/>
      <c r="C546" s="222"/>
      <c r="D546" s="222"/>
      <c r="E546" s="222"/>
      <c r="F546" s="222"/>
      <c r="G546" s="222"/>
      <c r="H546" s="222"/>
    </row>
    <row r="547" spans="1:8" x14ac:dyDescent="0.35">
      <c r="A547" s="222"/>
      <c r="B547" s="222"/>
      <c r="C547" s="222"/>
      <c r="D547" s="222"/>
      <c r="E547" s="222"/>
      <c r="F547" s="222"/>
      <c r="G547" s="222"/>
      <c r="H547" s="222"/>
    </row>
    <row r="548" spans="1:8" x14ac:dyDescent="0.35">
      <c r="A548" s="222"/>
      <c r="B548" s="222"/>
      <c r="C548" s="222"/>
      <c r="D548" s="222"/>
      <c r="E548" s="222"/>
      <c r="F548" s="222"/>
      <c r="G548" s="222"/>
      <c r="H548" s="222"/>
    </row>
    <row r="549" spans="1:8" x14ac:dyDescent="0.35">
      <c r="A549" s="222"/>
      <c r="B549" s="222"/>
      <c r="C549" s="222"/>
      <c r="D549" s="222"/>
      <c r="E549" s="222"/>
      <c r="F549" s="222"/>
      <c r="G549" s="222"/>
      <c r="H549" s="222"/>
    </row>
    <row r="550" spans="1:8" x14ac:dyDescent="0.35">
      <c r="A550" s="222"/>
      <c r="B550" s="222"/>
      <c r="C550" s="222"/>
      <c r="D550" s="222"/>
      <c r="E550" s="222"/>
      <c r="F550" s="222"/>
      <c r="G550" s="222"/>
      <c r="H550" s="222"/>
    </row>
    <row r="551" spans="1:8" x14ac:dyDescent="0.35">
      <c r="A551" s="222"/>
      <c r="B551" s="222"/>
      <c r="C551" s="222"/>
      <c r="D551" s="222"/>
      <c r="E551" s="222"/>
      <c r="F551" s="222"/>
      <c r="G551" s="222"/>
      <c r="H551" s="222"/>
    </row>
    <row r="552" spans="1:8" x14ac:dyDescent="0.35">
      <c r="A552" s="222"/>
      <c r="B552" s="222"/>
      <c r="C552" s="222"/>
      <c r="D552" s="222"/>
      <c r="E552" s="222"/>
      <c r="F552" s="222"/>
      <c r="G552" s="222"/>
      <c r="H552" s="222"/>
    </row>
    <row r="553" spans="1:8" x14ac:dyDescent="0.35">
      <c r="A553" s="222"/>
      <c r="B553" s="222"/>
      <c r="C553" s="222"/>
      <c r="D553" s="222"/>
      <c r="E553" s="222"/>
      <c r="F553" s="222"/>
      <c r="G553" s="222"/>
      <c r="H553" s="222"/>
    </row>
    <row r="554" spans="1:8" x14ac:dyDescent="0.35">
      <c r="A554" s="222"/>
      <c r="B554" s="222"/>
      <c r="C554" s="222"/>
      <c r="D554" s="222"/>
      <c r="E554" s="222"/>
      <c r="F554" s="222"/>
      <c r="G554" s="222"/>
      <c r="H554" s="222"/>
    </row>
    <row r="555" spans="1:8" x14ac:dyDescent="0.35">
      <c r="A555" s="222"/>
      <c r="B555" s="222"/>
      <c r="C555" s="222"/>
      <c r="D555" s="222"/>
      <c r="E555" s="222"/>
      <c r="F555" s="222"/>
      <c r="G555" s="222"/>
      <c r="H555" s="222"/>
    </row>
    <row r="556" spans="1:8" x14ac:dyDescent="0.35">
      <c r="A556" s="222"/>
      <c r="B556" s="222"/>
      <c r="C556" s="222"/>
      <c r="D556" s="222"/>
      <c r="E556" s="222"/>
      <c r="F556" s="222"/>
      <c r="G556" s="222"/>
      <c r="H556" s="222"/>
    </row>
    <row r="557" spans="1:8" x14ac:dyDescent="0.35">
      <c r="A557" s="222"/>
      <c r="B557" s="222"/>
      <c r="C557" s="222"/>
      <c r="D557" s="222"/>
      <c r="E557" s="222"/>
      <c r="F557" s="222"/>
      <c r="G557" s="222"/>
      <c r="H557" s="222"/>
    </row>
    <row r="558" spans="1:8" x14ac:dyDescent="0.35">
      <c r="A558" s="222"/>
      <c r="B558" s="222"/>
      <c r="C558" s="222"/>
      <c r="D558" s="222"/>
      <c r="E558" s="222"/>
      <c r="F558" s="222"/>
      <c r="G558" s="222"/>
      <c r="H558" s="222"/>
    </row>
    <row r="559" spans="1:8" x14ac:dyDescent="0.35">
      <c r="A559" s="222"/>
      <c r="B559" s="222"/>
      <c r="C559" s="222"/>
      <c r="D559" s="222"/>
      <c r="E559" s="222"/>
      <c r="F559" s="222"/>
      <c r="G559" s="222"/>
      <c r="H559" s="222"/>
    </row>
    <row r="560" spans="1:8" x14ac:dyDescent="0.35">
      <c r="A560" s="222"/>
      <c r="B560" s="222"/>
      <c r="C560" s="222"/>
      <c r="D560" s="222"/>
      <c r="E560" s="222"/>
      <c r="F560" s="222"/>
      <c r="G560" s="222"/>
      <c r="H560" s="222"/>
    </row>
    <row r="561" spans="1:8" x14ac:dyDescent="0.35">
      <c r="A561" s="222"/>
      <c r="B561" s="222"/>
      <c r="C561" s="222"/>
      <c r="D561" s="222"/>
      <c r="E561" s="222"/>
      <c r="F561" s="222"/>
      <c r="G561" s="222"/>
      <c r="H561" s="222"/>
    </row>
    <row r="562" spans="1:8" x14ac:dyDescent="0.35">
      <c r="A562" s="222"/>
      <c r="B562" s="222"/>
      <c r="C562" s="222"/>
      <c r="D562" s="222"/>
      <c r="E562" s="222"/>
      <c r="F562" s="222"/>
      <c r="G562" s="222"/>
      <c r="H562" s="222"/>
    </row>
    <row r="563" spans="1:8" x14ac:dyDescent="0.35">
      <c r="A563" s="222"/>
      <c r="B563" s="222"/>
      <c r="C563" s="222"/>
      <c r="D563" s="222"/>
      <c r="E563" s="222"/>
      <c r="F563" s="222"/>
      <c r="G563" s="222"/>
      <c r="H563" s="222"/>
    </row>
    <row r="564" spans="1:8" x14ac:dyDescent="0.35">
      <c r="A564" s="222"/>
      <c r="B564" s="222"/>
      <c r="C564" s="222"/>
      <c r="D564" s="222"/>
      <c r="E564" s="222"/>
      <c r="F564" s="222"/>
      <c r="G564" s="222"/>
      <c r="H564" s="222"/>
    </row>
    <row r="565" spans="1:8" x14ac:dyDescent="0.35">
      <c r="A565" s="222"/>
      <c r="B565" s="222"/>
      <c r="C565" s="222"/>
      <c r="D565" s="222"/>
      <c r="E565" s="222"/>
      <c r="F565" s="222"/>
      <c r="G565" s="222"/>
      <c r="H565" s="222"/>
    </row>
    <row r="566" spans="1:8" x14ac:dyDescent="0.35">
      <c r="A566" s="222"/>
      <c r="B566" s="222"/>
      <c r="C566" s="222"/>
      <c r="D566" s="222"/>
      <c r="E566" s="222"/>
      <c r="F566" s="222"/>
      <c r="G566" s="222"/>
      <c r="H566" s="222"/>
    </row>
    <row r="567" spans="1:8" x14ac:dyDescent="0.35">
      <c r="A567" s="222"/>
      <c r="B567" s="222"/>
      <c r="C567" s="222"/>
      <c r="D567" s="222"/>
      <c r="E567" s="222"/>
      <c r="F567" s="222"/>
      <c r="G567" s="222"/>
      <c r="H567" s="222"/>
    </row>
    <row r="568" spans="1:8" x14ac:dyDescent="0.35">
      <c r="A568" s="222"/>
      <c r="B568" s="222"/>
      <c r="C568" s="222"/>
      <c r="D568" s="222"/>
      <c r="E568" s="222"/>
      <c r="F568" s="222"/>
      <c r="G568" s="222"/>
      <c r="H568" s="222"/>
    </row>
    <row r="569" spans="1:8" x14ac:dyDescent="0.35">
      <c r="A569" s="222"/>
      <c r="B569" s="222"/>
      <c r="C569" s="222"/>
      <c r="D569" s="222"/>
      <c r="E569" s="222"/>
      <c r="F569" s="222"/>
      <c r="G569" s="222"/>
      <c r="H569" s="222"/>
    </row>
    <row r="570" spans="1:8" x14ac:dyDescent="0.35">
      <c r="A570" s="222"/>
      <c r="B570" s="222"/>
      <c r="C570" s="222"/>
      <c r="D570" s="222"/>
      <c r="E570" s="222"/>
      <c r="F570" s="222"/>
      <c r="G570" s="222"/>
      <c r="H570" s="222"/>
    </row>
    <row r="571" spans="1:8" x14ac:dyDescent="0.35">
      <c r="A571" s="222"/>
      <c r="B571" s="222"/>
      <c r="C571" s="222"/>
      <c r="D571" s="222"/>
      <c r="E571" s="222"/>
      <c r="F571" s="222"/>
      <c r="G571" s="222"/>
      <c r="H571" s="222"/>
    </row>
    <row r="572" spans="1:8" x14ac:dyDescent="0.35">
      <c r="A572" s="222"/>
      <c r="B572" s="222"/>
      <c r="C572" s="222"/>
      <c r="D572" s="222"/>
      <c r="E572" s="222"/>
      <c r="F572" s="222"/>
      <c r="G572" s="222"/>
      <c r="H572" s="222"/>
    </row>
    <row r="573" spans="1:8" x14ac:dyDescent="0.35">
      <c r="A573" s="222"/>
      <c r="B573" s="222"/>
      <c r="C573" s="222"/>
      <c r="D573" s="222"/>
      <c r="E573" s="222"/>
      <c r="F573" s="222"/>
      <c r="G573" s="222"/>
      <c r="H573" s="222"/>
    </row>
    <row r="574" spans="1:8" x14ac:dyDescent="0.35">
      <c r="A574" s="222"/>
      <c r="B574" s="222"/>
      <c r="C574" s="222"/>
      <c r="D574" s="222"/>
      <c r="E574" s="222"/>
      <c r="F574" s="222"/>
      <c r="G574" s="222"/>
      <c r="H574" s="222"/>
    </row>
    <row r="575" spans="1:8" x14ac:dyDescent="0.35">
      <c r="A575" s="222"/>
      <c r="B575" s="222"/>
      <c r="C575" s="222"/>
      <c r="D575" s="222"/>
      <c r="E575" s="222"/>
      <c r="F575" s="222"/>
      <c r="G575" s="222"/>
      <c r="H575" s="222"/>
    </row>
    <row r="576" spans="1:8" x14ac:dyDescent="0.35">
      <c r="A576" s="222"/>
      <c r="B576" s="222"/>
      <c r="C576" s="222"/>
      <c r="D576" s="222"/>
      <c r="E576" s="222"/>
      <c r="F576" s="222"/>
      <c r="G576" s="222"/>
      <c r="H576" s="222"/>
    </row>
    <row r="577" spans="1:8" x14ac:dyDescent="0.35">
      <c r="A577" s="222"/>
      <c r="B577" s="222"/>
      <c r="C577" s="222"/>
      <c r="D577" s="222"/>
      <c r="E577" s="222"/>
      <c r="F577" s="222"/>
      <c r="G577" s="222"/>
      <c r="H577" s="222"/>
    </row>
    <row r="578" spans="1:8" x14ac:dyDescent="0.35">
      <c r="A578" s="222"/>
      <c r="B578" s="222"/>
      <c r="C578" s="222"/>
      <c r="D578" s="222"/>
      <c r="E578" s="222"/>
      <c r="F578" s="222"/>
      <c r="G578" s="222"/>
      <c r="H578" s="222"/>
    </row>
    <row r="579" spans="1:8" x14ac:dyDescent="0.35">
      <c r="A579" s="222"/>
      <c r="B579" s="222"/>
      <c r="C579" s="222"/>
      <c r="D579" s="222"/>
      <c r="E579" s="222"/>
      <c r="F579" s="222"/>
      <c r="G579" s="222"/>
      <c r="H579" s="222"/>
    </row>
    <row r="580" spans="1:8" x14ac:dyDescent="0.35">
      <c r="A580" s="222"/>
      <c r="B580" s="222"/>
      <c r="C580" s="222"/>
      <c r="D580" s="222"/>
      <c r="E580" s="222"/>
      <c r="F580" s="222"/>
      <c r="G580" s="222"/>
      <c r="H580" s="222"/>
    </row>
    <row r="581" spans="1:8" x14ac:dyDescent="0.35">
      <c r="A581" s="222"/>
      <c r="B581" s="222"/>
      <c r="C581" s="222"/>
      <c r="D581" s="222"/>
      <c r="E581" s="222"/>
      <c r="F581" s="222"/>
      <c r="G581" s="222"/>
      <c r="H581" s="222"/>
    </row>
    <row r="582" spans="1:8" x14ac:dyDescent="0.35">
      <c r="A582" s="222"/>
      <c r="B582" s="222"/>
      <c r="C582" s="222"/>
      <c r="D582" s="222"/>
      <c r="E582" s="222"/>
      <c r="F582" s="222"/>
      <c r="G582" s="222"/>
      <c r="H582" s="222"/>
    </row>
    <row r="583" spans="1:8" x14ac:dyDescent="0.35">
      <c r="A583" s="222"/>
      <c r="B583" s="222"/>
      <c r="C583" s="222"/>
      <c r="D583" s="222"/>
      <c r="E583" s="222"/>
      <c r="F583" s="222"/>
      <c r="G583" s="222"/>
      <c r="H583" s="222"/>
    </row>
    <row r="584" spans="1:8" x14ac:dyDescent="0.35">
      <c r="A584" s="222"/>
      <c r="B584" s="222"/>
      <c r="C584" s="222"/>
      <c r="D584" s="222"/>
      <c r="E584" s="222"/>
      <c r="F584" s="222"/>
      <c r="G584" s="222"/>
      <c r="H584" s="222"/>
    </row>
    <row r="585" spans="1:8" x14ac:dyDescent="0.35">
      <c r="A585" s="222"/>
      <c r="B585" s="222"/>
      <c r="C585" s="222"/>
      <c r="D585" s="222"/>
      <c r="E585" s="222"/>
      <c r="F585" s="222"/>
      <c r="G585" s="222"/>
      <c r="H585" s="222"/>
    </row>
    <row r="586" spans="1:8" x14ac:dyDescent="0.35">
      <c r="A586" s="222"/>
      <c r="B586" s="222"/>
      <c r="C586" s="222"/>
      <c r="D586" s="222"/>
      <c r="E586" s="222"/>
      <c r="F586" s="222"/>
      <c r="G586" s="222"/>
      <c r="H586" s="222"/>
    </row>
    <row r="587" spans="1:8" x14ac:dyDescent="0.35">
      <c r="A587" s="222"/>
      <c r="B587" s="222"/>
      <c r="C587" s="222"/>
      <c r="D587" s="222"/>
      <c r="E587" s="222"/>
      <c r="F587" s="222"/>
      <c r="G587" s="222"/>
      <c r="H587" s="222"/>
    </row>
    <row r="588" spans="1:8" x14ac:dyDescent="0.35">
      <c r="A588" s="222"/>
      <c r="B588" s="222"/>
      <c r="C588" s="222"/>
      <c r="D588" s="222"/>
      <c r="E588" s="222"/>
      <c r="F588" s="222"/>
      <c r="G588" s="222"/>
      <c r="H588" s="222"/>
    </row>
    <row r="589" spans="1:8" x14ac:dyDescent="0.35">
      <c r="A589" s="222"/>
      <c r="B589" s="222"/>
      <c r="C589" s="222"/>
      <c r="D589" s="222"/>
      <c r="E589" s="222"/>
      <c r="F589" s="222"/>
      <c r="G589" s="222"/>
      <c r="H589" s="222"/>
    </row>
    <row r="590" spans="1:8" x14ac:dyDescent="0.35">
      <c r="A590" s="222"/>
      <c r="B590" s="222"/>
      <c r="C590" s="222"/>
      <c r="D590" s="222"/>
      <c r="E590" s="222"/>
      <c r="F590" s="222"/>
      <c r="G590" s="222"/>
      <c r="H590" s="222"/>
    </row>
    <row r="591" spans="1:8" x14ac:dyDescent="0.35">
      <c r="A591" s="222"/>
      <c r="B591" s="222"/>
      <c r="C591" s="222"/>
      <c r="D591" s="222"/>
      <c r="E591" s="222"/>
      <c r="F591" s="222"/>
      <c r="G591" s="222"/>
      <c r="H591" s="222"/>
    </row>
    <row r="592" spans="1:8" x14ac:dyDescent="0.35">
      <c r="A592" s="222"/>
      <c r="B592" s="222"/>
      <c r="C592" s="222"/>
      <c r="D592" s="222"/>
      <c r="E592" s="222"/>
      <c r="F592" s="222"/>
      <c r="G592" s="222"/>
      <c r="H592" s="222"/>
    </row>
    <row r="593" spans="1:8" x14ac:dyDescent="0.35">
      <c r="A593" s="222"/>
      <c r="B593" s="222"/>
      <c r="C593" s="222"/>
      <c r="D593" s="222"/>
      <c r="E593" s="222"/>
      <c r="F593" s="222"/>
      <c r="G593" s="222"/>
      <c r="H593" s="222"/>
    </row>
    <row r="594" spans="1:8" x14ac:dyDescent="0.35">
      <c r="A594" s="222"/>
      <c r="B594" s="222"/>
      <c r="C594" s="222"/>
      <c r="D594" s="222"/>
      <c r="E594" s="222"/>
      <c r="F594" s="222"/>
      <c r="G594" s="222"/>
      <c r="H594" s="222"/>
    </row>
    <row r="595" spans="1:8" x14ac:dyDescent="0.35">
      <c r="A595" s="222"/>
      <c r="B595" s="222"/>
      <c r="C595" s="222"/>
      <c r="D595" s="222"/>
      <c r="E595" s="222"/>
      <c r="F595" s="222"/>
      <c r="G595" s="222"/>
      <c r="H595" s="222"/>
    </row>
    <row r="596" spans="1:8" x14ac:dyDescent="0.35">
      <c r="A596" s="222"/>
      <c r="B596" s="222"/>
      <c r="C596" s="222"/>
      <c r="D596" s="222"/>
      <c r="E596" s="222"/>
      <c r="F596" s="222"/>
      <c r="G596" s="222"/>
      <c r="H596" s="222"/>
    </row>
    <row r="597" spans="1:8" x14ac:dyDescent="0.35">
      <c r="A597" s="222"/>
      <c r="B597" s="222"/>
      <c r="C597" s="222"/>
      <c r="D597" s="222"/>
      <c r="E597" s="222"/>
      <c r="F597" s="222"/>
      <c r="G597" s="222"/>
      <c r="H597" s="222"/>
    </row>
    <row r="598" spans="1:8" x14ac:dyDescent="0.35">
      <c r="A598" s="222"/>
      <c r="B598" s="222"/>
      <c r="C598" s="222"/>
      <c r="D598" s="222"/>
      <c r="E598" s="222"/>
      <c r="F598" s="222"/>
      <c r="G598" s="222"/>
      <c r="H598" s="222"/>
    </row>
    <row r="599" spans="1:8" x14ac:dyDescent="0.35">
      <c r="A599" s="222"/>
      <c r="B599" s="222"/>
      <c r="C599" s="222"/>
      <c r="D599" s="222"/>
      <c r="E599" s="222"/>
      <c r="F599" s="222"/>
      <c r="G599" s="222"/>
      <c r="H599" s="222"/>
    </row>
    <row r="600" spans="1:8" x14ac:dyDescent="0.35">
      <c r="A600" s="222"/>
      <c r="B600" s="222"/>
      <c r="C600" s="222"/>
      <c r="D600" s="222"/>
      <c r="E600" s="222"/>
      <c r="F600" s="222"/>
      <c r="G600" s="222"/>
      <c r="H600" s="222"/>
    </row>
    <row r="601" spans="1:8" x14ac:dyDescent="0.35">
      <c r="A601" s="222"/>
      <c r="B601" s="222"/>
      <c r="C601" s="222"/>
      <c r="D601" s="222"/>
      <c r="E601" s="222"/>
      <c r="F601" s="222"/>
      <c r="G601" s="222"/>
      <c r="H601" s="222"/>
    </row>
    <row r="602" spans="1:8" x14ac:dyDescent="0.35">
      <c r="A602" s="222"/>
      <c r="B602" s="222"/>
      <c r="C602" s="222"/>
      <c r="D602" s="222"/>
      <c r="E602" s="222"/>
      <c r="F602" s="222"/>
      <c r="G602" s="222"/>
      <c r="H602" s="222"/>
    </row>
    <row r="603" spans="1:8" x14ac:dyDescent="0.35">
      <c r="A603" s="222"/>
      <c r="B603" s="222"/>
      <c r="C603" s="222"/>
      <c r="D603" s="222"/>
      <c r="E603" s="222"/>
      <c r="F603" s="222"/>
      <c r="G603" s="222"/>
      <c r="H603" s="222"/>
    </row>
    <row r="604" spans="1:8" x14ac:dyDescent="0.35">
      <c r="A604" s="222"/>
      <c r="B604" s="222"/>
      <c r="C604" s="222"/>
      <c r="D604" s="222"/>
      <c r="E604" s="222"/>
      <c r="F604" s="222"/>
      <c r="G604" s="222"/>
      <c r="H604" s="222"/>
    </row>
    <row r="605" spans="1:8" x14ac:dyDescent="0.35">
      <c r="A605" s="222"/>
      <c r="B605" s="222"/>
      <c r="C605" s="222"/>
      <c r="D605" s="222"/>
      <c r="E605" s="222"/>
      <c r="F605" s="222"/>
      <c r="G605" s="222"/>
      <c r="H605" s="222"/>
    </row>
    <row r="606" spans="1:8" x14ac:dyDescent="0.35">
      <c r="A606" s="222"/>
      <c r="B606" s="222"/>
      <c r="C606" s="222"/>
      <c r="D606" s="222"/>
      <c r="E606" s="222"/>
      <c r="F606" s="222"/>
      <c r="G606" s="222"/>
      <c r="H606" s="222"/>
    </row>
    <row r="607" spans="1:8" x14ac:dyDescent="0.35">
      <c r="A607" s="222"/>
      <c r="B607" s="222"/>
      <c r="C607" s="222"/>
      <c r="D607" s="222"/>
      <c r="E607" s="222"/>
      <c r="F607" s="222"/>
      <c r="G607" s="222"/>
      <c r="H607" s="222"/>
    </row>
    <row r="608" spans="1:8" x14ac:dyDescent="0.35">
      <c r="A608" s="222"/>
      <c r="B608" s="222"/>
      <c r="C608" s="222"/>
      <c r="D608" s="222"/>
      <c r="E608" s="222"/>
      <c r="F608" s="222"/>
      <c r="G608" s="222"/>
      <c r="H608" s="222"/>
    </row>
    <row r="609" spans="1:8" x14ac:dyDescent="0.35">
      <c r="A609" s="222"/>
      <c r="B609" s="222"/>
      <c r="C609" s="222"/>
      <c r="D609" s="222"/>
      <c r="E609" s="222"/>
      <c r="F609" s="222"/>
      <c r="G609" s="222"/>
      <c r="H609" s="222"/>
    </row>
    <row r="610" spans="1:8" x14ac:dyDescent="0.35">
      <c r="A610" s="222"/>
      <c r="B610" s="222"/>
      <c r="C610" s="222"/>
      <c r="D610" s="222"/>
      <c r="E610" s="222"/>
      <c r="F610" s="222"/>
      <c r="G610" s="222"/>
      <c r="H610" s="222"/>
    </row>
    <row r="611" spans="1:8" x14ac:dyDescent="0.35">
      <c r="A611" s="222"/>
      <c r="B611" s="222"/>
      <c r="C611" s="222"/>
      <c r="D611" s="222"/>
      <c r="E611" s="222"/>
      <c r="F611" s="222"/>
      <c r="G611" s="222"/>
      <c r="H611" s="222"/>
    </row>
    <row r="612" spans="1:8" x14ac:dyDescent="0.35">
      <c r="A612" s="222"/>
      <c r="B612" s="222"/>
      <c r="C612" s="222"/>
      <c r="D612" s="222"/>
      <c r="E612" s="222"/>
      <c r="F612" s="222"/>
      <c r="G612" s="222"/>
      <c r="H612" s="222"/>
    </row>
    <row r="613" spans="1:8" x14ac:dyDescent="0.35">
      <c r="A613" s="222"/>
      <c r="B613" s="222"/>
      <c r="C613" s="222"/>
      <c r="D613" s="222"/>
      <c r="E613" s="222"/>
      <c r="F613" s="222"/>
      <c r="G613" s="222"/>
      <c r="H613" s="222"/>
    </row>
    <row r="614" spans="1:8" x14ac:dyDescent="0.35">
      <c r="A614" s="222"/>
      <c r="B614" s="222"/>
      <c r="C614" s="222"/>
      <c r="D614" s="222"/>
      <c r="E614" s="222"/>
      <c r="F614" s="222"/>
      <c r="G614" s="222"/>
      <c r="H614" s="222"/>
    </row>
    <row r="615" spans="1:8" x14ac:dyDescent="0.35">
      <c r="A615" s="222"/>
      <c r="B615" s="222"/>
      <c r="C615" s="222"/>
      <c r="D615" s="222"/>
      <c r="E615" s="222"/>
      <c r="F615" s="222"/>
      <c r="G615" s="222"/>
      <c r="H615" s="222"/>
    </row>
    <row r="616" spans="1:8" x14ac:dyDescent="0.35">
      <c r="A616" s="222"/>
      <c r="B616" s="222"/>
      <c r="C616" s="222"/>
      <c r="D616" s="222"/>
      <c r="E616" s="222"/>
      <c r="F616" s="222"/>
      <c r="G616" s="222"/>
      <c r="H616" s="222"/>
    </row>
    <row r="617" spans="1:8" x14ac:dyDescent="0.35">
      <c r="A617" s="222"/>
      <c r="B617" s="222"/>
      <c r="C617" s="222"/>
      <c r="D617" s="222"/>
      <c r="E617" s="222"/>
      <c r="F617" s="222"/>
      <c r="G617" s="222"/>
      <c r="H617" s="222"/>
    </row>
    <row r="618" spans="1:8" x14ac:dyDescent="0.35">
      <c r="A618" s="222"/>
      <c r="B618" s="222"/>
      <c r="C618" s="222"/>
      <c r="D618" s="222"/>
      <c r="E618" s="222"/>
      <c r="F618" s="222"/>
      <c r="G618" s="222"/>
      <c r="H618" s="222"/>
    </row>
    <row r="619" spans="1:8" x14ac:dyDescent="0.35">
      <c r="A619" s="222"/>
      <c r="B619" s="222"/>
      <c r="C619" s="222"/>
      <c r="D619" s="222"/>
      <c r="E619" s="222"/>
      <c r="F619" s="222"/>
      <c r="G619" s="222"/>
      <c r="H619" s="222"/>
    </row>
    <row r="620" spans="1:8" x14ac:dyDescent="0.35">
      <c r="A620" s="222"/>
      <c r="B620" s="222"/>
      <c r="C620" s="222"/>
      <c r="D620" s="222"/>
      <c r="E620" s="222"/>
      <c r="F620" s="222"/>
      <c r="G620" s="222"/>
      <c r="H620" s="222"/>
    </row>
    <row r="621" spans="1:8" x14ac:dyDescent="0.35">
      <c r="A621" s="222"/>
      <c r="B621" s="222"/>
      <c r="C621" s="222"/>
      <c r="D621" s="222"/>
      <c r="E621" s="222"/>
      <c r="F621" s="222"/>
      <c r="G621" s="222"/>
      <c r="H621" s="222"/>
    </row>
    <row r="622" spans="1:8" x14ac:dyDescent="0.35">
      <c r="A622" s="222"/>
      <c r="B622" s="222"/>
      <c r="C622" s="222"/>
      <c r="D622" s="222"/>
      <c r="E622" s="222"/>
      <c r="F622" s="222"/>
      <c r="G622" s="222"/>
      <c r="H622" s="222"/>
    </row>
    <row r="623" spans="1:8" x14ac:dyDescent="0.35">
      <c r="A623" s="222"/>
      <c r="B623" s="222"/>
      <c r="C623" s="222"/>
      <c r="D623" s="222"/>
      <c r="E623" s="222"/>
      <c r="F623" s="222"/>
      <c r="G623" s="222"/>
      <c r="H623" s="222"/>
    </row>
    <row r="624" spans="1:8" x14ac:dyDescent="0.35">
      <c r="A624" s="222"/>
      <c r="B624" s="222"/>
      <c r="C624" s="222"/>
      <c r="D624" s="222"/>
      <c r="E624" s="222"/>
      <c r="F624" s="222"/>
      <c r="G624" s="222"/>
      <c r="H624" s="222"/>
    </row>
    <row r="625" spans="1:8" x14ac:dyDescent="0.35">
      <c r="A625" s="222"/>
      <c r="B625" s="222"/>
      <c r="C625" s="222"/>
      <c r="D625" s="222"/>
      <c r="E625" s="222"/>
      <c r="F625" s="222"/>
      <c r="G625" s="222"/>
      <c r="H625" s="222"/>
    </row>
    <row r="626" spans="1:8" x14ac:dyDescent="0.35">
      <c r="A626" s="222"/>
      <c r="B626" s="222"/>
      <c r="C626" s="222"/>
      <c r="D626" s="222"/>
      <c r="E626" s="222"/>
      <c r="F626" s="222"/>
      <c r="G626" s="222"/>
      <c r="H626" s="222"/>
    </row>
    <row r="627" spans="1:8" x14ac:dyDescent="0.35">
      <c r="A627" s="222"/>
      <c r="B627" s="222"/>
      <c r="C627" s="222"/>
      <c r="D627" s="222"/>
      <c r="E627" s="222"/>
      <c r="F627" s="222"/>
      <c r="G627" s="222"/>
      <c r="H627" s="222"/>
    </row>
    <row r="628" spans="1:8" x14ac:dyDescent="0.35">
      <c r="A628" s="222"/>
      <c r="B628" s="222"/>
      <c r="C628" s="222"/>
      <c r="D628" s="222"/>
      <c r="E628" s="222"/>
      <c r="F628" s="222"/>
      <c r="G628" s="222"/>
      <c r="H628" s="222"/>
    </row>
    <row r="629" spans="1:8" x14ac:dyDescent="0.35">
      <c r="A629" s="222"/>
      <c r="B629" s="222"/>
      <c r="C629" s="222"/>
      <c r="D629" s="222"/>
      <c r="E629" s="222"/>
      <c r="F629" s="222"/>
      <c r="G629" s="222"/>
      <c r="H629" s="222"/>
    </row>
    <row r="630" spans="1:8" x14ac:dyDescent="0.35">
      <c r="A630" s="222"/>
      <c r="B630" s="222"/>
      <c r="C630" s="222"/>
      <c r="D630" s="222"/>
      <c r="E630" s="222"/>
      <c r="F630" s="222"/>
      <c r="G630" s="222"/>
      <c r="H630" s="222"/>
    </row>
    <row r="631" spans="1:8" x14ac:dyDescent="0.35">
      <c r="A631" s="222"/>
      <c r="B631" s="222"/>
      <c r="C631" s="222"/>
      <c r="D631" s="222"/>
      <c r="E631" s="222"/>
      <c r="F631" s="222"/>
      <c r="G631" s="222"/>
      <c r="H631" s="222"/>
    </row>
    <row r="632" spans="1:8" x14ac:dyDescent="0.35">
      <c r="A632" s="222"/>
      <c r="B632" s="222"/>
      <c r="C632" s="222"/>
      <c r="D632" s="222"/>
      <c r="E632" s="222"/>
      <c r="F632" s="222"/>
      <c r="G632" s="222"/>
      <c r="H632" s="222"/>
    </row>
    <row r="633" spans="1:8" x14ac:dyDescent="0.35">
      <c r="A633" s="222"/>
      <c r="B633" s="222"/>
      <c r="C633" s="222"/>
      <c r="D633" s="222"/>
      <c r="E633" s="222"/>
      <c r="F633" s="222"/>
      <c r="G633" s="222"/>
      <c r="H633" s="222"/>
    </row>
    <row r="634" spans="1:8" x14ac:dyDescent="0.35">
      <c r="A634" s="222"/>
      <c r="B634" s="222"/>
      <c r="C634" s="222"/>
      <c r="D634" s="222"/>
      <c r="E634" s="222"/>
      <c r="F634" s="222"/>
      <c r="G634" s="222"/>
      <c r="H634" s="222"/>
    </row>
    <row r="635" spans="1:8" x14ac:dyDescent="0.35">
      <c r="A635" s="222"/>
      <c r="B635" s="222"/>
      <c r="C635" s="222"/>
      <c r="D635" s="222"/>
      <c r="E635" s="222"/>
      <c r="F635" s="222"/>
      <c r="G635" s="222"/>
      <c r="H635" s="222"/>
    </row>
    <row r="636" spans="1:8" x14ac:dyDescent="0.35">
      <c r="A636" s="222"/>
      <c r="B636" s="222"/>
      <c r="C636" s="222"/>
      <c r="D636" s="222"/>
      <c r="E636" s="222"/>
      <c r="F636" s="222"/>
      <c r="G636" s="222"/>
      <c r="H636" s="222"/>
    </row>
    <row r="637" spans="1:8" x14ac:dyDescent="0.35">
      <c r="A637" s="222"/>
      <c r="B637" s="222"/>
      <c r="C637" s="222"/>
      <c r="D637" s="222"/>
      <c r="E637" s="222"/>
      <c r="F637" s="222"/>
      <c r="G637" s="222"/>
      <c r="H637" s="222"/>
    </row>
    <row r="638" spans="1:8" x14ac:dyDescent="0.35">
      <c r="A638" s="222"/>
      <c r="B638" s="222"/>
      <c r="C638" s="222"/>
      <c r="D638" s="222"/>
      <c r="E638" s="222"/>
      <c r="F638" s="222"/>
      <c r="G638" s="222"/>
      <c r="H638" s="222"/>
    </row>
    <row r="639" spans="1:8" x14ac:dyDescent="0.35">
      <c r="A639" s="222"/>
      <c r="B639" s="222"/>
      <c r="C639" s="222"/>
      <c r="D639" s="222"/>
      <c r="E639" s="222"/>
      <c r="F639" s="222"/>
      <c r="G639" s="222"/>
      <c r="H639" s="222"/>
    </row>
    <row r="640" spans="1:8" x14ac:dyDescent="0.35">
      <c r="A640" s="222"/>
      <c r="B640" s="222"/>
      <c r="C640" s="222"/>
      <c r="D640" s="222"/>
      <c r="E640" s="222"/>
      <c r="F640" s="222"/>
      <c r="G640" s="222"/>
      <c r="H640" s="222"/>
    </row>
    <row r="641" spans="1:8" x14ac:dyDescent="0.35">
      <c r="A641" s="222"/>
      <c r="B641" s="222"/>
      <c r="C641" s="222"/>
      <c r="D641" s="222"/>
      <c r="E641" s="222"/>
      <c r="F641" s="222"/>
      <c r="G641" s="222"/>
      <c r="H641" s="222"/>
    </row>
    <row r="642" spans="1:8" x14ac:dyDescent="0.35">
      <c r="A642" s="222"/>
      <c r="B642" s="222"/>
      <c r="C642" s="222"/>
      <c r="D642" s="222"/>
      <c r="E642" s="222"/>
      <c r="F642" s="222"/>
      <c r="G642" s="222"/>
      <c r="H642" s="222"/>
    </row>
    <row r="643" spans="1:8" x14ac:dyDescent="0.35">
      <c r="A643" s="222"/>
      <c r="B643" s="222"/>
      <c r="C643" s="222"/>
      <c r="D643" s="222"/>
      <c r="E643" s="222"/>
      <c r="F643" s="222"/>
      <c r="G643" s="222"/>
      <c r="H643" s="222"/>
    </row>
    <row r="644" spans="1:8" x14ac:dyDescent="0.35">
      <c r="A644" s="222"/>
      <c r="B644" s="222"/>
      <c r="C644" s="222"/>
      <c r="D644" s="222"/>
      <c r="E644" s="222"/>
      <c r="F644" s="222"/>
      <c r="G644" s="222"/>
      <c r="H644" s="222"/>
    </row>
    <row r="645" spans="1:8" x14ac:dyDescent="0.35">
      <c r="A645" s="222"/>
      <c r="B645" s="222"/>
      <c r="C645" s="222"/>
      <c r="D645" s="222"/>
      <c r="E645" s="222"/>
      <c r="F645" s="222"/>
      <c r="G645" s="222"/>
      <c r="H645" s="222"/>
    </row>
    <row r="646" spans="1:8" x14ac:dyDescent="0.35">
      <c r="A646" s="222"/>
      <c r="B646" s="222"/>
      <c r="C646" s="222"/>
      <c r="D646" s="222"/>
      <c r="E646" s="222"/>
      <c r="F646" s="222"/>
      <c r="G646" s="222"/>
      <c r="H646" s="222"/>
    </row>
    <row r="647" spans="1:8" x14ac:dyDescent="0.35">
      <c r="A647" s="222"/>
      <c r="B647" s="222"/>
      <c r="C647" s="222"/>
      <c r="D647" s="222"/>
      <c r="E647" s="222"/>
      <c r="F647" s="222"/>
      <c r="G647" s="222"/>
      <c r="H647" s="222"/>
    </row>
    <row r="648" spans="1:8" x14ac:dyDescent="0.35">
      <c r="A648" s="222"/>
      <c r="B648" s="222"/>
      <c r="C648" s="222"/>
      <c r="D648" s="222"/>
      <c r="E648" s="222"/>
      <c r="F648" s="222"/>
      <c r="G648" s="222"/>
      <c r="H648" s="222"/>
    </row>
    <row r="649" spans="1:8" x14ac:dyDescent="0.35">
      <c r="A649" s="222"/>
      <c r="B649" s="222"/>
      <c r="C649" s="222"/>
      <c r="D649" s="222"/>
      <c r="E649" s="222"/>
      <c r="F649" s="222"/>
      <c r="G649" s="222"/>
      <c r="H649" s="222"/>
    </row>
    <row r="650" spans="1:8" x14ac:dyDescent="0.35">
      <c r="A650" s="222"/>
      <c r="B650" s="222"/>
      <c r="C650" s="222"/>
      <c r="D650" s="222"/>
      <c r="E650" s="222"/>
      <c r="F650" s="222"/>
      <c r="G650" s="222"/>
      <c r="H650" s="222"/>
    </row>
    <row r="651" spans="1:8" x14ac:dyDescent="0.35">
      <c r="A651" s="222"/>
      <c r="B651" s="222"/>
      <c r="C651" s="222"/>
      <c r="D651" s="222"/>
      <c r="E651" s="222"/>
      <c r="F651" s="222"/>
      <c r="G651" s="222"/>
      <c r="H651" s="222"/>
    </row>
    <row r="652" spans="1:8" x14ac:dyDescent="0.35">
      <c r="A652" s="222"/>
      <c r="B652" s="222"/>
      <c r="C652" s="222"/>
      <c r="D652" s="222"/>
      <c r="E652" s="222"/>
      <c r="F652" s="222"/>
      <c r="G652" s="222"/>
      <c r="H652" s="222"/>
    </row>
    <row r="653" spans="1:8" x14ac:dyDescent="0.35">
      <c r="A653" s="222"/>
      <c r="B653" s="222"/>
      <c r="C653" s="222"/>
      <c r="D653" s="222"/>
      <c r="E653" s="222"/>
      <c r="F653" s="222"/>
      <c r="G653" s="222"/>
      <c r="H653" s="222"/>
    </row>
    <row r="654" spans="1:8" x14ac:dyDescent="0.35">
      <c r="A654" s="222"/>
      <c r="B654" s="222"/>
      <c r="C654" s="222"/>
      <c r="D654" s="222"/>
      <c r="E654" s="222"/>
      <c r="F654" s="222"/>
      <c r="G654" s="222"/>
      <c r="H654" s="222"/>
    </row>
    <row r="655" spans="1:8" x14ac:dyDescent="0.35">
      <c r="A655" s="222"/>
      <c r="B655" s="222"/>
      <c r="C655" s="222"/>
      <c r="D655" s="222"/>
      <c r="E655" s="222"/>
      <c r="F655" s="222"/>
      <c r="G655" s="222"/>
      <c r="H655" s="222"/>
    </row>
    <row r="656" spans="1:8" x14ac:dyDescent="0.35">
      <c r="A656" s="222"/>
      <c r="B656" s="222"/>
      <c r="C656" s="222"/>
      <c r="D656" s="222"/>
      <c r="E656" s="222"/>
      <c r="F656" s="222"/>
      <c r="G656" s="222"/>
      <c r="H656" s="222"/>
    </row>
    <row r="657" spans="1:8" x14ac:dyDescent="0.35">
      <c r="A657" s="222"/>
      <c r="B657" s="222"/>
      <c r="C657" s="222"/>
      <c r="D657" s="222"/>
      <c r="E657" s="222"/>
      <c r="F657" s="222"/>
      <c r="G657" s="222"/>
      <c r="H657" s="222"/>
    </row>
    <row r="658" spans="1:8" x14ac:dyDescent="0.35">
      <c r="A658" s="222"/>
      <c r="B658" s="222"/>
      <c r="C658" s="222"/>
      <c r="D658" s="222"/>
      <c r="E658" s="222"/>
      <c r="F658" s="222"/>
      <c r="G658" s="222"/>
      <c r="H658" s="222"/>
    </row>
    <row r="659" spans="1:8" x14ac:dyDescent="0.35">
      <c r="A659" s="222"/>
      <c r="B659" s="222"/>
      <c r="C659" s="222"/>
      <c r="D659" s="222"/>
      <c r="E659" s="222"/>
      <c r="F659" s="222"/>
      <c r="G659" s="222"/>
      <c r="H659" s="222"/>
    </row>
    <row r="660" spans="1:8" x14ac:dyDescent="0.35">
      <c r="A660" s="222"/>
      <c r="B660" s="222"/>
      <c r="C660" s="222"/>
      <c r="D660" s="222"/>
      <c r="E660" s="222"/>
      <c r="F660" s="222"/>
      <c r="G660" s="222"/>
      <c r="H660" s="222"/>
    </row>
    <row r="661" spans="1:8" x14ac:dyDescent="0.35">
      <c r="A661" s="222"/>
      <c r="B661" s="222"/>
      <c r="C661" s="222"/>
      <c r="D661" s="222"/>
      <c r="E661" s="222"/>
      <c r="F661" s="222"/>
      <c r="G661" s="222"/>
      <c r="H661" s="222"/>
    </row>
    <row r="662" spans="1:8" x14ac:dyDescent="0.35">
      <c r="A662" s="222"/>
      <c r="B662" s="222"/>
      <c r="C662" s="222"/>
      <c r="D662" s="222"/>
      <c r="E662" s="222"/>
      <c r="F662" s="222"/>
      <c r="G662" s="222"/>
      <c r="H662" s="222"/>
    </row>
    <row r="663" spans="1:8" x14ac:dyDescent="0.35">
      <c r="A663" s="222"/>
      <c r="B663" s="222"/>
      <c r="C663" s="222"/>
      <c r="D663" s="222"/>
      <c r="E663" s="222"/>
      <c r="F663" s="222"/>
      <c r="G663" s="222"/>
      <c r="H663" s="222"/>
    </row>
    <row r="664" spans="1:8" x14ac:dyDescent="0.35">
      <c r="A664" s="222"/>
      <c r="B664" s="222"/>
      <c r="C664" s="222"/>
      <c r="D664" s="222"/>
      <c r="E664" s="222"/>
      <c r="F664" s="222"/>
      <c r="G664" s="222"/>
      <c r="H664" s="222"/>
    </row>
    <row r="665" spans="1:8" x14ac:dyDescent="0.35">
      <c r="A665" s="222"/>
      <c r="B665" s="222"/>
      <c r="C665" s="222"/>
      <c r="D665" s="222"/>
      <c r="E665" s="222"/>
      <c r="F665" s="222"/>
      <c r="G665" s="222"/>
      <c r="H665" s="222"/>
    </row>
    <row r="666" spans="1:8" x14ac:dyDescent="0.35">
      <c r="A666" s="222"/>
      <c r="B666" s="222"/>
      <c r="C666" s="222"/>
      <c r="D666" s="222"/>
      <c r="E666" s="222"/>
      <c r="F666" s="222"/>
      <c r="G666" s="222"/>
      <c r="H666" s="222"/>
    </row>
    <row r="667" spans="1:8" x14ac:dyDescent="0.35">
      <c r="A667" s="222"/>
      <c r="B667" s="222"/>
      <c r="C667" s="222"/>
      <c r="D667" s="222"/>
      <c r="E667" s="222"/>
      <c r="F667" s="222"/>
      <c r="G667" s="222"/>
      <c r="H667" s="222"/>
    </row>
    <row r="668" spans="1:8" x14ac:dyDescent="0.35">
      <c r="A668" s="222"/>
      <c r="B668" s="222"/>
      <c r="C668" s="222"/>
      <c r="D668" s="222"/>
      <c r="E668" s="222"/>
      <c r="F668" s="222"/>
      <c r="G668" s="222"/>
      <c r="H668" s="222"/>
    </row>
    <row r="669" spans="1:8" x14ac:dyDescent="0.35">
      <c r="A669" s="222"/>
      <c r="B669" s="222"/>
      <c r="C669" s="222"/>
      <c r="D669" s="222"/>
      <c r="E669" s="222"/>
      <c r="F669" s="222"/>
      <c r="G669" s="222"/>
      <c r="H669" s="222"/>
    </row>
    <row r="670" spans="1:8" x14ac:dyDescent="0.35">
      <c r="A670" s="222"/>
      <c r="B670" s="222"/>
      <c r="C670" s="222"/>
      <c r="D670" s="222"/>
      <c r="E670" s="222"/>
      <c r="F670" s="222"/>
      <c r="G670" s="222"/>
      <c r="H670" s="222"/>
    </row>
    <row r="671" spans="1:8" x14ac:dyDescent="0.35">
      <c r="A671" s="222"/>
      <c r="B671" s="222"/>
      <c r="C671" s="222"/>
      <c r="D671" s="222"/>
      <c r="E671" s="222"/>
      <c r="F671" s="222"/>
      <c r="G671" s="222"/>
      <c r="H671" s="222"/>
    </row>
    <row r="672" spans="1:8" x14ac:dyDescent="0.35">
      <c r="A672" s="222"/>
      <c r="B672" s="222"/>
      <c r="C672" s="222"/>
      <c r="D672" s="222"/>
      <c r="E672" s="222"/>
      <c r="F672" s="222"/>
      <c r="G672" s="222"/>
      <c r="H672" s="222"/>
    </row>
    <row r="673" spans="1:8" x14ac:dyDescent="0.35">
      <c r="A673" s="222"/>
      <c r="B673" s="222"/>
      <c r="C673" s="222"/>
      <c r="D673" s="222"/>
      <c r="E673" s="222"/>
      <c r="F673" s="222"/>
      <c r="G673" s="222"/>
      <c r="H673" s="222"/>
    </row>
    <row r="674" spans="1:8" x14ac:dyDescent="0.35">
      <c r="A674" s="222"/>
      <c r="B674" s="222"/>
      <c r="C674" s="222"/>
      <c r="D674" s="222"/>
      <c r="E674" s="222"/>
      <c r="F674" s="222"/>
      <c r="G674" s="222"/>
      <c r="H674" s="222"/>
    </row>
    <row r="675" spans="1:8" x14ac:dyDescent="0.35">
      <c r="A675" s="222"/>
      <c r="B675" s="222"/>
      <c r="C675" s="222"/>
      <c r="D675" s="222"/>
      <c r="E675" s="222"/>
      <c r="F675" s="222"/>
      <c r="G675" s="222"/>
      <c r="H675" s="222"/>
    </row>
    <row r="676" spans="1:8" x14ac:dyDescent="0.35">
      <c r="A676" s="222"/>
      <c r="B676" s="222"/>
      <c r="C676" s="222"/>
      <c r="D676" s="222"/>
      <c r="E676" s="222"/>
      <c r="F676" s="222"/>
      <c r="G676" s="222"/>
      <c r="H676" s="222"/>
    </row>
    <row r="677" spans="1:8" x14ac:dyDescent="0.35">
      <c r="A677" s="222"/>
      <c r="B677" s="222"/>
      <c r="C677" s="222"/>
      <c r="D677" s="222"/>
      <c r="E677" s="222"/>
      <c r="F677" s="222"/>
      <c r="G677" s="222"/>
      <c r="H677" s="222"/>
    </row>
    <row r="678" spans="1:8" x14ac:dyDescent="0.35">
      <c r="A678" s="222"/>
      <c r="B678" s="222"/>
      <c r="C678" s="222"/>
      <c r="D678" s="222"/>
      <c r="E678" s="222"/>
      <c r="F678" s="222"/>
      <c r="G678" s="222"/>
      <c r="H678" s="222"/>
    </row>
    <row r="679" spans="1:8" x14ac:dyDescent="0.35">
      <c r="A679" s="222"/>
      <c r="B679" s="222"/>
      <c r="C679" s="222"/>
      <c r="D679" s="222"/>
      <c r="E679" s="222"/>
      <c r="F679" s="222"/>
      <c r="G679" s="222"/>
      <c r="H679" s="222"/>
    </row>
    <row r="680" spans="1:8" x14ac:dyDescent="0.35">
      <c r="A680" s="222"/>
      <c r="B680" s="222"/>
      <c r="C680" s="222"/>
      <c r="D680" s="222"/>
      <c r="E680" s="222"/>
      <c r="F680" s="222"/>
      <c r="G680" s="222"/>
      <c r="H680" s="222"/>
    </row>
    <row r="681" spans="1:8" x14ac:dyDescent="0.35">
      <c r="A681" s="222"/>
      <c r="B681" s="222"/>
      <c r="C681" s="222"/>
      <c r="D681" s="222"/>
      <c r="E681" s="222"/>
      <c r="F681" s="222"/>
      <c r="G681" s="222"/>
      <c r="H681" s="222"/>
    </row>
    <row r="682" spans="1:8" x14ac:dyDescent="0.35">
      <c r="A682" s="222"/>
      <c r="B682" s="222"/>
      <c r="C682" s="222"/>
      <c r="D682" s="222"/>
      <c r="E682" s="222"/>
      <c r="F682" s="222"/>
      <c r="G682" s="222"/>
      <c r="H682" s="222"/>
    </row>
    <row r="683" spans="1:8" x14ac:dyDescent="0.35">
      <c r="A683" s="222"/>
      <c r="B683" s="222"/>
      <c r="C683" s="222"/>
      <c r="D683" s="222"/>
      <c r="E683" s="222"/>
      <c r="F683" s="222"/>
      <c r="G683" s="222"/>
      <c r="H683" s="222"/>
    </row>
    <row r="684" spans="1:8" x14ac:dyDescent="0.35">
      <c r="A684" s="222"/>
      <c r="B684" s="222"/>
      <c r="C684" s="222"/>
      <c r="D684" s="222"/>
      <c r="E684" s="222"/>
      <c r="F684" s="222"/>
      <c r="G684" s="222"/>
      <c r="H684" s="222"/>
    </row>
    <row r="685" spans="1:8" x14ac:dyDescent="0.35">
      <c r="A685" s="222"/>
      <c r="B685" s="222"/>
      <c r="C685" s="222"/>
      <c r="D685" s="222"/>
      <c r="E685" s="222"/>
      <c r="F685" s="222"/>
      <c r="G685" s="222"/>
      <c r="H685" s="222"/>
    </row>
    <row r="686" spans="1:8" x14ac:dyDescent="0.35">
      <c r="A686" s="222"/>
      <c r="B686" s="222"/>
      <c r="C686" s="222"/>
      <c r="D686" s="222"/>
      <c r="E686" s="222"/>
      <c r="F686" s="222"/>
      <c r="G686" s="222"/>
      <c r="H686" s="222"/>
    </row>
    <row r="687" spans="1:8" x14ac:dyDescent="0.35">
      <c r="A687" s="222"/>
      <c r="B687" s="222"/>
      <c r="C687" s="222"/>
      <c r="D687" s="222"/>
      <c r="E687" s="222"/>
      <c r="F687" s="222"/>
      <c r="G687" s="222"/>
      <c r="H687" s="222"/>
    </row>
    <row r="688" spans="1:8" x14ac:dyDescent="0.35">
      <c r="A688" s="222"/>
      <c r="B688" s="222"/>
      <c r="C688" s="222"/>
      <c r="D688" s="222"/>
      <c r="E688" s="222"/>
      <c r="F688" s="222"/>
      <c r="G688" s="222"/>
      <c r="H688" s="222"/>
    </row>
    <row r="689" spans="1:8" x14ac:dyDescent="0.35">
      <c r="A689" s="222"/>
      <c r="B689" s="222"/>
      <c r="C689" s="222"/>
      <c r="D689" s="222"/>
      <c r="E689" s="222"/>
      <c r="F689" s="222"/>
      <c r="G689" s="222"/>
      <c r="H689" s="222"/>
    </row>
    <row r="690" spans="1:8" x14ac:dyDescent="0.35">
      <c r="A690" s="222"/>
      <c r="B690" s="222"/>
      <c r="C690" s="222"/>
      <c r="D690" s="222"/>
      <c r="E690" s="222"/>
      <c r="F690" s="222"/>
      <c r="G690" s="222"/>
      <c r="H690" s="222"/>
    </row>
    <row r="691" spans="1:8" x14ac:dyDescent="0.35">
      <c r="A691" s="222"/>
      <c r="B691" s="222"/>
      <c r="C691" s="222"/>
      <c r="D691" s="222"/>
      <c r="E691" s="222"/>
      <c r="F691" s="222"/>
      <c r="G691" s="222"/>
      <c r="H691" s="222"/>
    </row>
    <row r="692" spans="1:8" x14ac:dyDescent="0.35">
      <c r="A692" s="222"/>
      <c r="B692" s="222"/>
      <c r="C692" s="222"/>
      <c r="D692" s="222"/>
      <c r="E692" s="222"/>
      <c r="F692" s="222"/>
      <c r="G692" s="222"/>
      <c r="H692" s="222"/>
    </row>
    <row r="693" spans="1:8" x14ac:dyDescent="0.35">
      <c r="A693" s="222"/>
      <c r="B693" s="222"/>
      <c r="C693" s="222"/>
      <c r="D693" s="222"/>
      <c r="E693" s="222"/>
      <c r="F693" s="222"/>
      <c r="G693" s="222"/>
      <c r="H693" s="222"/>
    </row>
    <row r="694" spans="1:8" x14ac:dyDescent="0.35">
      <c r="A694" s="222"/>
      <c r="B694" s="222"/>
      <c r="C694" s="222"/>
      <c r="D694" s="222"/>
      <c r="E694" s="222"/>
      <c r="F694" s="222"/>
      <c r="G694" s="222"/>
      <c r="H694" s="222"/>
    </row>
    <row r="695" spans="1:8" x14ac:dyDescent="0.35">
      <c r="A695" s="222"/>
      <c r="B695" s="222"/>
      <c r="C695" s="222"/>
      <c r="D695" s="222"/>
      <c r="E695" s="222"/>
      <c r="F695" s="222"/>
      <c r="G695" s="222"/>
      <c r="H695" s="222"/>
    </row>
    <row r="696" spans="1:8" x14ac:dyDescent="0.35">
      <c r="A696" s="222"/>
      <c r="B696" s="222"/>
      <c r="C696" s="222"/>
      <c r="D696" s="222"/>
      <c r="E696" s="222"/>
      <c r="F696" s="222"/>
      <c r="G696" s="222"/>
      <c r="H696" s="222"/>
    </row>
    <row r="697" spans="1:8" x14ac:dyDescent="0.35">
      <c r="A697" s="222"/>
      <c r="B697" s="222"/>
      <c r="C697" s="222"/>
      <c r="D697" s="222"/>
      <c r="E697" s="222"/>
      <c r="F697" s="222"/>
      <c r="G697" s="222"/>
      <c r="H697" s="222"/>
    </row>
    <row r="698" spans="1:8" x14ac:dyDescent="0.35">
      <c r="A698" s="222"/>
      <c r="B698" s="222"/>
      <c r="C698" s="222"/>
      <c r="D698" s="222"/>
      <c r="E698" s="222"/>
      <c r="F698" s="222"/>
      <c r="G698" s="222"/>
      <c r="H698" s="222"/>
    </row>
    <row r="699" spans="1:8" x14ac:dyDescent="0.35">
      <c r="A699" s="222"/>
      <c r="B699" s="222"/>
      <c r="C699" s="222"/>
      <c r="D699" s="222"/>
      <c r="E699" s="222"/>
      <c r="F699" s="222"/>
      <c r="G699" s="222"/>
      <c r="H699" s="222"/>
    </row>
    <row r="700" spans="1:8" x14ac:dyDescent="0.35">
      <c r="A700" s="222"/>
      <c r="B700" s="222"/>
      <c r="C700" s="222"/>
      <c r="D700" s="222"/>
      <c r="E700" s="222"/>
      <c r="F700" s="222"/>
      <c r="G700" s="222"/>
      <c r="H700" s="222"/>
    </row>
    <row r="701" spans="1:8" x14ac:dyDescent="0.35">
      <c r="A701" s="222"/>
      <c r="B701" s="222"/>
      <c r="C701" s="222"/>
      <c r="D701" s="222"/>
      <c r="E701" s="222"/>
      <c r="F701" s="222"/>
      <c r="G701" s="222"/>
      <c r="H701" s="222"/>
    </row>
    <row r="702" spans="1:8" x14ac:dyDescent="0.35">
      <c r="A702" s="222"/>
      <c r="B702" s="222"/>
      <c r="C702" s="222"/>
      <c r="D702" s="222"/>
      <c r="E702" s="222"/>
      <c r="F702" s="222"/>
      <c r="G702" s="222"/>
      <c r="H702" s="222"/>
    </row>
    <row r="703" spans="1:8" x14ac:dyDescent="0.35">
      <c r="A703" s="222"/>
      <c r="B703" s="222"/>
      <c r="C703" s="222"/>
      <c r="D703" s="222"/>
      <c r="E703" s="222"/>
      <c r="F703" s="222"/>
      <c r="G703" s="222"/>
      <c r="H703" s="222"/>
    </row>
    <row r="704" spans="1:8" x14ac:dyDescent="0.35">
      <c r="A704" s="222"/>
      <c r="B704" s="222"/>
      <c r="C704" s="222"/>
      <c r="D704" s="222"/>
      <c r="E704" s="222"/>
      <c r="F704" s="222"/>
      <c r="G704" s="222"/>
      <c r="H704" s="222"/>
    </row>
    <row r="705" spans="1:8" x14ac:dyDescent="0.35">
      <c r="A705" s="222"/>
      <c r="B705" s="222"/>
      <c r="C705" s="222"/>
      <c r="D705" s="222"/>
      <c r="E705" s="222"/>
      <c r="F705" s="222"/>
      <c r="G705" s="222"/>
      <c r="H705" s="222"/>
    </row>
    <row r="706" spans="1:8" x14ac:dyDescent="0.35">
      <c r="A706" s="222"/>
      <c r="B706" s="222"/>
      <c r="C706" s="222"/>
      <c r="D706" s="222"/>
      <c r="E706" s="222"/>
      <c r="F706" s="222"/>
      <c r="G706" s="222"/>
      <c r="H706" s="222"/>
    </row>
    <row r="707" spans="1:8" x14ac:dyDescent="0.35">
      <c r="A707" s="222"/>
      <c r="B707" s="222"/>
      <c r="C707" s="222"/>
      <c r="D707" s="222"/>
      <c r="E707" s="222"/>
      <c r="F707" s="222"/>
      <c r="G707" s="222"/>
      <c r="H707" s="222"/>
    </row>
    <row r="708" spans="1:8" x14ac:dyDescent="0.35">
      <c r="A708" s="222"/>
      <c r="B708" s="222"/>
      <c r="C708" s="222"/>
      <c r="D708" s="222"/>
      <c r="E708" s="222"/>
      <c r="F708" s="222"/>
      <c r="G708" s="222"/>
      <c r="H708" s="222"/>
    </row>
    <row r="709" spans="1:8" x14ac:dyDescent="0.35">
      <c r="A709" s="222"/>
      <c r="B709" s="222"/>
      <c r="C709" s="222"/>
      <c r="D709" s="222"/>
      <c r="E709" s="222"/>
      <c r="F709" s="222"/>
      <c r="G709" s="222"/>
      <c r="H709" s="222"/>
    </row>
    <row r="710" spans="1:8" x14ac:dyDescent="0.35">
      <c r="A710" s="222"/>
      <c r="B710" s="222"/>
      <c r="C710" s="222"/>
      <c r="D710" s="222"/>
      <c r="E710" s="222"/>
      <c r="F710" s="222"/>
      <c r="G710" s="222"/>
      <c r="H710" s="222"/>
    </row>
    <row r="711" spans="1:8" x14ac:dyDescent="0.35">
      <c r="A711" s="222"/>
      <c r="B711" s="222"/>
      <c r="C711" s="222"/>
      <c r="D711" s="222"/>
      <c r="E711" s="222"/>
      <c r="F711" s="222"/>
      <c r="G711" s="222"/>
      <c r="H711" s="222"/>
    </row>
    <row r="712" spans="1:8" x14ac:dyDescent="0.35">
      <c r="A712" s="222"/>
      <c r="B712" s="222"/>
      <c r="C712" s="222"/>
      <c r="D712" s="222"/>
      <c r="E712" s="222"/>
      <c r="F712" s="222"/>
      <c r="G712" s="222"/>
      <c r="H712" s="222"/>
    </row>
    <row r="713" spans="1:8" x14ac:dyDescent="0.35">
      <c r="A713" s="222"/>
      <c r="B713" s="222"/>
      <c r="C713" s="222"/>
      <c r="D713" s="222"/>
      <c r="E713" s="222"/>
      <c r="F713" s="222"/>
      <c r="G713" s="222"/>
      <c r="H713" s="222"/>
    </row>
    <row r="714" spans="1:8" x14ac:dyDescent="0.35">
      <c r="A714" s="222"/>
      <c r="B714" s="222"/>
      <c r="C714" s="222"/>
      <c r="D714" s="222"/>
      <c r="E714" s="222"/>
      <c r="F714" s="222"/>
      <c r="G714" s="222"/>
      <c r="H714" s="222"/>
    </row>
    <row r="715" spans="1:8" x14ac:dyDescent="0.35">
      <c r="A715" s="222"/>
      <c r="B715" s="222"/>
      <c r="C715" s="222"/>
      <c r="D715" s="222"/>
      <c r="E715" s="222"/>
      <c r="F715" s="222"/>
      <c r="G715" s="222"/>
      <c r="H715" s="222"/>
    </row>
    <row r="716" spans="1:8" x14ac:dyDescent="0.35">
      <c r="A716" s="222"/>
      <c r="B716" s="222"/>
      <c r="C716" s="222"/>
      <c r="D716" s="222"/>
      <c r="E716" s="222"/>
      <c r="F716" s="222"/>
      <c r="G716" s="222"/>
      <c r="H716" s="222"/>
    </row>
    <row r="717" spans="1:8" x14ac:dyDescent="0.35">
      <c r="A717" s="222"/>
      <c r="B717" s="222"/>
      <c r="C717" s="222"/>
      <c r="D717" s="222"/>
      <c r="E717" s="222"/>
      <c r="F717" s="222"/>
      <c r="G717" s="222"/>
      <c r="H717" s="222"/>
    </row>
    <row r="718" spans="1:8" x14ac:dyDescent="0.35">
      <c r="A718" s="222"/>
      <c r="B718" s="222"/>
      <c r="C718" s="222"/>
      <c r="D718" s="222"/>
      <c r="E718" s="222"/>
      <c r="F718" s="222"/>
      <c r="G718" s="222"/>
      <c r="H718" s="222"/>
    </row>
    <row r="719" spans="1:8" x14ac:dyDescent="0.35">
      <c r="A719" s="222"/>
      <c r="B719" s="222"/>
      <c r="C719" s="222"/>
      <c r="D719" s="222"/>
      <c r="E719" s="222"/>
      <c r="F719" s="222"/>
      <c r="G719" s="222"/>
      <c r="H719" s="222"/>
    </row>
    <row r="720" spans="1:8" x14ac:dyDescent="0.35">
      <c r="A720" s="222"/>
      <c r="B720" s="222"/>
      <c r="C720" s="222"/>
      <c r="D720" s="222"/>
      <c r="E720" s="222"/>
      <c r="F720" s="222"/>
      <c r="G720" s="222"/>
      <c r="H720" s="222"/>
    </row>
    <row r="721" spans="1:8" x14ac:dyDescent="0.35">
      <c r="A721" s="222"/>
      <c r="B721" s="222"/>
      <c r="C721" s="222"/>
      <c r="D721" s="222"/>
      <c r="E721" s="222"/>
      <c r="F721" s="222"/>
      <c r="G721" s="222"/>
      <c r="H721" s="222"/>
    </row>
    <row r="722" spans="1:8" x14ac:dyDescent="0.35">
      <c r="A722" s="222"/>
      <c r="B722" s="222"/>
      <c r="C722" s="222"/>
      <c r="D722" s="222"/>
      <c r="E722" s="222"/>
      <c r="F722" s="222"/>
      <c r="G722" s="222"/>
      <c r="H722" s="222"/>
    </row>
    <row r="723" spans="1:8" x14ac:dyDescent="0.35">
      <c r="A723" s="222"/>
      <c r="B723" s="222"/>
      <c r="C723" s="222"/>
      <c r="D723" s="222"/>
      <c r="E723" s="222"/>
      <c r="F723" s="222"/>
      <c r="G723" s="222"/>
      <c r="H723" s="222"/>
    </row>
    <row r="724" spans="1:8" x14ac:dyDescent="0.35">
      <c r="A724" s="222"/>
      <c r="B724" s="222"/>
      <c r="C724" s="222"/>
      <c r="D724" s="222"/>
      <c r="E724" s="222"/>
      <c r="F724" s="222"/>
      <c r="G724" s="222"/>
      <c r="H724" s="222"/>
    </row>
    <row r="725" spans="1:8" x14ac:dyDescent="0.35">
      <c r="A725" s="222"/>
      <c r="B725" s="222"/>
      <c r="C725" s="222"/>
      <c r="D725" s="222"/>
      <c r="E725" s="222"/>
      <c r="F725" s="222"/>
      <c r="G725" s="222"/>
      <c r="H725" s="222"/>
    </row>
    <row r="726" spans="1:8" x14ac:dyDescent="0.35">
      <c r="A726" s="222"/>
      <c r="B726" s="222"/>
      <c r="C726" s="222"/>
      <c r="D726" s="222"/>
      <c r="E726" s="222"/>
      <c r="F726" s="222"/>
      <c r="G726" s="222"/>
      <c r="H726" s="222"/>
    </row>
    <row r="727" spans="1:8" x14ac:dyDescent="0.35">
      <c r="A727" s="222"/>
      <c r="B727" s="222"/>
      <c r="C727" s="222"/>
      <c r="D727" s="222"/>
      <c r="E727" s="222"/>
      <c r="F727" s="222"/>
      <c r="G727" s="222"/>
      <c r="H727" s="222"/>
    </row>
    <row r="728" spans="1:8" x14ac:dyDescent="0.35">
      <c r="A728" s="222"/>
      <c r="B728" s="222"/>
      <c r="C728" s="222"/>
      <c r="D728" s="222"/>
      <c r="E728" s="222"/>
      <c r="F728" s="222"/>
      <c r="G728" s="222"/>
      <c r="H728" s="222"/>
    </row>
    <row r="729" spans="1:8" x14ac:dyDescent="0.35">
      <c r="A729" s="222"/>
      <c r="B729" s="222"/>
      <c r="C729" s="222"/>
      <c r="D729" s="222"/>
      <c r="E729" s="222"/>
      <c r="F729" s="222"/>
      <c r="G729" s="222"/>
      <c r="H729" s="222"/>
    </row>
    <row r="730" spans="1:8" x14ac:dyDescent="0.35">
      <c r="A730" s="222"/>
      <c r="B730" s="222"/>
      <c r="C730" s="222"/>
      <c r="D730" s="222"/>
      <c r="E730" s="222"/>
      <c r="F730" s="222"/>
      <c r="G730" s="222"/>
      <c r="H730" s="222"/>
    </row>
    <row r="731" spans="1:8" x14ac:dyDescent="0.35">
      <c r="A731" s="222"/>
      <c r="B731" s="222"/>
      <c r="C731" s="222"/>
      <c r="D731" s="222"/>
      <c r="E731" s="222"/>
      <c r="F731" s="222"/>
      <c r="G731" s="222"/>
      <c r="H731" s="222"/>
    </row>
    <row r="732" spans="1:8" x14ac:dyDescent="0.35">
      <c r="A732" s="222"/>
      <c r="B732" s="222"/>
      <c r="C732" s="222"/>
      <c r="D732" s="222"/>
      <c r="E732" s="222"/>
      <c r="F732" s="222"/>
      <c r="G732" s="222"/>
      <c r="H732" s="222"/>
    </row>
    <row r="733" spans="1:8" x14ac:dyDescent="0.35">
      <c r="A733" s="222"/>
      <c r="B733" s="222"/>
      <c r="C733" s="222"/>
      <c r="D733" s="222"/>
      <c r="E733" s="222"/>
      <c r="F733" s="222"/>
      <c r="G733" s="222"/>
      <c r="H733" s="222"/>
    </row>
    <row r="734" spans="1:8" x14ac:dyDescent="0.35">
      <c r="A734" s="222"/>
      <c r="B734" s="222"/>
      <c r="C734" s="222"/>
      <c r="D734" s="222"/>
      <c r="E734" s="222"/>
      <c r="F734" s="222"/>
      <c r="G734" s="222"/>
      <c r="H734" s="222"/>
    </row>
    <row r="735" spans="1:8" x14ac:dyDescent="0.35">
      <c r="A735" s="222"/>
      <c r="B735" s="222"/>
      <c r="C735" s="222"/>
      <c r="D735" s="222"/>
      <c r="E735" s="222"/>
      <c r="F735" s="222"/>
      <c r="G735" s="222"/>
      <c r="H735" s="222"/>
    </row>
    <row r="736" spans="1:8" x14ac:dyDescent="0.35">
      <c r="A736" s="222"/>
      <c r="B736" s="222"/>
      <c r="C736" s="222"/>
      <c r="D736" s="222"/>
      <c r="E736" s="222"/>
      <c r="F736" s="222"/>
      <c r="G736" s="222"/>
      <c r="H736" s="222"/>
    </row>
    <row r="737" spans="1:8" x14ac:dyDescent="0.35">
      <c r="A737" s="222"/>
      <c r="B737" s="222"/>
      <c r="C737" s="222"/>
      <c r="D737" s="222"/>
      <c r="E737" s="222"/>
      <c r="F737" s="222"/>
      <c r="G737" s="222"/>
      <c r="H737" s="222"/>
    </row>
    <row r="738" spans="1:8" x14ac:dyDescent="0.35">
      <c r="A738" s="222"/>
      <c r="B738" s="222"/>
      <c r="C738" s="222"/>
      <c r="D738" s="222"/>
      <c r="E738" s="222"/>
      <c r="F738" s="222"/>
      <c r="G738" s="222"/>
      <c r="H738" s="222"/>
    </row>
    <row r="739" spans="1:8" x14ac:dyDescent="0.35">
      <c r="A739" s="222"/>
      <c r="B739" s="222"/>
      <c r="C739" s="222"/>
      <c r="D739" s="222"/>
      <c r="E739" s="222"/>
      <c r="F739" s="222"/>
      <c r="G739" s="222"/>
      <c r="H739" s="222"/>
    </row>
    <row r="740" spans="1:8" x14ac:dyDescent="0.35">
      <c r="A740" s="222"/>
      <c r="B740" s="222"/>
      <c r="C740" s="222"/>
      <c r="D740" s="222"/>
      <c r="E740" s="222"/>
      <c r="F740" s="222"/>
      <c r="G740" s="222"/>
      <c r="H740" s="222"/>
    </row>
    <row r="741" spans="1:8" x14ac:dyDescent="0.35">
      <c r="A741" s="222"/>
      <c r="B741" s="222"/>
      <c r="C741" s="222"/>
      <c r="D741" s="222"/>
      <c r="E741" s="222"/>
      <c r="F741" s="222"/>
      <c r="G741" s="222"/>
      <c r="H741" s="222"/>
    </row>
    <row r="742" spans="1:8" x14ac:dyDescent="0.35">
      <c r="A742" s="222"/>
      <c r="B742" s="222"/>
      <c r="C742" s="222"/>
      <c r="D742" s="222"/>
      <c r="E742" s="222"/>
      <c r="F742" s="222"/>
      <c r="G742" s="222"/>
      <c r="H742" s="222"/>
    </row>
    <row r="743" spans="1:8" x14ac:dyDescent="0.35">
      <c r="A743" s="222"/>
      <c r="B743" s="222"/>
      <c r="C743" s="222"/>
      <c r="D743" s="222"/>
      <c r="E743" s="222"/>
      <c r="F743" s="222"/>
      <c r="G743" s="222"/>
      <c r="H743" s="222"/>
    </row>
    <row r="744" spans="1:8" x14ac:dyDescent="0.35">
      <c r="A744" s="222"/>
      <c r="B744" s="222"/>
      <c r="C744" s="222"/>
      <c r="D744" s="222"/>
      <c r="E744" s="222"/>
      <c r="F744" s="222"/>
      <c r="G744" s="222"/>
      <c r="H744" s="222"/>
    </row>
    <row r="745" spans="1:8" x14ac:dyDescent="0.35">
      <c r="A745" s="222"/>
      <c r="B745" s="222"/>
      <c r="C745" s="222"/>
      <c r="D745" s="222"/>
      <c r="E745" s="222"/>
      <c r="F745" s="222"/>
      <c r="G745" s="222"/>
      <c r="H745" s="222"/>
    </row>
    <row r="746" spans="1:8" x14ac:dyDescent="0.35">
      <c r="A746" s="222"/>
      <c r="B746" s="222"/>
      <c r="C746" s="222"/>
      <c r="D746" s="222"/>
      <c r="E746" s="222"/>
      <c r="F746" s="222"/>
      <c r="G746" s="222"/>
      <c r="H746" s="222"/>
    </row>
    <row r="747" spans="1:8" x14ac:dyDescent="0.35">
      <c r="A747" s="222"/>
      <c r="B747" s="222"/>
      <c r="C747" s="222"/>
      <c r="D747" s="222"/>
      <c r="E747" s="222"/>
      <c r="F747" s="222"/>
      <c r="G747" s="222"/>
      <c r="H747" s="222"/>
    </row>
    <row r="748" spans="1:8" x14ac:dyDescent="0.35">
      <c r="A748" s="222"/>
      <c r="B748" s="222"/>
      <c r="C748" s="222"/>
      <c r="D748" s="222"/>
      <c r="E748" s="222"/>
      <c r="F748" s="222"/>
      <c r="G748" s="222"/>
      <c r="H748" s="222"/>
    </row>
    <row r="749" spans="1:8" x14ac:dyDescent="0.35">
      <c r="A749" s="222"/>
      <c r="B749" s="222"/>
      <c r="C749" s="222"/>
      <c r="D749" s="222"/>
      <c r="E749" s="222"/>
      <c r="F749" s="222"/>
      <c r="G749" s="222"/>
      <c r="H749" s="222"/>
    </row>
    <row r="750" spans="1:8" x14ac:dyDescent="0.35">
      <c r="A750" s="222"/>
      <c r="B750" s="222"/>
      <c r="C750" s="222"/>
      <c r="D750" s="222"/>
      <c r="E750" s="222"/>
      <c r="F750" s="222"/>
      <c r="G750" s="222"/>
      <c r="H750" s="222"/>
    </row>
    <row r="751" spans="1:8" x14ac:dyDescent="0.35">
      <c r="A751" s="222"/>
      <c r="B751" s="222"/>
      <c r="C751" s="222"/>
      <c r="D751" s="222"/>
      <c r="E751" s="222"/>
      <c r="F751" s="222"/>
      <c r="G751" s="222"/>
      <c r="H751" s="222"/>
    </row>
    <row r="752" spans="1:8" x14ac:dyDescent="0.35">
      <c r="A752" s="222"/>
      <c r="B752" s="222"/>
      <c r="C752" s="222"/>
      <c r="D752" s="222"/>
      <c r="E752" s="222"/>
      <c r="F752" s="222"/>
      <c r="G752" s="222"/>
      <c r="H752" s="222"/>
    </row>
    <row r="753" spans="1:8" x14ac:dyDescent="0.35">
      <c r="A753" s="222"/>
      <c r="B753" s="222"/>
      <c r="C753" s="222"/>
      <c r="D753" s="222"/>
      <c r="E753" s="222"/>
      <c r="F753" s="222"/>
      <c r="G753" s="222"/>
      <c r="H753" s="222"/>
    </row>
    <row r="754" spans="1:8" x14ac:dyDescent="0.35">
      <c r="A754" s="222"/>
      <c r="B754" s="222"/>
      <c r="C754" s="222"/>
      <c r="D754" s="222"/>
      <c r="E754" s="222"/>
      <c r="F754" s="222"/>
      <c r="G754" s="222"/>
      <c r="H754" s="222"/>
    </row>
    <row r="755" spans="1:8" x14ac:dyDescent="0.35">
      <c r="A755" s="222"/>
      <c r="B755" s="222"/>
      <c r="C755" s="222"/>
      <c r="D755" s="222"/>
      <c r="E755" s="222"/>
      <c r="F755" s="222"/>
      <c r="G755" s="222"/>
      <c r="H755" s="222"/>
    </row>
    <row r="756" spans="1:8" x14ac:dyDescent="0.35">
      <c r="A756" s="222"/>
      <c r="B756" s="222"/>
      <c r="C756" s="222"/>
      <c r="D756" s="222"/>
      <c r="E756" s="222"/>
      <c r="F756" s="222"/>
      <c r="G756" s="222"/>
      <c r="H756" s="222"/>
    </row>
    <row r="757" spans="1:8" x14ac:dyDescent="0.35">
      <c r="A757" s="222"/>
      <c r="B757" s="222"/>
      <c r="C757" s="222"/>
      <c r="D757" s="222"/>
      <c r="E757" s="222"/>
      <c r="F757" s="222"/>
      <c r="G757" s="222"/>
      <c r="H757" s="222"/>
    </row>
    <row r="758" spans="1:8" x14ac:dyDescent="0.35">
      <c r="A758" s="222"/>
      <c r="B758" s="222"/>
      <c r="C758" s="222"/>
      <c r="D758" s="222"/>
      <c r="E758" s="222"/>
      <c r="F758" s="222"/>
      <c r="G758" s="222"/>
      <c r="H758" s="222"/>
    </row>
    <row r="759" spans="1:8" x14ac:dyDescent="0.35">
      <c r="A759" s="222"/>
      <c r="B759" s="222"/>
      <c r="C759" s="222"/>
      <c r="D759" s="222"/>
      <c r="E759" s="222"/>
      <c r="F759" s="222"/>
      <c r="G759" s="222"/>
      <c r="H759" s="222"/>
    </row>
    <row r="760" spans="1:8" x14ac:dyDescent="0.35">
      <c r="A760" s="222"/>
      <c r="B760" s="222"/>
      <c r="C760" s="222"/>
      <c r="D760" s="222"/>
      <c r="E760" s="222"/>
      <c r="F760" s="222"/>
      <c r="G760" s="222"/>
      <c r="H760" s="222"/>
    </row>
    <row r="761" spans="1:8" x14ac:dyDescent="0.35">
      <c r="A761" s="222"/>
      <c r="B761" s="222"/>
      <c r="C761" s="222"/>
      <c r="D761" s="222"/>
      <c r="E761" s="222"/>
      <c r="F761" s="222"/>
      <c r="G761" s="222"/>
      <c r="H761" s="222"/>
    </row>
    <row r="762" spans="1:8" x14ac:dyDescent="0.35">
      <c r="A762" s="222"/>
      <c r="B762" s="222"/>
      <c r="C762" s="222"/>
      <c r="D762" s="222"/>
      <c r="E762" s="222"/>
      <c r="F762" s="222"/>
      <c r="G762" s="222"/>
      <c r="H762" s="222"/>
    </row>
    <row r="763" spans="1:8" x14ac:dyDescent="0.35">
      <c r="A763" s="222"/>
      <c r="B763" s="222"/>
      <c r="C763" s="222"/>
      <c r="D763" s="222"/>
      <c r="E763" s="222"/>
      <c r="F763" s="222"/>
      <c r="G763" s="222"/>
      <c r="H763" s="222"/>
    </row>
    <row r="764" spans="1:8" x14ac:dyDescent="0.35">
      <c r="A764" s="222"/>
      <c r="B764" s="222"/>
      <c r="C764" s="222"/>
      <c r="D764" s="222"/>
      <c r="E764" s="222"/>
      <c r="F764" s="222"/>
      <c r="G764" s="222"/>
      <c r="H764" s="222"/>
    </row>
    <row r="765" spans="1:8" x14ac:dyDescent="0.35">
      <c r="A765" s="222"/>
      <c r="B765" s="222"/>
      <c r="C765" s="222"/>
      <c r="D765" s="222"/>
      <c r="E765" s="222"/>
      <c r="F765" s="222"/>
      <c r="G765" s="222"/>
      <c r="H765" s="222"/>
    </row>
    <row r="766" spans="1:8" x14ac:dyDescent="0.35">
      <c r="A766" s="222"/>
      <c r="B766" s="222"/>
      <c r="C766" s="222"/>
      <c r="D766" s="222"/>
      <c r="E766" s="222"/>
      <c r="F766" s="222"/>
      <c r="G766" s="222"/>
      <c r="H766" s="222"/>
    </row>
    <row r="767" spans="1:8" x14ac:dyDescent="0.35">
      <c r="A767" s="222"/>
      <c r="B767" s="222"/>
      <c r="C767" s="222"/>
      <c r="D767" s="222"/>
      <c r="E767" s="222"/>
      <c r="F767" s="222"/>
      <c r="G767" s="222"/>
      <c r="H767" s="222"/>
    </row>
    <row r="768" spans="1:8" x14ac:dyDescent="0.35">
      <c r="A768" s="222"/>
      <c r="B768" s="222"/>
      <c r="C768" s="222"/>
      <c r="D768" s="222"/>
      <c r="E768" s="222"/>
      <c r="F768" s="222"/>
      <c r="G768" s="222"/>
      <c r="H768" s="222"/>
    </row>
    <row r="769" spans="1:8" x14ac:dyDescent="0.35">
      <c r="A769" s="222"/>
      <c r="B769" s="222"/>
      <c r="C769" s="222"/>
      <c r="D769" s="222"/>
      <c r="E769" s="222"/>
      <c r="F769" s="222"/>
      <c r="G769" s="222"/>
      <c r="H769" s="222"/>
    </row>
    <row r="770" spans="1:8" x14ac:dyDescent="0.35">
      <c r="A770" s="222"/>
      <c r="B770" s="222"/>
      <c r="C770" s="222"/>
      <c r="D770" s="222"/>
      <c r="E770" s="222"/>
      <c r="F770" s="222"/>
      <c r="G770" s="222"/>
      <c r="H770" s="222"/>
    </row>
    <row r="771" spans="1:8" x14ac:dyDescent="0.35">
      <c r="A771" s="222"/>
      <c r="B771" s="222"/>
      <c r="C771" s="222"/>
      <c r="D771" s="222"/>
      <c r="E771" s="222"/>
      <c r="F771" s="222"/>
      <c r="G771" s="222"/>
      <c r="H771" s="222"/>
    </row>
    <row r="772" spans="1:8" x14ac:dyDescent="0.35">
      <c r="A772" s="222"/>
      <c r="B772" s="222"/>
      <c r="C772" s="222"/>
      <c r="D772" s="222"/>
      <c r="E772" s="222"/>
      <c r="F772" s="222"/>
      <c r="G772" s="222"/>
      <c r="H772" s="222"/>
    </row>
    <row r="773" spans="1:8" x14ac:dyDescent="0.35">
      <c r="A773" s="222"/>
      <c r="B773" s="222"/>
      <c r="C773" s="222"/>
      <c r="D773" s="222"/>
      <c r="E773" s="222"/>
      <c r="F773" s="222"/>
      <c r="G773" s="222"/>
      <c r="H773" s="222"/>
    </row>
    <row r="774" spans="1:8" x14ac:dyDescent="0.35">
      <c r="A774" s="222"/>
      <c r="B774" s="222"/>
      <c r="C774" s="222"/>
      <c r="D774" s="222"/>
      <c r="E774" s="222"/>
      <c r="F774" s="222"/>
      <c r="G774" s="222"/>
      <c r="H774" s="222"/>
    </row>
    <row r="775" spans="1:8" x14ac:dyDescent="0.35">
      <c r="A775" s="222"/>
      <c r="B775" s="222"/>
      <c r="C775" s="222"/>
      <c r="D775" s="222"/>
      <c r="E775" s="222"/>
      <c r="F775" s="222"/>
      <c r="G775" s="222"/>
      <c r="H775" s="222"/>
    </row>
    <row r="776" spans="1:8" x14ac:dyDescent="0.35">
      <c r="A776" s="222"/>
      <c r="B776" s="222"/>
      <c r="C776" s="222"/>
      <c r="D776" s="222"/>
      <c r="E776" s="222"/>
      <c r="F776" s="222"/>
      <c r="G776" s="222"/>
      <c r="H776" s="222"/>
    </row>
    <row r="777" spans="1:8" x14ac:dyDescent="0.35">
      <c r="A777" s="222"/>
      <c r="B777" s="222"/>
      <c r="C777" s="222"/>
      <c r="D777" s="222"/>
      <c r="E777" s="222"/>
      <c r="F777" s="222"/>
      <c r="G777" s="222"/>
      <c r="H777" s="222"/>
    </row>
    <row r="778" spans="1:8" x14ac:dyDescent="0.35">
      <c r="A778" s="222"/>
      <c r="B778" s="222"/>
      <c r="C778" s="222"/>
      <c r="D778" s="222"/>
      <c r="E778" s="222"/>
      <c r="F778" s="222"/>
      <c r="G778" s="222"/>
      <c r="H778" s="222"/>
    </row>
    <row r="779" spans="1:8" x14ac:dyDescent="0.35">
      <c r="A779" s="222"/>
      <c r="B779" s="222"/>
      <c r="C779" s="222"/>
      <c r="D779" s="222"/>
      <c r="E779" s="222"/>
      <c r="F779" s="222"/>
      <c r="G779" s="222"/>
      <c r="H779" s="222"/>
    </row>
    <row r="780" spans="1:8" x14ac:dyDescent="0.35">
      <c r="A780" s="222"/>
      <c r="B780" s="222"/>
      <c r="C780" s="222"/>
      <c r="D780" s="222"/>
      <c r="E780" s="222"/>
      <c r="F780" s="222"/>
      <c r="G780" s="222"/>
      <c r="H780" s="222"/>
    </row>
    <row r="781" spans="1:8" x14ac:dyDescent="0.35">
      <c r="A781" s="222"/>
      <c r="B781" s="222"/>
      <c r="C781" s="222"/>
      <c r="D781" s="222"/>
      <c r="E781" s="222"/>
      <c r="F781" s="222"/>
      <c r="G781" s="222"/>
      <c r="H781" s="222"/>
    </row>
    <row r="782" spans="1:8" x14ac:dyDescent="0.35">
      <c r="A782" s="222"/>
      <c r="B782" s="222"/>
      <c r="C782" s="222"/>
      <c r="D782" s="222"/>
      <c r="E782" s="222"/>
      <c r="F782" s="222"/>
      <c r="G782" s="222"/>
      <c r="H782" s="222"/>
    </row>
    <row r="783" spans="1:8" x14ac:dyDescent="0.35">
      <c r="A783" s="222"/>
      <c r="B783" s="222"/>
      <c r="C783" s="222"/>
      <c r="D783" s="222"/>
      <c r="E783" s="222"/>
      <c r="F783" s="222"/>
      <c r="G783" s="222"/>
      <c r="H783" s="222"/>
    </row>
    <row r="784" spans="1:8" x14ac:dyDescent="0.35">
      <c r="A784" s="222"/>
      <c r="B784" s="222"/>
      <c r="C784" s="222"/>
      <c r="D784" s="222"/>
      <c r="E784" s="222"/>
      <c r="F784" s="222"/>
      <c r="G784" s="222"/>
      <c r="H784" s="222"/>
    </row>
    <row r="785" spans="1:8" x14ac:dyDescent="0.35">
      <c r="A785" s="222"/>
      <c r="B785" s="222"/>
      <c r="C785" s="222"/>
      <c r="D785" s="222"/>
      <c r="E785" s="222"/>
      <c r="F785" s="222"/>
      <c r="G785" s="222"/>
      <c r="H785" s="222"/>
    </row>
    <row r="786" spans="1:8" x14ac:dyDescent="0.35">
      <c r="A786" s="222"/>
      <c r="B786" s="222"/>
      <c r="C786" s="222"/>
      <c r="D786" s="222"/>
      <c r="E786" s="222"/>
      <c r="F786" s="222"/>
      <c r="G786" s="222"/>
      <c r="H786" s="222"/>
    </row>
    <row r="787" spans="1:8" x14ac:dyDescent="0.35">
      <c r="A787" s="222"/>
      <c r="B787" s="222"/>
      <c r="C787" s="222"/>
      <c r="D787" s="222"/>
      <c r="E787" s="222"/>
      <c r="F787" s="222"/>
      <c r="G787" s="222"/>
      <c r="H787" s="222"/>
    </row>
    <row r="788" spans="1:8" x14ac:dyDescent="0.35">
      <c r="A788" s="222"/>
      <c r="B788" s="222"/>
      <c r="C788" s="222"/>
      <c r="D788" s="222"/>
      <c r="E788" s="222"/>
      <c r="F788" s="222"/>
      <c r="G788" s="222"/>
      <c r="H788" s="222"/>
    </row>
    <row r="789" spans="1:8" x14ac:dyDescent="0.35">
      <c r="A789" s="222"/>
      <c r="B789" s="222"/>
      <c r="C789" s="222"/>
      <c r="D789" s="222"/>
      <c r="E789" s="222"/>
      <c r="F789" s="222"/>
      <c r="G789" s="222"/>
      <c r="H789" s="222"/>
    </row>
    <row r="790" spans="1:8" x14ac:dyDescent="0.35">
      <c r="A790" s="222"/>
      <c r="B790" s="222"/>
      <c r="C790" s="222"/>
      <c r="D790" s="222"/>
      <c r="E790" s="222"/>
      <c r="F790" s="222"/>
      <c r="G790" s="222"/>
      <c r="H790" s="222"/>
    </row>
    <row r="791" spans="1:8" x14ac:dyDescent="0.35">
      <c r="A791" s="222"/>
      <c r="B791" s="222"/>
      <c r="C791" s="222"/>
      <c r="D791" s="222"/>
      <c r="E791" s="222"/>
      <c r="F791" s="222"/>
      <c r="G791" s="222"/>
      <c r="H791" s="222"/>
    </row>
    <row r="792" spans="1:8" x14ac:dyDescent="0.35">
      <c r="A792" s="222"/>
      <c r="B792" s="222"/>
      <c r="C792" s="222"/>
      <c r="D792" s="222"/>
      <c r="E792" s="222"/>
      <c r="F792" s="222"/>
      <c r="G792" s="222"/>
      <c r="H792" s="222"/>
    </row>
    <row r="793" spans="1:8" x14ac:dyDescent="0.35">
      <c r="A793" s="222"/>
      <c r="B793" s="222"/>
      <c r="C793" s="222"/>
      <c r="D793" s="222"/>
      <c r="E793" s="222"/>
      <c r="F793" s="222"/>
      <c r="G793" s="222"/>
      <c r="H793" s="222"/>
    </row>
    <row r="794" spans="1:8" x14ac:dyDescent="0.35">
      <c r="A794" s="222"/>
      <c r="B794" s="222"/>
      <c r="C794" s="222"/>
      <c r="D794" s="222"/>
      <c r="E794" s="222"/>
      <c r="F794" s="222"/>
      <c r="G794" s="222"/>
      <c r="H794" s="222"/>
    </row>
    <row r="795" spans="1:8" x14ac:dyDescent="0.35">
      <c r="A795" s="222"/>
      <c r="B795" s="222"/>
      <c r="C795" s="222"/>
      <c r="D795" s="222"/>
      <c r="E795" s="222"/>
      <c r="F795" s="222"/>
      <c r="G795" s="222"/>
      <c r="H795" s="222"/>
    </row>
    <row r="796" spans="1:8" x14ac:dyDescent="0.35">
      <c r="A796" s="222"/>
      <c r="B796" s="222"/>
      <c r="C796" s="222"/>
      <c r="D796" s="222"/>
      <c r="E796" s="222"/>
      <c r="F796" s="222"/>
      <c r="G796" s="222"/>
      <c r="H796" s="222"/>
    </row>
    <row r="797" spans="1:8" x14ac:dyDescent="0.35">
      <c r="A797" s="222"/>
      <c r="B797" s="222"/>
      <c r="C797" s="222"/>
      <c r="D797" s="222"/>
      <c r="E797" s="222"/>
      <c r="F797" s="222"/>
      <c r="G797" s="222"/>
      <c r="H797" s="222"/>
    </row>
    <row r="798" spans="1:8" x14ac:dyDescent="0.35">
      <c r="A798" s="222"/>
      <c r="B798" s="222"/>
      <c r="C798" s="222"/>
      <c r="D798" s="222"/>
      <c r="E798" s="222"/>
      <c r="F798" s="222"/>
      <c r="G798" s="222"/>
      <c r="H798" s="222"/>
    </row>
    <row r="799" spans="1:8" x14ac:dyDescent="0.35">
      <c r="A799" s="222"/>
      <c r="B799" s="222"/>
      <c r="C799" s="222"/>
      <c r="D799" s="222"/>
      <c r="E799" s="222"/>
      <c r="F799" s="222"/>
      <c r="G799" s="222"/>
      <c r="H799" s="222"/>
    </row>
    <row r="800" spans="1:8" x14ac:dyDescent="0.35">
      <c r="A800" s="222"/>
      <c r="B800" s="222"/>
      <c r="C800" s="222"/>
      <c r="D800" s="222"/>
      <c r="E800" s="222"/>
      <c r="F800" s="222"/>
      <c r="G800" s="222"/>
      <c r="H800" s="222"/>
    </row>
    <row r="801" spans="1:8" x14ac:dyDescent="0.35">
      <c r="A801" s="222"/>
      <c r="B801" s="222"/>
      <c r="C801" s="222"/>
      <c r="D801" s="222"/>
      <c r="E801" s="222"/>
      <c r="F801" s="222"/>
      <c r="G801" s="222"/>
      <c r="H801" s="222"/>
    </row>
    <row r="802" spans="1:8" x14ac:dyDescent="0.35">
      <c r="A802" s="222"/>
      <c r="B802" s="222"/>
      <c r="C802" s="222"/>
      <c r="D802" s="222"/>
      <c r="E802" s="222"/>
      <c r="F802" s="222"/>
      <c r="G802" s="222"/>
      <c r="H802" s="222"/>
    </row>
    <row r="803" spans="1:8" x14ac:dyDescent="0.35">
      <c r="A803" s="222"/>
      <c r="B803" s="222"/>
      <c r="C803" s="222"/>
      <c r="D803" s="222"/>
      <c r="E803" s="222"/>
      <c r="F803" s="222"/>
      <c r="G803" s="222"/>
      <c r="H803" s="222"/>
    </row>
    <row r="804" spans="1:8" x14ac:dyDescent="0.35">
      <c r="A804" s="222"/>
      <c r="B804" s="222"/>
      <c r="C804" s="222"/>
      <c r="D804" s="222"/>
      <c r="E804" s="222"/>
      <c r="F804" s="222"/>
      <c r="G804" s="222"/>
      <c r="H804" s="222"/>
    </row>
    <row r="805" spans="1:8" x14ac:dyDescent="0.35">
      <c r="A805" s="222"/>
      <c r="B805" s="222"/>
      <c r="C805" s="222"/>
      <c r="D805" s="222"/>
      <c r="E805" s="222"/>
      <c r="F805" s="222"/>
      <c r="G805" s="222"/>
      <c r="H805" s="222"/>
    </row>
    <row r="806" spans="1:8" x14ac:dyDescent="0.35">
      <c r="A806" s="222"/>
      <c r="B806" s="222"/>
      <c r="C806" s="222"/>
      <c r="D806" s="222"/>
      <c r="E806" s="222"/>
      <c r="F806" s="222"/>
      <c r="G806" s="222"/>
      <c r="H806" s="222"/>
    </row>
    <row r="807" spans="1:8" x14ac:dyDescent="0.35">
      <c r="A807" s="222"/>
      <c r="B807" s="222"/>
      <c r="C807" s="222"/>
      <c r="D807" s="222"/>
      <c r="E807" s="222"/>
      <c r="F807" s="222"/>
      <c r="G807" s="222"/>
      <c r="H807" s="222"/>
    </row>
    <row r="808" spans="1:8" x14ac:dyDescent="0.35">
      <c r="A808" s="222"/>
      <c r="B808" s="222"/>
      <c r="C808" s="222"/>
      <c r="D808" s="222"/>
      <c r="E808" s="222"/>
      <c r="F808" s="222"/>
      <c r="G808" s="222"/>
      <c r="H808" s="222"/>
    </row>
    <row r="809" spans="1:8" x14ac:dyDescent="0.35">
      <c r="A809" s="222"/>
      <c r="B809" s="222"/>
      <c r="C809" s="222"/>
      <c r="D809" s="222"/>
      <c r="E809" s="222"/>
      <c r="F809" s="222"/>
      <c r="G809" s="222"/>
      <c r="H809" s="222"/>
    </row>
    <row r="810" spans="1:8" x14ac:dyDescent="0.35">
      <c r="A810" s="222"/>
      <c r="B810" s="222"/>
      <c r="C810" s="222"/>
      <c r="D810" s="222"/>
      <c r="E810" s="222"/>
      <c r="F810" s="222"/>
      <c r="G810" s="222"/>
      <c r="H810" s="222"/>
    </row>
    <row r="811" spans="1:8" x14ac:dyDescent="0.35">
      <c r="A811" s="222"/>
      <c r="B811" s="222"/>
      <c r="C811" s="222"/>
      <c r="D811" s="222"/>
      <c r="E811" s="222"/>
      <c r="F811" s="222"/>
      <c r="G811" s="222"/>
      <c r="H811" s="222"/>
    </row>
    <row r="812" spans="1:8" x14ac:dyDescent="0.35">
      <c r="A812" s="222"/>
      <c r="B812" s="222"/>
      <c r="C812" s="222"/>
      <c r="D812" s="222"/>
      <c r="E812" s="222"/>
      <c r="F812" s="222"/>
      <c r="G812" s="222"/>
      <c r="H812" s="222"/>
    </row>
    <row r="813" spans="1:8" x14ac:dyDescent="0.35">
      <c r="A813" s="222"/>
      <c r="B813" s="222"/>
      <c r="C813" s="222"/>
      <c r="D813" s="222"/>
      <c r="E813" s="222"/>
      <c r="F813" s="222"/>
      <c r="G813" s="222"/>
      <c r="H813" s="222"/>
    </row>
    <row r="814" spans="1:8" x14ac:dyDescent="0.35">
      <c r="A814" s="222"/>
      <c r="B814" s="222"/>
      <c r="C814" s="222"/>
      <c r="D814" s="222"/>
      <c r="E814" s="222"/>
      <c r="F814" s="222"/>
      <c r="G814" s="222"/>
      <c r="H814" s="222"/>
    </row>
    <row r="815" spans="1:8" x14ac:dyDescent="0.35">
      <c r="A815" s="222"/>
      <c r="B815" s="222"/>
      <c r="C815" s="222"/>
      <c r="D815" s="222"/>
      <c r="E815" s="222"/>
      <c r="F815" s="222"/>
      <c r="G815" s="222"/>
      <c r="H815" s="222"/>
    </row>
    <row r="816" spans="1:8" x14ac:dyDescent="0.35">
      <c r="A816" s="222"/>
      <c r="B816" s="222"/>
      <c r="C816" s="222"/>
      <c r="D816" s="222"/>
      <c r="E816" s="222"/>
      <c r="F816" s="222"/>
      <c r="G816" s="222"/>
      <c r="H816" s="222"/>
    </row>
    <row r="817" spans="1:8" x14ac:dyDescent="0.35">
      <c r="A817" s="222"/>
      <c r="B817" s="222"/>
      <c r="C817" s="222"/>
      <c r="D817" s="222"/>
      <c r="E817" s="222"/>
      <c r="F817" s="222"/>
      <c r="G817" s="222"/>
      <c r="H817" s="222"/>
    </row>
    <row r="818" spans="1:8" x14ac:dyDescent="0.35">
      <c r="A818" s="222"/>
      <c r="B818" s="222"/>
      <c r="C818" s="222"/>
      <c r="D818" s="222"/>
      <c r="E818" s="222"/>
      <c r="F818" s="222"/>
      <c r="G818" s="222"/>
      <c r="H818" s="222"/>
    </row>
    <row r="819" spans="1:8" x14ac:dyDescent="0.35">
      <c r="A819" s="222"/>
      <c r="B819" s="222"/>
      <c r="C819" s="222"/>
      <c r="D819" s="222"/>
      <c r="E819" s="222"/>
      <c r="F819" s="222"/>
      <c r="G819" s="222"/>
      <c r="H819" s="222"/>
    </row>
    <row r="820" spans="1:8" x14ac:dyDescent="0.35">
      <c r="A820" s="222"/>
      <c r="B820" s="222"/>
      <c r="C820" s="222"/>
      <c r="D820" s="222"/>
      <c r="E820" s="222"/>
      <c r="F820" s="222"/>
      <c r="G820" s="222"/>
      <c r="H820" s="222"/>
    </row>
    <row r="821" spans="1:8" x14ac:dyDescent="0.35">
      <c r="A821" s="222"/>
      <c r="B821" s="222"/>
      <c r="C821" s="222"/>
      <c r="D821" s="222"/>
      <c r="E821" s="222"/>
      <c r="F821" s="222"/>
      <c r="G821" s="222"/>
      <c r="H821" s="222"/>
    </row>
    <row r="822" spans="1:8" x14ac:dyDescent="0.35">
      <c r="A822" s="222"/>
      <c r="B822" s="222"/>
      <c r="C822" s="222"/>
      <c r="D822" s="222"/>
      <c r="E822" s="222"/>
      <c r="F822" s="222"/>
      <c r="G822" s="222"/>
      <c r="H822" s="222"/>
    </row>
    <row r="823" spans="1:8" x14ac:dyDescent="0.35">
      <c r="A823" s="222"/>
      <c r="B823" s="222"/>
      <c r="C823" s="222"/>
      <c r="D823" s="222"/>
      <c r="E823" s="222"/>
      <c r="F823" s="222"/>
      <c r="G823" s="222"/>
      <c r="H823" s="222"/>
    </row>
    <row r="824" spans="1:8" x14ac:dyDescent="0.35">
      <c r="A824" s="222"/>
      <c r="B824" s="222"/>
      <c r="C824" s="222"/>
      <c r="D824" s="222"/>
      <c r="E824" s="222"/>
      <c r="F824" s="222"/>
      <c r="G824" s="222"/>
      <c r="H824" s="222"/>
    </row>
    <row r="825" spans="1:8" x14ac:dyDescent="0.35">
      <c r="A825" s="222"/>
      <c r="B825" s="222"/>
      <c r="C825" s="222"/>
      <c r="D825" s="222"/>
      <c r="E825" s="222"/>
      <c r="F825" s="222"/>
      <c r="G825" s="222"/>
      <c r="H825" s="222"/>
    </row>
    <row r="826" spans="1:8" x14ac:dyDescent="0.35">
      <c r="A826" s="222"/>
      <c r="B826" s="222"/>
      <c r="C826" s="222"/>
      <c r="D826" s="222"/>
      <c r="E826" s="222"/>
      <c r="F826" s="222"/>
      <c r="G826" s="222"/>
      <c r="H826" s="222"/>
    </row>
    <row r="827" spans="1:8" x14ac:dyDescent="0.35">
      <c r="A827" s="222"/>
      <c r="B827" s="222"/>
      <c r="C827" s="222"/>
      <c r="D827" s="222"/>
      <c r="E827" s="222"/>
      <c r="F827" s="222"/>
      <c r="G827" s="222"/>
      <c r="H827" s="222"/>
    </row>
    <row r="828" spans="1:8" x14ac:dyDescent="0.35">
      <c r="A828" s="222"/>
      <c r="B828" s="222"/>
      <c r="C828" s="222"/>
      <c r="D828" s="222"/>
      <c r="E828" s="222"/>
      <c r="F828" s="222"/>
      <c r="G828" s="222"/>
      <c r="H828" s="222"/>
    </row>
    <row r="829" spans="1:8" x14ac:dyDescent="0.35">
      <c r="A829" s="222"/>
      <c r="B829" s="222"/>
      <c r="C829" s="222"/>
      <c r="D829" s="222"/>
      <c r="E829" s="222"/>
      <c r="F829" s="222"/>
      <c r="G829" s="222"/>
      <c r="H829" s="222"/>
    </row>
    <row r="830" spans="1:8" x14ac:dyDescent="0.35">
      <c r="A830" s="222"/>
      <c r="B830" s="222"/>
      <c r="C830" s="222"/>
      <c r="D830" s="222"/>
      <c r="E830" s="222"/>
      <c r="F830" s="222"/>
      <c r="G830" s="222"/>
      <c r="H830" s="222"/>
    </row>
    <row r="831" spans="1:8" x14ac:dyDescent="0.35">
      <c r="A831" s="222"/>
      <c r="B831" s="222"/>
      <c r="C831" s="222"/>
      <c r="D831" s="222"/>
      <c r="E831" s="222"/>
      <c r="F831" s="222"/>
      <c r="G831" s="222"/>
      <c r="H831" s="222"/>
    </row>
    <row r="832" spans="1:8" x14ac:dyDescent="0.35">
      <c r="A832" s="222"/>
      <c r="B832" s="222"/>
      <c r="C832" s="222"/>
      <c r="D832" s="222"/>
      <c r="E832" s="222"/>
      <c r="F832" s="222"/>
      <c r="G832" s="222"/>
      <c r="H832" s="222"/>
    </row>
    <row r="833" spans="1:8" x14ac:dyDescent="0.35">
      <c r="A833" s="222"/>
      <c r="B833" s="222"/>
      <c r="C833" s="222"/>
      <c r="D833" s="222"/>
      <c r="E833" s="222"/>
      <c r="F833" s="222"/>
      <c r="G833" s="222"/>
      <c r="H833" s="222"/>
    </row>
    <row r="834" spans="1:8" x14ac:dyDescent="0.35">
      <c r="A834" s="222"/>
      <c r="B834" s="222"/>
      <c r="C834" s="222"/>
      <c r="D834" s="222"/>
      <c r="E834" s="222"/>
      <c r="F834" s="222"/>
      <c r="G834" s="222"/>
      <c r="H834" s="222"/>
    </row>
    <row r="835" spans="1:8" x14ac:dyDescent="0.35">
      <c r="A835" s="222"/>
      <c r="B835" s="222"/>
      <c r="C835" s="222"/>
      <c r="D835" s="222"/>
      <c r="E835" s="222"/>
      <c r="F835" s="222"/>
      <c r="G835" s="222"/>
      <c r="H835" s="222"/>
    </row>
    <row r="836" spans="1:8" x14ac:dyDescent="0.35">
      <c r="A836" s="222"/>
      <c r="B836" s="222"/>
      <c r="C836" s="222"/>
      <c r="D836" s="222"/>
      <c r="E836" s="222"/>
      <c r="F836" s="222"/>
      <c r="G836" s="222"/>
      <c r="H836" s="222"/>
    </row>
    <row r="837" spans="1:8" x14ac:dyDescent="0.35">
      <c r="A837" s="222"/>
      <c r="B837" s="222"/>
      <c r="C837" s="222"/>
      <c r="D837" s="222"/>
      <c r="E837" s="222"/>
      <c r="F837" s="222"/>
      <c r="G837" s="222"/>
      <c r="H837" s="222"/>
    </row>
    <row r="838" spans="1:8" x14ac:dyDescent="0.35">
      <c r="A838" s="222"/>
      <c r="B838" s="222"/>
      <c r="C838" s="222"/>
      <c r="D838" s="222"/>
      <c r="E838" s="222"/>
      <c r="F838" s="222"/>
      <c r="G838" s="222"/>
      <c r="H838" s="222"/>
    </row>
    <row r="839" spans="1:8" x14ac:dyDescent="0.35">
      <c r="A839" s="222"/>
      <c r="B839" s="222"/>
      <c r="C839" s="222"/>
      <c r="D839" s="222"/>
      <c r="E839" s="222"/>
      <c r="F839" s="222"/>
      <c r="G839" s="222"/>
      <c r="H839" s="222"/>
    </row>
    <row r="840" spans="1:8" x14ac:dyDescent="0.35">
      <c r="A840" s="222"/>
      <c r="B840" s="222"/>
      <c r="C840" s="222"/>
      <c r="D840" s="222"/>
      <c r="E840" s="222"/>
      <c r="F840" s="222"/>
      <c r="G840" s="222"/>
      <c r="H840" s="222"/>
    </row>
    <row r="841" spans="1:8" x14ac:dyDescent="0.35">
      <c r="A841" s="222"/>
      <c r="B841" s="222"/>
      <c r="C841" s="222"/>
      <c r="D841" s="222"/>
      <c r="E841" s="222"/>
      <c r="F841" s="222"/>
      <c r="G841" s="222"/>
      <c r="H841" s="222"/>
    </row>
    <row r="842" spans="1:8" x14ac:dyDescent="0.35">
      <c r="A842" s="222"/>
      <c r="B842" s="222"/>
      <c r="C842" s="222"/>
      <c r="D842" s="222"/>
      <c r="E842" s="222"/>
      <c r="F842" s="222"/>
      <c r="G842" s="222"/>
      <c r="H842" s="222"/>
    </row>
    <row r="843" spans="1:8" x14ac:dyDescent="0.35">
      <c r="A843" s="222"/>
      <c r="B843" s="222"/>
      <c r="C843" s="222"/>
      <c r="D843" s="222"/>
      <c r="E843" s="222"/>
      <c r="F843" s="222"/>
      <c r="G843" s="222"/>
      <c r="H843" s="222"/>
    </row>
    <row r="844" spans="1:8" x14ac:dyDescent="0.35">
      <c r="A844" s="222"/>
      <c r="B844" s="222"/>
      <c r="C844" s="222"/>
      <c r="D844" s="222"/>
      <c r="E844" s="222"/>
      <c r="F844" s="222"/>
      <c r="G844" s="222"/>
      <c r="H844" s="222"/>
    </row>
    <row r="845" spans="1:8" x14ac:dyDescent="0.35">
      <c r="A845" s="222"/>
      <c r="B845" s="222"/>
      <c r="C845" s="222"/>
      <c r="D845" s="222"/>
      <c r="E845" s="222"/>
      <c r="F845" s="222"/>
      <c r="G845" s="222"/>
      <c r="H845" s="222"/>
    </row>
    <row r="846" spans="1:8" x14ac:dyDescent="0.35">
      <c r="A846" s="222"/>
      <c r="B846" s="222"/>
      <c r="C846" s="222"/>
      <c r="D846" s="222"/>
      <c r="E846" s="222"/>
      <c r="F846" s="222"/>
      <c r="G846" s="222"/>
      <c r="H846" s="222"/>
    </row>
    <row r="847" spans="1:8" x14ac:dyDescent="0.35">
      <c r="A847" s="222"/>
      <c r="B847" s="222"/>
      <c r="C847" s="222"/>
      <c r="D847" s="222"/>
      <c r="E847" s="222"/>
      <c r="F847" s="222"/>
      <c r="G847" s="222"/>
      <c r="H847" s="222"/>
    </row>
    <row r="848" spans="1:8" x14ac:dyDescent="0.35">
      <c r="A848" s="222"/>
      <c r="B848" s="222"/>
      <c r="C848" s="222"/>
      <c r="D848" s="222"/>
      <c r="E848" s="222"/>
      <c r="F848" s="222"/>
      <c r="G848" s="222"/>
      <c r="H848" s="222"/>
    </row>
    <row r="849" spans="1:8" x14ac:dyDescent="0.35">
      <c r="A849" s="222"/>
      <c r="B849" s="222"/>
      <c r="C849" s="222"/>
      <c r="D849" s="222"/>
      <c r="E849" s="222"/>
      <c r="F849" s="222"/>
      <c r="G849" s="222"/>
      <c r="H849" s="222"/>
    </row>
    <row r="850" spans="1:8" x14ac:dyDescent="0.35">
      <c r="A850" s="222"/>
      <c r="B850" s="222"/>
      <c r="C850" s="222"/>
      <c r="D850" s="222"/>
      <c r="E850" s="222"/>
      <c r="F850" s="222"/>
      <c r="G850" s="222"/>
      <c r="H850" s="222"/>
    </row>
    <row r="851" spans="1:8" x14ac:dyDescent="0.35">
      <c r="A851" s="222"/>
      <c r="B851" s="222"/>
      <c r="C851" s="222"/>
      <c r="D851" s="222"/>
      <c r="E851" s="222"/>
      <c r="F851" s="222"/>
      <c r="G851" s="222"/>
      <c r="H851" s="222"/>
    </row>
    <row r="852" spans="1:8" x14ac:dyDescent="0.35">
      <c r="A852" s="222"/>
      <c r="B852" s="222"/>
      <c r="C852" s="222"/>
      <c r="D852" s="222"/>
      <c r="E852" s="222"/>
      <c r="F852" s="222"/>
      <c r="G852" s="222"/>
      <c r="H852" s="222"/>
    </row>
    <row r="853" spans="1:8" x14ac:dyDescent="0.35">
      <c r="A853" s="222"/>
      <c r="B853" s="222"/>
      <c r="C853" s="222"/>
      <c r="D853" s="222"/>
      <c r="E853" s="222"/>
      <c r="F853" s="222"/>
      <c r="G853" s="222"/>
      <c r="H853" s="222"/>
    </row>
    <row r="854" spans="1:8" x14ac:dyDescent="0.35">
      <c r="A854" s="222"/>
      <c r="B854" s="222"/>
      <c r="C854" s="222"/>
      <c r="D854" s="222"/>
      <c r="E854" s="222"/>
      <c r="F854" s="222"/>
      <c r="G854" s="222"/>
      <c r="H854" s="222"/>
    </row>
    <row r="855" spans="1:8" x14ac:dyDescent="0.35">
      <c r="A855" s="222"/>
      <c r="B855" s="222"/>
      <c r="C855" s="222"/>
      <c r="D855" s="222"/>
      <c r="E855" s="222"/>
      <c r="F855" s="222"/>
      <c r="G855" s="222"/>
      <c r="H855" s="222"/>
    </row>
    <row r="856" spans="1:8" x14ac:dyDescent="0.35">
      <c r="A856" s="222"/>
      <c r="B856" s="222"/>
      <c r="C856" s="222"/>
      <c r="D856" s="222"/>
      <c r="E856" s="222"/>
      <c r="F856" s="222"/>
      <c r="G856" s="222"/>
      <c r="H856" s="222"/>
    </row>
    <row r="857" spans="1:8" x14ac:dyDescent="0.35">
      <c r="A857" s="222"/>
      <c r="B857" s="222"/>
      <c r="C857" s="222"/>
      <c r="D857" s="222"/>
      <c r="E857" s="222"/>
      <c r="F857" s="222"/>
      <c r="G857" s="222"/>
      <c r="H857" s="222"/>
    </row>
    <row r="858" spans="1:8" x14ac:dyDescent="0.35">
      <c r="A858" s="222"/>
      <c r="B858" s="222"/>
      <c r="C858" s="222"/>
      <c r="D858" s="222"/>
      <c r="E858" s="222"/>
      <c r="F858" s="222"/>
      <c r="G858" s="222"/>
      <c r="H858" s="222"/>
    </row>
    <row r="859" spans="1:8" x14ac:dyDescent="0.35">
      <c r="A859" s="222"/>
      <c r="B859" s="222"/>
      <c r="C859" s="222"/>
      <c r="D859" s="222"/>
      <c r="E859" s="222"/>
      <c r="F859" s="222"/>
      <c r="G859" s="222"/>
      <c r="H859" s="222"/>
    </row>
    <row r="860" spans="1:8" x14ac:dyDescent="0.35">
      <c r="A860" s="222"/>
      <c r="B860" s="222"/>
      <c r="C860" s="222"/>
      <c r="D860" s="222"/>
      <c r="E860" s="222"/>
      <c r="F860" s="222"/>
      <c r="G860" s="222"/>
      <c r="H860" s="222"/>
    </row>
    <row r="861" spans="1:8" x14ac:dyDescent="0.35">
      <c r="A861" s="222"/>
      <c r="B861" s="222"/>
      <c r="C861" s="222"/>
      <c r="D861" s="222"/>
      <c r="E861" s="222"/>
      <c r="F861" s="222"/>
      <c r="G861" s="222"/>
      <c r="H861" s="222"/>
    </row>
    <row r="862" spans="1:8" x14ac:dyDescent="0.35">
      <c r="A862" s="222"/>
      <c r="B862" s="222"/>
      <c r="C862" s="222"/>
      <c r="D862" s="222"/>
      <c r="E862" s="222"/>
      <c r="F862" s="222"/>
      <c r="G862" s="222"/>
      <c r="H862" s="222"/>
    </row>
    <row r="863" spans="1:8" x14ac:dyDescent="0.35">
      <c r="A863" s="222"/>
      <c r="B863" s="222"/>
      <c r="C863" s="222"/>
      <c r="D863" s="222"/>
      <c r="E863" s="222"/>
      <c r="F863" s="222"/>
      <c r="G863" s="222"/>
      <c r="H863" s="222"/>
    </row>
    <row r="864" spans="1:8" x14ac:dyDescent="0.35">
      <c r="A864" s="222"/>
      <c r="B864" s="222"/>
      <c r="C864" s="222"/>
      <c r="D864" s="222"/>
      <c r="E864" s="222"/>
      <c r="F864" s="222"/>
      <c r="G864" s="222"/>
      <c r="H864" s="222"/>
    </row>
    <row r="865" spans="1:8" x14ac:dyDescent="0.35">
      <c r="A865" s="222"/>
      <c r="B865" s="222"/>
      <c r="C865" s="222"/>
      <c r="D865" s="222"/>
      <c r="E865" s="222"/>
      <c r="F865" s="222"/>
      <c r="G865" s="222"/>
      <c r="H865" s="222"/>
    </row>
    <row r="866" spans="1:8" x14ac:dyDescent="0.35">
      <c r="A866" s="222"/>
      <c r="B866" s="222"/>
      <c r="C866" s="222"/>
      <c r="D866" s="222"/>
      <c r="E866" s="222"/>
      <c r="F866" s="222"/>
      <c r="G866" s="222"/>
      <c r="H866" s="222"/>
    </row>
    <row r="867" spans="1:8" x14ac:dyDescent="0.35">
      <c r="A867" s="222"/>
      <c r="B867" s="222"/>
      <c r="C867" s="222"/>
      <c r="D867" s="222"/>
      <c r="E867" s="222"/>
      <c r="F867" s="222"/>
      <c r="G867" s="222"/>
      <c r="H867" s="222"/>
    </row>
    <row r="868" spans="1:8" x14ac:dyDescent="0.35">
      <c r="A868" s="222"/>
      <c r="B868" s="222"/>
      <c r="C868" s="222"/>
      <c r="D868" s="222"/>
      <c r="E868" s="222"/>
      <c r="F868" s="222"/>
      <c r="G868" s="222"/>
      <c r="H868" s="222"/>
    </row>
    <row r="869" spans="1:8" x14ac:dyDescent="0.35">
      <c r="A869" s="222"/>
      <c r="B869" s="222"/>
      <c r="C869" s="222"/>
      <c r="D869" s="222"/>
      <c r="E869" s="222"/>
      <c r="F869" s="222"/>
      <c r="G869" s="222"/>
      <c r="H869" s="222"/>
    </row>
    <row r="870" spans="1:8" x14ac:dyDescent="0.35">
      <c r="A870" s="222"/>
      <c r="B870" s="222"/>
      <c r="C870" s="222"/>
      <c r="D870" s="222"/>
      <c r="E870" s="222"/>
      <c r="F870" s="222"/>
      <c r="G870" s="222"/>
      <c r="H870" s="222"/>
    </row>
    <row r="871" spans="1:8" x14ac:dyDescent="0.35">
      <c r="A871" s="222"/>
      <c r="B871" s="222"/>
      <c r="C871" s="222"/>
      <c r="D871" s="222"/>
      <c r="E871" s="222"/>
      <c r="F871" s="222"/>
      <c r="G871" s="222"/>
      <c r="H871" s="222"/>
    </row>
    <row r="872" spans="1:8" x14ac:dyDescent="0.35">
      <c r="A872" s="222"/>
      <c r="B872" s="222"/>
      <c r="C872" s="222"/>
      <c r="D872" s="222"/>
      <c r="E872" s="222"/>
      <c r="F872" s="222"/>
      <c r="G872" s="222"/>
      <c r="H872" s="222"/>
    </row>
    <row r="873" spans="1:8" x14ac:dyDescent="0.35">
      <c r="A873" s="222"/>
      <c r="B873" s="222"/>
      <c r="C873" s="222"/>
      <c r="D873" s="222"/>
      <c r="E873" s="222"/>
      <c r="F873" s="222"/>
      <c r="G873" s="222"/>
      <c r="H873" s="222"/>
    </row>
    <row r="874" spans="1:8" x14ac:dyDescent="0.35">
      <c r="A874" s="222"/>
      <c r="B874" s="222"/>
      <c r="C874" s="222"/>
      <c r="D874" s="222"/>
      <c r="E874" s="222"/>
      <c r="F874" s="222"/>
      <c r="G874" s="222"/>
      <c r="H874" s="222"/>
    </row>
    <row r="875" spans="1:8" x14ac:dyDescent="0.35">
      <c r="A875" s="222"/>
      <c r="B875" s="222"/>
      <c r="C875" s="222"/>
      <c r="D875" s="222"/>
      <c r="E875" s="222"/>
      <c r="F875" s="222"/>
      <c r="G875" s="222"/>
      <c r="H875" s="222"/>
    </row>
    <row r="876" spans="1:8" x14ac:dyDescent="0.35">
      <c r="A876" s="222"/>
      <c r="B876" s="222"/>
      <c r="C876" s="222"/>
      <c r="D876" s="222"/>
      <c r="E876" s="222"/>
      <c r="F876" s="222"/>
      <c r="G876" s="222"/>
      <c r="H876" s="222"/>
    </row>
    <row r="877" spans="1:8" x14ac:dyDescent="0.35">
      <c r="A877" s="222"/>
      <c r="B877" s="222"/>
      <c r="C877" s="222"/>
      <c r="D877" s="222"/>
      <c r="E877" s="222"/>
      <c r="F877" s="222"/>
      <c r="G877" s="222"/>
      <c r="H877" s="222"/>
    </row>
    <row r="878" spans="1:8" x14ac:dyDescent="0.35">
      <c r="A878" s="222"/>
      <c r="B878" s="222"/>
      <c r="C878" s="222"/>
      <c r="D878" s="222"/>
      <c r="E878" s="222"/>
      <c r="F878" s="222"/>
      <c r="G878" s="222"/>
      <c r="H878" s="222"/>
    </row>
    <row r="879" spans="1:8" x14ac:dyDescent="0.35">
      <c r="A879" s="222"/>
      <c r="B879" s="222"/>
      <c r="C879" s="222"/>
      <c r="D879" s="222"/>
      <c r="E879" s="222"/>
      <c r="F879" s="222"/>
      <c r="G879" s="222"/>
      <c r="H879" s="222"/>
    </row>
    <row r="880" spans="1:8" x14ac:dyDescent="0.35">
      <c r="A880" s="222"/>
      <c r="B880" s="222"/>
      <c r="C880" s="222"/>
      <c r="D880" s="222"/>
      <c r="E880" s="222"/>
      <c r="F880" s="222"/>
      <c r="G880" s="222"/>
      <c r="H880" s="222"/>
    </row>
    <row r="881" spans="1:8" x14ac:dyDescent="0.35">
      <c r="A881" s="222"/>
      <c r="B881" s="222"/>
      <c r="C881" s="222"/>
      <c r="D881" s="222"/>
      <c r="E881" s="222"/>
      <c r="F881" s="222"/>
      <c r="G881" s="222"/>
      <c r="H881" s="222"/>
    </row>
    <row r="882" spans="1:8" x14ac:dyDescent="0.35">
      <c r="A882" s="222"/>
      <c r="B882" s="222"/>
      <c r="C882" s="222"/>
      <c r="D882" s="222"/>
      <c r="E882" s="222"/>
      <c r="F882" s="222"/>
      <c r="G882" s="222"/>
      <c r="H882" s="222"/>
    </row>
    <row r="883" spans="1:8" x14ac:dyDescent="0.35">
      <c r="A883" s="222"/>
      <c r="B883" s="222"/>
      <c r="C883" s="222"/>
      <c r="D883" s="222"/>
      <c r="E883" s="222"/>
      <c r="F883" s="222"/>
      <c r="G883" s="222"/>
      <c r="H883" s="222"/>
    </row>
    <row r="884" spans="1:8" x14ac:dyDescent="0.35">
      <c r="A884" s="222"/>
      <c r="B884" s="222"/>
      <c r="C884" s="222"/>
      <c r="D884" s="222"/>
      <c r="E884" s="222"/>
      <c r="F884" s="222"/>
      <c r="G884" s="222"/>
      <c r="H884" s="222"/>
    </row>
    <row r="885" spans="1:8" x14ac:dyDescent="0.35">
      <c r="A885" s="222"/>
      <c r="B885" s="222"/>
      <c r="C885" s="222"/>
      <c r="D885" s="222"/>
      <c r="E885" s="222"/>
      <c r="F885" s="222"/>
      <c r="G885" s="222"/>
      <c r="H885" s="222"/>
    </row>
    <row r="886" spans="1:8" x14ac:dyDescent="0.35">
      <c r="A886" s="222"/>
      <c r="B886" s="222"/>
      <c r="C886" s="222"/>
      <c r="D886" s="222"/>
      <c r="E886" s="222"/>
      <c r="F886" s="222"/>
      <c r="G886" s="222"/>
      <c r="H886" s="222"/>
    </row>
    <row r="887" spans="1:8" x14ac:dyDescent="0.35">
      <c r="A887" s="222"/>
      <c r="B887" s="222"/>
      <c r="C887" s="222"/>
      <c r="D887" s="222"/>
      <c r="E887" s="222"/>
      <c r="F887" s="222"/>
      <c r="G887" s="222"/>
      <c r="H887" s="222"/>
    </row>
    <row r="888" spans="1:8" x14ac:dyDescent="0.35">
      <c r="A888" s="222"/>
      <c r="B888" s="222"/>
      <c r="C888" s="222"/>
      <c r="D888" s="222"/>
      <c r="E888" s="222"/>
      <c r="F888" s="222"/>
      <c r="G888" s="222"/>
      <c r="H888" s="222"/>
    </row>
    <row r="889" spans="1:8" x14ac:dyDescent="0.35">
      <c r="A889" s="222"/>
      <c r="B889" s="222"/>
      <c r="C889" s="222"/>
      <c r="D889" s="222"/>
      <c r="E889" s="222"/>
      <c r="F889" s="222"/>
      <c r="G889" s="222"/>
      <c r="H889" s="222"/>
    </row>
    <row r="890" spans="1:8" x14ac:dyDescent="0.35">
      <c r="A890" s="222"/>
      <c r="B890" s="222"/>
      <c r="C890" s="222"/>
      <c r="D890" s="222"/>
      <c r="E890" s="222"/>
      <c r="F890" s="222"/>
      <c r="G890" s="222"/>
      <c r="H890" s="222"/>
    </row>
    <row r="891" spans="1:8" x14ac:dyDescent="0.35">
      <c r="A891" s="222"/>
      <c r="B891" s="222"/>
      <c r="C891" s="222"/>
      <c r="D891" s="222"/>
      <c r="E891" s="222"/>
      <c r="F891" s="222"/>
      <c r="G891" s="222"/>
      <c r="H891" s="222"/>
    </row>
    <row r="892" spans="1:8" x14ac:dyDescent="0.35">
      <c r="A892" s="222"/>
      <c r="B892" s="222"/>
      <c r="C892" s="222"/>
      <c r="D892" s="222"/>
      <c r="E892" s="222"/>
      <c r="F892" s="222"/>
      <c r="G892" s="222"/>
      <c r="H892" s="222"/>
    </row>
    <row r="893" spans="1:8" x14ac:dyDescent="0.35">
      <c r="A893" s="222"/>
      <c r="B893" s="222"/>
      <c r="C893" s="222"/>
      <c r="D893" s="222"/>
      <c r="E893" s="222"/>
      <c r="F893" s="222"/>
      <c r="G893" s="222"/>
      <c r="H893" s="222"/>
    </row>
    <row r="894" spans="1:8" x14ac:dyDescent="0.35">
      <c r="A894" s="222"/>
      <c r="B894" s="222"/>
      <c r="C894" s="222"/>
      <c r="D894" s="222"/>
      <c r="E894" s="222"/>
      <c r="F894" s="222"/>
      <c r="G894" s="222"/>
      <c r="H894" s="222"/>
    </row>
    <row r="895" spans="1:8" x14ac:dyDescent="0.35">
      <c r="A895" s="222"/>
      <c r="B895" s="222"/>
      <c r="C895" s="222"/>
      <c r="D895" s="222"/>
      <c r="E895" s="222"/>
      <c r="F895" s="222"/>
      <c r="G895" s="222"/>
      <c r="H895" s="222"/>
    </row>
    <row r="896" spans="1:8" x14ac:dyDescent="0.35">
      <c r="A896" s="222"/>
      <c r="B896" s="222"/>
      <c r="C896" s="222"/>
      <c r="D896" s="222"/>
      <c r="E896" s="222"/>
      <c r="F896" s="222"/>
      <c r="G896" s="222"/>
      <c r="H896" s="222"/>
    </row>
    <row r="897" spans="1:8" x14ac:dyDescent="0.35">
      <c r="A897" s="222"/>
      <c r="B897" s="222"/>
      <c r="C897" s="222"/>
      <c r="D897" s="222"/>
      <c r="E897" s="222"/>
      <c r="F897" s="222"/>
      <c r="G897" s="222"/>
      <c r="H897" s="222"/>
    </row>
    <row r="898" spans="1:8" x14ac:dyDescent="0.35">
      <c r="A898" s="222"/>
      <c r="B898" s="222"/>
      <c r="C898" s="222"/>
      <c r="D898" s="222"/>
      <c r="E898" s="222"/>
      <c r="F898" s="222"/>
      <c r="G898" s="222"/>
      <c r="H898" s="222"/>
    </row>
    <row r="899" spans="1:8" x14ac:dyDescent="0.35">
      <c r="A899" s="222"/>
      <c r="B899" s="222"/>
      <c r="C899" s="222"/>
      <c r="D899" s="222"/>
      <c r="E899" s="222"/>
      <c r="F899" s="222"/>
      <c r="G899" s="222"/>
      <c r="H899" s="222"/>
    </row>
    <row r="900" spans="1:8" x14ac:dyDescent="0.35">
      <c r="A900" s="222"/>
      <c r="B900" s="222"/>
      <c r="C900" s="222"/>
      <c r="D900" s="222"/>
      <c r="E900" s="222"/>
      <c r="F900" s="222"/>
      <c r="G900" s="222"/>
      <c r="H900" s="222"/>
    </row>
    <row r="901" spans="1:8" x14ac:dyDescent="0.35">
      <c r="A901" s="222"/>
      <c r="B901" s="222"/>
      <c r="C901" s="222"/>
      <c r="D901" s="222"/>
      <c r="E901" s="222"/>
      <c r="F901" s="222"/>
      <c r="G901" s="222"/>
      <c r="H901" s="222"/>
    </row>
    <row r="902" spans="1:8" x14ac:dyDescent="0.35">
      <c r="A902" s="222"/>
      <c r="B902" s="222"/>
      <c r="C902" s="222"/>
      <c r="D902" s="222"/>
      <c r="E902" s="222"/>
      <c r="F902" s="222"/>
      <c r="G902" s="222"/>
      <c r="H902" s="222"/>
    </row>
    <row r="903" spans="1:8" x14ac:dyDescent="0.35">
      <c r="A903" s="222"/>
      <c r="B903" s="222"/>
      <c r="C903" s="222"/>
      <c r="D903" s="222"/>
      <c r="E903" s="222"/>
      <c r="F903" s="222"/>
      <c r="G903" s="222"/>
      <c r="H903" s="222"/>
    </row>
    <row r="904" spans="1:8" x14ac:dyDescent="0.35">
      <c r="A904" s="222"/>
      <c r="B904" s="222"/>
      <c r="C904" s="222"/>
      <c r="D904" s="222"/>
      <c r="E904" s="222"/>
      <c r="F904" s="222"/>
      <c r="G904" s="222"/>
      <c r="H904" s="222"/>
    </row>
    <row r="905" spans="1:8" x14ac:dyDescent="0.35">
      <c r="A905" s="222"/>
      <c r="B905" s="222"/>
      <c r="C905" s="222"/>
      <c r="D905" s="222"/>
      <c r="E905" s="222"/>
      <c r="F905" s="222"/>
      <c r="G905" s="222"/>
      <c r="H905" s="222"/>
    </row>
    <row r="906" spans="1:8" x14ac:dyDescent="0.35">
      <c r="A906" s="222"/>
      <c r="B906" s="222"/>
      <c r="C906" s="222"/>
      <c r="D906" s="222"/>
      <c r="E906" s="222"/>
      <c r="F906" s="222"/>
      <c r="G906" s="222"/>
      <c r="H906" s="222"/>
    </row>
    <row r="907" spans="1:8" x14ac:dyDescent="0.35">
      <c r="A907" s="222"/>
      <c r="B907" s="222"/>
      <c r="C907" s="222"/>
      <c r="D907" s="222"/>
      <c r="E907" s="222"/>
      <c r="F907" s="222"/>
      <c r="G907" s="222"/>
      <c r="H907" s="222"/>
    </row>
    <row r="908" spans="1:8" x14ac:dyDescent="0.35">
      <c r="A908" s="222"/>
      <c r="B908" s="222"/>
      <c r="C908" s="222"/>
      <c r="D908" s="222"/>
      <c r="E908" s="222"/>
      <c r="F908" s="222"/>
      <c r="G908" s="222"/>
      <c r="H908" s="222"/>
    </row>
    <row r="909" spans="1:8" x14ac:dyDescent="0.35">
      <c r="A909" s="222"/>
      <c r="B909" s="222"/>
      <c r="C909" s="222"/>
      <c r="D909" s="222"/>
      <c r="E909" s="222"/>
      <c r="F909" s="222"/>
      <c r="G909" s="222"/>
      <c r="H909" s="222"/>
    </row>
    <row r="910" spans="1:8" x14ac:dyDescent="0.35">
      <c r="A910" s="222"/>
      <c r="B910" s="222"/>
      <c r="C910" s="222"/>
      <c r="D910" s="222"/>
      <c r="E910" s="222"/>
      <c r="F910" s="222"/>
      <c r="G910" s="222"/>
      <c r="H910" s="222"/>
    </row>
    <row r="911" spans="1:8" x14ac:dyDescent="0.35">
      <c r="A911" s="222"/>
      <c r="B911" s="222"/>
      <c r="C911" s="222"/>
      <c r="D911" s="222"/>
      <c r="E911" s="222"/>
      <c r="F911" s="222"/>
      <c r="G911" s="222"/>
      <c r="H911" s="222"/>
    </row>
    <row r="912" spans="1:8" x14ac:dyDescent="0.35">
      <c r="A912" s="222"/>
      <c r="B912" s="222"/>
      <c r="C912" s="222"/>
      <c r="D912" s="222"/>
      <c r="E912" s="222"/>
      <c r="F912" s="222"/>
      <c r="G912" s="222"/>
      <c r="H912" s="222"/>
    </row>
    <row r="913" spans="1:8" x14ac:dyDescent="0.35">
      <c r="A913" s="222"/>
      <c r="B913" s="222"/>
      <c r="C913" s="222"/>
      <c r="D913" s="222"/>
      <c r="E913" s="222"/>
      <c r="F913" s="222"/>
      <c r="G913" s="222"/>
      <c r="H913" s="222"/>
    </row>
    <row r="914" spans="1:8" x14ac:dyDescent="0.35">
      <c r="A914" s="222"/>
      <c r="B914" s="222"/>
      <c r="C914" s="222"/>
      <c r="D914" s="222"/>
      <c r="E914" s="222"/>
      <c r="F914" s="222"/>
      <c r="G914" s="222"/>
      <c r="H914" s="222"/>
    </row>
    <row r="915" spans="1:8" x14ac:dyDescent="0.35">
      <c r="A915" s="222"/>
      <c r="B915" s="222"/>
      <c r="C915" s="222"/>
      <c r="D915" s="222"/>
      <c r="E915" s="222"/>
      <c r="F915" s="222"/>
      <c r="G915" s="222"/>
      <c r="H915" s="222"/>
    </row>
    <row r="916" spans="1:8" x14ac:dyDescent="0.35">
      <c r="A916" s="222"/>
      <c r="B916" s="222"/>
      <c r="C916" s="222"/>
      <c r="D916" s="222"/>
      <c r="E916" s="222"/>
      <c r="F916" s="222"/>
      <c r="G916" s="222"/>
      <c r="H916" s="222"/>
    </row>
    <row r="917" spans="1:8" x14ac:dyDescent="0.35">
      <c r="A917" s="222"/>
      <c r="B917" s="222"/>
      <c r="C917" s="222"/>
      <c r="D917" s="222"/>
      <c r="E917" s="222"/>
      <c r="F917" s="222"/>
      <c r="G917" s="222"/>
      <c r="H917" s="222"/>
    </row>
    <row r="918" spans="1:8" x14ac:dyDescent="0.35">
      <c r="A918" s="222"/>
      <c r="B918" s="222"/>
      <c r="C918" s="222"/>
      <c r="D918" s="222"/>
      <c r="E918" s="222"/>
      <c r="F918" s="222"/>
      <c r="G918" s="222"/>
      <c r="H918" s="222"/>
    </row>
    <row r="919" spans="1:8" x14ac:dyDescent="0.35">
      <c r="A919" s="222"/>
      <c r="B919" s="222"/>
      <c r="C919" s="222"/>
      <c r="D919" s="222"/>
      <c r="E919" s="222"/>
      <c r="F919" s="222"/>
      <c r="G919" s="222"/>
      <c r="H919" s="222"/>
    </row>
    <row r="920" spans="1:8" x14ac:dyDescent="0.35">
      <c r="A920" s="222"/>
      <c r="B920" s="222"/>
      <c r="C920" s="222"/>
      <c r="D920" s="222"/>
      <c r="E920" s="222"/>
      <c r="F920" s="222"/>
      <c r="G920" s="222"/>
      <c r="H920" s="222"/>
    </row>
    <row r="921" spans="1:8" x14ac:dyDescent="0.35">
      <c r="A921" s="222"/>
      <c r="B921" s="222"/>
      <c r="C921" s="222"/>
      <c r="D921" s="222"/>
      <c r="E921" s="222"/>
      <c r="F921" s="222"/>
      <c r="G921" s="222"/>
      <c r="H921" s="222"/>
    </row>
    <row r="922" spans="1:8" x14ac:dyDescent="0.35">
      <c r="A922" s="222"/>
      <c r="B922" s="222"/>
      <c r="C922" s="222"/>
      <c r="D922" s="222"/>
      <c r="E922" s="222"/>
      <c r="F922" s="222"/>
      <c r="G922" s="222"/>
      <c r="H922" s="222"/>
    </row>
    <row r="923" spans="1:8" x14ac:dyDescent="0.35">
      <c r="A923" s="222"/>
      <c r="B923" s="222"/>
      <c r="C923" s="222"/>
      <c r="D923" s="222"/>
      <c r="E923" s="222"/>
      <c r="F923" s="222"/>
      <c r="G923" s="222"/>
      <c r="H923" s="222"/>
    </row>
    <row r="924" spans="1:8" x14ac:dyDescent="0.35">
      <c r="A924" s="222"/>
      <c r="B924" s="222"/>
      <c r="C924" s="222"/>
      <c r="D924" s="222"/>
      <c r="E924" s="222"/>
      <c r="F924" s="222"/>
      <c r="G924" s="222"/>
      <c r="H924" s="222"/>
    </row>
    <row r="925" spans="1:8" x14ac:dyDescent="0.35">
      <c r="A925" s="222"/>
      <c r="B925" s="222"/>
      <c r="C925" s="222"/>
      <c r="D925" s="222"/>
      <c r="E925" s="222"/>
      <c r="F925" s="222"/>
      <c r="G925" s="222"/>
      <c r="H925" s="222"/>
    </row>
    <row r="926" spans="1:8" x14ac:dyDescent="0.35">
      <c r="A926" s="222"/>
      <c r="B926" s="222"/>
      <c r="C926" s="222"/>
      <c r="D926" s="222"/>
      <c r="E926" s="222"/>
      <c r="F926" s="222"/>
      <c r="G926" s="222"/>
      <c r="H926" s="222"/>
    </row>
    <row r="927" spans="1:8" x14ac:dyDescent="0.35">
      <c r="A927" s="222"/>
      <c r="B927" s="222"/>
      <c r="C927" s="222"/>
      <c r="D927" s="222"/>
      <c r="E927" s="222"/>
      <c r="F927" s="222"/>
      <c r="G927" s="222"/>
      <c r="H927" s="222"/>
    </row>
    <row r="928" spans="1:8" x14ac:dyDescent="0.35">
      <c r="A928" s="222"/>
      <c r="B928" s="222"/>
      <c r="C928" s="222"/>
      <c r="D928" s="222"/>
      <c r="E928" s="222"/>
      <c r="F928" s="222"/>
      <c r="G928" s="222"/>
      <c r="H928" s="222"/>
    </row>
    <row r="929" spans="1:8" x14ac:dyDescent="0.35">
      <c r="A929" s="222"/>
      <c r="B929" s="222"/>
      <c r="C929" s="222"/>
      <c r="D929" s="222"/>
      <c r="E929" s="222"/>
      <c r="F929" s="222"/>
      <c r="G929" s="222"/>
      <c r="H929" s="222"/>
    </row>
    <row r="930" spans="1:8" x14ac:dyDescent="0.35">
      <c r="A930" s="222"/>
      <c r="B930" s="222"/>
      <c r="C930" s="222"/>
      <c r="D930" s="222"/>
      <c r="E930" s="222"/>
      <c r="F930" s="222"/>
      <c r="G930" s="222"/>
      <c r="H930" s="222"/>
    </row>
    <row r="931" spans="1:8" x14ac:dyDescent="0.35">
      <c r="A931" s="222"/>
      <c r="B931" s="222"/>
      <c r="C931" s="222"/>
      <c r="D931" s="222"/>
      <c r="E931" s="222"/>
      <c r="F931" s="222"/>
      <c r="G931" s="222"/>
      <c r="H931" s="222"/>
    </row>
    <row r="932" spans="1:8" x14ac:dyDescent="0.35">
      <c r="A932" s="222"/>
      <c r="B932" s="222"/>
      <c r="C932" s="222"/>
      <c r="D932" s="222"/>
      <c r="E932" s="222"/>
      <c r="F932" s="222"/>
      <c r="G932" s="222"/>
      <c r="H932" s="222"/>
    </row>
    <row r="933" spans="1:8" x14ac:dyDescent="0.35">
      <c r="A933" s="222"/>
      <c r="B933" s="222"/>
      <c r="C933" s="222"/>
      <c r="D933" s="222"/>
      <c r="E933" s="222"/>
      <c r="F933" s="222"/>
      <c r="G933" s="222"/>
      <c r="H933" s="222"/>
    </row>
    <row r="934" spans="1:8" x14ac:dyDescent="0.35">
      <c r="A934" s="222"/>
      <c r="B934" s="222"/>
      <c r="C934" s="222"/>
      <c r="D934" s="222"/>
      <c r="E934" s="222"/>
      <c r="F934" s="222"/>
      <c r="G934" s="222"/>
      <c r="H934" s="222"/>
    </row>
    <row r="935" spans="1:8" x14ac:dyDescent="0.35">
      <c r="A935" s="222"/>
      <c r="B935" s="222"/>
      <c r="C935" s="222"/>
      <c r="D935" s="222"/>
      <c r="E935" s="222"/>
      <c r="F935" s="222"/>
      <c r="G935" s="222"/>
      <c r="H935" s="222"/>
    </row>
    <row r="936" spans="1:8" x14ac:dyDescent="0.35">
      <c r="A936" s="222"/>
      <c r="B936" s="222"/>
      <c r="C936" s="222"/>
      <c r="D936" s="222"/>
      <c r="E936" s="222"/>
      <c r="F936" s="222"/>
      <c r="G936" s="222"/>
      <c r="H936" s="222"/>
    </row>
    <row r="937" spans="1:8" x14ac:dyDescent="0.35">
      <c r="A937" s="222"/>
      <c r="B937" s="222"/>
      <c r="C937" s="222"/>
      <c r="D937" s="222"/>
      <c r="E937" s="222"/>
      <c r="F937" s="222"/>
      <c r="G937" s="222"/>
      <c r="H937" s="222"/>
    </row>
    <row r="938" spans="1:8" x14ac:dyDescent="0.35">
      <c r="A938" s="222"/>
      <c r="B938" s="222"/>
      <c r="C938" s="222"/>
      <c r="D938" s="222"/>
      <c r="E938" s="222"/>
      <c r="F938" s="222"/>
      <c r="G938" s="222"/>
      <c r="H938" s="222"/>
    </row>
    <row r="939" spans="1:8" x14ac:dyDescent="0.35">
      <c r="A939" s="222"/>
      <c r="B939" s="222"/>
      <c r="C939" s="222"/>
      <c r="D939" s="222"/>
      <c r="E939" s="222"/>
      <c r="F939" s="222"/>
      <c r="G939" s="222"/>
      <c r="H939" s="222"/>
    </row>
    <row r="940" spans="1:8" x14ac:dyDescent="0.35">
      <c r="A940" s="222"/>
      <c r="B940" s="222"/>
      <c r="C940" s="222"/>
      <c r="D940" s="222"/>
      <c r="E940" s="222"/>
      <c r="F940" s="222"/>
      <c r="G940" s="222"/>
      <c r="H940" s="222"/>
    </row>
    <row r="941" spans="1:8" x14ac:dyDescent="0.35">
      <c r="A941" s="222"/>
      <c r="B941" s="222"/>
      <c r="C941" s="222"/>
      <c r="D941" s="222"/>
      <c r="E941" s="222"/>
      <c r="F941" s="222"/>
      <c r="G941" s="222"/>
      <c r="H941" s="222"/>
    </row>
    <row r="942" spans="1:8" x14ac:dyDescent="0.35">
      <c r="A942" s="222"/>
      <c r="B942" s="222"/>
      <c r="C942" s="222"/>
      <c r="D942" s="222"/>
      <c r="E942" s="222"/>
      <c r="F942" s="222"/>
      <c r="G942" s="222"/>
      <c r="H942" s="222"/>
    </row>
    <row r="943" spans="1:8" x14ac:dyDescent="0.35">
      <c r="A943" s="222"/>
      <c r="B943" s="222"/>
      <c r="C943" s="222"/>
      <c r="D943" s="222"/>
      <c r="E943" s="222"/>
      <c r="F943" s="222"/>
      <c r="G943" s="222"/>
      <c r="H943" s="222"/>
    </row>
    <row r="944" spans="1:8" x14ac:dyDescent="0.35">
      <c r="A944" s="222"/>
      <c r="B944" s="222"/>
      <c r="C944" s="222"/>
      <c r="D944" s="222"/>
      <c r="E944" s="222"/>
      <c r="F944" s="222"/>
      <c r="G944" s="222"/>
      <c r="H944" s="222"/>
    </row>
    <row r="945" spans="1:8" x14ac:dyDescent="0.35">
      <c r="A945" s="222"/>
      <c r="B945" s="222"/>
      <c r="C945" s="222"/>
      <c r="D945" s="222"/>
      <c r="E945" s="222"/>
      <c r="F945" s="222"/>
      <c r="G945" s="222"/>
      <c r="H945" s="222"/>
    </row>
    <row r="946" spans="1:8" x14ac:dyDescent="0.35">
      <c r="A946" s="222"/>
      <c r="B946" s="222"/>
      <c r="C946" s="222"/>
      <c r="D946" s="222"/>
      <c r="E946" s="222"/>
      <c r="F946" s="222"/>
      <c r="G946" s="222"/>
      <c r="H946" s="222"/>
    </row>
    <row r="947" spans="1:8" x14ac:dyDescent="0.35">
      <c r="A947" s="222"/>
      <c r="B947" s="222"/>
      <c r="C947" s="222"/>
      <c r="D947" s="222"/>
      <c r="E947" s="222"/>
      <c r="F947" s="222"/>
      <c r="G947" s="222"/>
      <c r="H947" s="222"/>
    </row>
    <row r="948" spans="1:8" x14ac:dyDescent="0.35">
      <c r="A948" s="222"/>
      <c r="B948" s="222"/>
      <c r="C948" s="222"/>
      <c r="D948" s="222"/>
      <c r="E948" s="222"/>
      <c r="F948" s="222"/>
      <c r="G948" s="222"/>
      <c r="H948" s="222"/>
    </row>
    <row r="949" spans="1:8" x14ac:dyDescent="0.35">
      <c r="A949" s="222"/>
      <c r="B949" s="222"/>
      <c r="C949" s="222"/>
      <c r="D949" s="222"/>
      <c r="E949" s="222"/>
      <c r="F949" s="222"/>
      <c r="G949" s="222"/>
      <c r="H949" s="222"/>
    </row>
    <row r="950" spans="1:8" x14ac:dyDescent="0.35">
      <c r="A950" s="222"/>
      <c r="B950" s="222"/>
      <c r="C950" s="222"/>
      <c r="D950" s="222"/>
      <c r="E950" s="222"/>
      <c r="F950" s="222"/>
      <c r="G950" s="222"/>
      <c r="H950" s="222"/>
    </row>
    <row r="951" spans="1:8" x14ac:dyDescent="0.35">
      <c r="A951" s="222"/>
      <c r="B951" s="222"/>
      <c r="C951" s="222"/>
      <c r="D951" s="222"/>
      <c r="E951" s="222"/>
      <c r="F951" s="222"/>
      <c r="G951" s="222"/>
      <c r="H951" s="222"/>
    </row>
    <row r="952" spans="1:8" x14ac:dyDescent="0.35">
      <c r="A952" s="222"/>
      <c r="B952" s="222"/>
      <c r="C952" s="222"/>
      <c r="D952" s="222"/>
      <c r="E952" s="222"/>
      <c r="F952" s="222"/>
      <c r="G952" s="222"/>
      <c r="H952" s="222"/>
    </row>
    <row r="953" spans="1:8" x14ac:dyDescent="0.35">
      <c r="A953" s="222"/>
      <c r="B953" s="222"/>
      <c r="C953" s="222"/>
      <c r="D953" s="222"/>
      <c r="E953" s="222"/>
      <c r="F953" s="222"/>
      <c r="G953" s="222"/>
      <c r="H953" s="222"/>
    </row>
    <row r="954" spans="1:8" x14ac:dyDescent="0.35">
      <c r="A954" s="222"/>
      <c r="B954" s="222"/>
      <c r="C954" s="222"/>
      <c r="D954" s="222"/>
      <c r="E954" s="222"/>
      <c r="F954" s="222"/>
      <c r="G954" s="222"/>
      <c r="H954" s="222"/>
    </row>
    <row r="955" spans="1:8" x14ac:dyDescent="0.35">
      <c r="A955" s="222"/>
      <c r="B955" s="222"/>
      <c r="C955" s="222"/>
      <c r="D955" s="222"/>
      <c r="E955" s="222"/>
      <c r="F955" s="222"/>
      <c r="G955" s="222"/>
      <c r="H955" s="222"/>
    </row>
    <row r="956" spans="1:8" x14ac:dyDescent="0.35">
      <c r="A956" s="222"/>
      <c r="B956" s="222"/>
      <c r="C956" s="222"/>
      <c r="D956" s="222"/>
      <c r="E956" s="222"/>
      <c r="F956" s="222"/>
      <c r="G956" s="222"/>
      <c r="H956" s="222"/>
    </row>
    <row r="957" spans="1:8" x14ac:dyDescent="0.35">
      <c r="A957" s="222"/>
      <c r="B957" s="222"/>
      <c r="C957" s="222"/>
      <c r="D957" s="222"/>
      <c r="E957" s="222"/>
      <c r="F957" s="222"/>
      <c r="G957" s="222"/>
      <c r="H957" s="222"/>
    </row>
    <row r="958" spans="1:8" x14ac:dyDescent="0.35">
      <c r="A958" s="222"/>
      <c r="B958" s="222"/>
      <c r="C958" s="222"/>
      <c r="D958" s="222"/>
      <c r="E958" s="222"/>
      <c r="F958" s="222"/>
      <c r="G958" s="222"/>
      <c r="H958" s="222"/>
    </row>
    <row r="959" spans="1:8" x14ac:dyDescent="0.35">
      <c r="A959" s="222"/>
      <c r="B959" s="222"/>
      <c r="C959" s="222"/>
      <c r="D959" s="222"/>
      <c r="E959" s="222"/>
      <c r="F959" s="222"/>
      <c r="G959" s="222"/>
      <c r="H959" s="222"/>
    </row>
    <row r="960" spans="1:8" x14ac:dyDescent="0.35">
      <c r="A960" s="222"/>
      <c r="B960" s="222"/>
      <c r="C960" s="222"/>
      <c r="D960" s="222"/>
      <c r="E960" s="222"/>
      <c r="F960" s="222"/>
      <c r="G960" s="222"/>
      <c r="H960" s="222"/>
    </row>
    <row r="961" spans="1:8" x14ac:dyDescent="0.35">
      <c r="A961" s="222"/>
      <c r="B961" s="222"/>
      <c r="C961" s="222"/>
      <c r="D961" s="222"/>
      <c r="E961" s="222"/>
      <c r="F961" s="222"/>
      <c r="G961" s="222"/>
      <c r="H961" s="222"/>
    </row>
    <row r="962" spans="1:8" x14ac:dyDescent="0.35">
      <c r="A962" s="222"/>
      <c r="B962" s="222"/>
      <c r="C962" s="222"/>
      <c r="D962" s="222"/>
      <c r="E962" s="222"/>
      <c r="F962" s="222"/>
      <c r="G962" s="222"/>
      <c r="H962" s="222"/>
    </row>
    <row r="963" spans="1:8" x14ac:dyDescent="0.35">
      <c r="A963" s="222"/>
      <c r="B963" s="222"/>
      <c r="C963" s="222"/>
      <c r="D963" s="222"/>
      <c r="E963" s="222"/>
      <c r="F963" s="222"/>
      <c r="G963" s="222"/>
      <c r="H963" s="222"/>
    </row>
    <row r="964" spans="1:8" x14ac:dyDescent="0.35">
      <c r="A964" s="222"/>
      <c r="B964" s="222"/>
      <c r="C964" s="222"/>
      <c r="D964" s="222"/>
      <c r="E964" s="222"/>
      <c r="F964" s="222"/>
      <c r="G964" s="222"/>
      <c r="H964" s="222"/>
    </row>
    <row r="965" spans="1:8" x14ac:dyDescent="0.35">
      <c r="A965" s="222"/>
      <c r="B965" s="222"/>
      <c r="C965" s="222"/>
      <c r="D965" s="222"/>
      <c r="E965" s="222"/>
      <c r="F965" s="222"/>
      <c r="G965" s="222"/>
      <c r="H965" s="222"/>
    </row>
    <row r="966" spans="1:8" x14ac:dyDescent="0.35">
      <c r="A966" s="222"/>
      <c r="B966" s="222"/>
      <c r="C966" s="222"/>
      <c r="D966" s="222"/>
      <c r="E966" s="222"/>
      <c r="F966" s="222"/>
      <c r="G966" s="222"/>
      <c r="H966" s="222"/>
    </row>
    <row r="967" spans="1:8" x14ac:dyDescent="0.35">
      <c r="A967" s="222"/>
      <c r="B967" s="222"/>
      <c r="C967" s="222"/>
      <c r="D967" s="222"/>
      <c r="E967" s="222"/>
      <c r="F967" s="222"/>
      <c r="G967" s="222"/>
      <c r="H967" s="222"/>
    </row>
    <row r="968" spans="1:8" x14ac:dyDescent="0.35">
      <c r="A968" s="222"/>
      <c r="B968" s="222"/>
      <c r="C968" s="222"/>
      <c r="D968" s="222"/>
      <c r="E968" s="222"/>
      <c r="F968" s="222"/>
      <c r="G968" s="222"/>
      <c r="H968" s="222"/>
    </row>
    <row r="969" spans="1:8" x14ac:dyDescent="0.35">
      <c r="A969" s="222"/>
      <c r="B969" s="222"/>
      <c r="C969" s="222"/>
      <c r="D969" s="222"/>
      <c r="E969" s="222"/>
      <c r="F969" s="222"/>
      <c r="G969" s="222"/>
      <c r="H969" s="222"/>
    </row>
    <row r="970" spans="1:8" x14ac:dyDescent="0.35">
      <c r="A970" s="222"/>
      <c r="B970" s="222"/>
      <c r="C970" s="222"/>
      <c r="D970" s="222"/>
      <c r="E970" s="222"/>
      <c r="F970" s="222"/>
      <c r="G970" s="222"/>
      <c r="H970" s="222"/>
    </row>
    <row r="971" spans="1:8" x14ac:dyDescent="0.35">
      <c r="A971" s="222"/>
      <c r="B971" s="222"/>
      <c r="C971" s="222"/>
      <c r="D971" s="222"/>
      <c r="E971" s="222"/>
      <c r="F971" s="222"/>
      <c r="G971" s="222"/>
      <c r="H971" s="222"/>
    </row>
    <row r="972" spans="1:8" x14ac:dyDescent="0.35">
      <c r="A972" s="222"/>
      <c r="B972" s="222"/>
      <c r="C972" s="222"/>
      <c r="D972" s="222"/>
      <c r="E972" s="222"/>
      <c r="F972" s="222"/>
      <c r="G972" s="222"/>
      <c r="H972" s="222"/>
    </row>
    <row r="973" spans="1:8" x14ac:dyDescent="0.35">
      <c r="A973" s="222"/>
      <c r="B973" s="222"/>
      <c r="C973" s="222"/>
      <c r="D973" s="222"/>
      <c r="E973" s="222"/>
      <c r="F973" s="222"/>
      <c r="G973" s="222"/>
      <c r="H973" s="222"/>
    </row>
    <row r="974" spans="1:8" x14ac:dyDescent="0.35">
      <c r="A974" s="222"/>
      <c r="B974" s="222"/>
      <c r="C974" s="222"/>
      <c r="D974" s="222"/>
      <c r="E974" s="222"/>
      <c r="F974" s="222"/>
      <c r="G974" s="222"/>
      <c r="H974" s="222"/>
    </row>
    <row r="975" spans="1:8" x14ac:dyDescent="0.35">
      <c r="A975" s="222"/>
      <c r="B975" s="222"/>
      <c r="C975" s="222"/>
      <c r="D975" s="222"/>
      <c r="E975" s="222"/>
      <c r="F975" s="222"/>
      <c r="G975" s="222"/>
      <c r="H975" s="222"/>
    </row>
    <row r="976" spans="1:8" x14ac:dyDescent="0.35">
      <c r="A976" s="222"/>
      <c r="B976" s="222"/>
      <c r="C976" s="222"/>
      <c r="D976" s="222"/>
      <c r="E976" s="222"/>
      <c r="F976" s="222"/>
      <c r="G976" s="222"/>
      <c r="H976" s="222"/>
    </row>
    <row r="977" spans="1:8" x14ac:dyDescent="0.35">
      <c r="A977" s="222"/>
      <c r="B977" s="222"/>
      <c r="C977" s="222"/>
      <c r="D977" s="222"/>
      <c r="E977" s="222"/>
      <c r="F977" s="222"/>
      <c r="G977" s="222"/>
      <c r="H977" s="222"/>
    </row>
    <row r="978" spans="1:8" x14ac:dyDescent="0.35">
      <c r="A978" s="222"/>
      <c r="B978" s="222"/>
      <c r="C978" s="222"/>
      <c r="D978" s="222"/>
      <c r="E978" s="222"/>
      <c r="F978" s="222"/>
      <c r="G978" s="222"/>
      <c r="H978" s="222"/>
    </row>
    <row r="979" spans="1:8" x14ac:dyDescent="0.35">
      <c r="A979" s="222"/>
      <c r="B979" s="222"/>
      <c r="C979" s="222"/>
      <c r="D979" s="222"/>
      <c r="E979" s="222"/>
      <c r="F979" s="222"/>
      <c r="G979" s="222"/>
      <c r="H979" s="222"/>
    </row>
    <row r="980" spans="1:8" x14ac:dyDescent="0.35">
      <c r="A980" s="222"/>
      <c r="B980" s="222"/>
      <c r="C980" s="222"/>
      <c r="D980" s="222"/>
      <c r="E980" s="222"/>
      <c r="F980" s="222"/>
      <c r="G980" s="222"/>
      <c r="H980" s="222"/>
    </row>
    <row r="981" spans="1:8" x14ac:dyDescent="0.35">
      <c r="A981" s="222"/>
      <c r="B981" s="222"/>
      <c r="C981" s="222"/>
      <c r="D981" s="222"/>
      <c r="E981" s="222"/>
      <c r="F981" s="222"/>
      <c r="G981" s="222"/>
      <c r="H981" s="222"/>
    </row>
    <row r="982" spans="1:8" x14ac:dyDescent="0.35">
      <c r="A982" s="222"/>
      <c r="B982" s="222"/>
      <c r="C982" s="222"/>
      <c r="D982" s="222"/>
      <c r="E982" s="222"/>
      <c r="F982" s="222"/>
      <c r="G982" s="222"/>
      <c r="H982" s="222"/>
    </row>
    <row r="983" spans="1:8" x14ac:dyDescent="0.35">
      <c r="A983" s="222"/>
      <c r="B983" s="222"/>
      <c r="C983" s="222"/>
      <c r="D983" s="222"/>
      <c r="E983" s="222"/>
      <c r="F983" s="222"/>
      <c r="G983" s="222"/>
      <c r="H983" s="222"/>
    </row>
    <row r="984" spans="1:8" x14ac:dyDescent="0.35">
      <c r="A984" s="222"/>
      <c r="B984" s="222"/>
      <c r="C984" s="222"/>
      <c r="D984" s="222"/>
      <c r="E984" s="222"/>
      <c r="F984" s="222"/>
      <c r="G984" s="222"/>
      <c r="H984" s="222"/>
    </row>
    <row r="985" spans="1:8" x14ac:dyDescent="0.35">
      <c r="A985" s="222"/>
      <c r="B985" s="222"/>
      <c r="C985" s="222"/>
      <c r="D985" s="222"/>
      <c r="E985" s="222"/>
      <c r="F985" s="222"/>
      <c r="G985" s="222"/>
      <c r="H985" s="222"/>
    </row>
    <row r="986" spans="1:8" x14ac:dyDescent="0.35">
      <c r="A986" s="222"/>
      <c r="B986" s="222"/>
      <c r="C986" s="222"/>
      <c r="D986" s="222"/>
      <c r="E986" s="222"/>
      <c r="F986" s="222"/>
      <c r="G986" s="222"/>
      <c r="H986" s="222"/>
    </row>
    <row r="987" spans="1:8" x14ac:dyDescent="0.35">
      <c r="A987" s="222"/>
      <c r="B987" s="222"/>
      <c r="C987" s="222"/>
      <c r="D987" s="222"/>
      <c r="E987" s="222"/>
      <c r="F987" s="222"/>
      <c r="G987" s="222"/>
      <c r="H987" s="222"/>
    </row>
    <row r="988" spans="1:8" x14ac:dyDescent="0.35">
      <c r="A988" s="222"/>
      <c r="B988" s="222"/>
      <c r="C988" s="222"/>
      <c r="D988" s="222"/>
      <c r="E988" s="222"/>
      <c r="F988" s="222"/>
      <c r="G988" s="222"/>
      <c r="H988" s="222"/>
    </row>
    <row r="989" spans="1:8" x14ac:dyDescent="0.35">
      <c r="A989" s="222"/>
      <c r="B989" s="222"/>
      <c r="C989" s="222"/>
      <c r="D989" s="222"/>
      <c r="E989" s="222"/>
      <c r="F989" s="222"/>
      <c r="G989" s="222"/>
      <c r="H989" s="222"/>
    </row>
    <row r="990" spans="1:8" x14ac:dyDescent="0.35">
      <c r="A990" s="222"/>
      <c r="B990" s="222"/>
      <c r="C990" s="222"/>
      <c r="D990" s="222"/>
      <c r="E990" s="222"/>
      <c r="F990" s="222"/>
      <c r="G990" s="222"/>
      <c r="H990" s="222"/>
    </row>
    <row r="991" spans="1:8" x14ac:dyDescent="0.35">
      <c r="A991" s="222"/>
      <c r="B991" s="222"/>
      <c r="C991" s="222"/>
      <c r="D991" s="222"/>
      <c r="E991" s="222"/>
      <c r="F991" s="222"/>
      <c r="G991" s="222"/>
      <c r="H991" s="222"/>
    </row>
    <row r="992" spans="1:8" x14ac:dyDescent="0.35">
      <c r="A992" s="222"/>
      <c r="B992" s="222"/>
      <c r="C992" s="222"/>
      <c r="D992" s="222"/>
      <c r="E992" s="222"/>
      <c r="F992" s="222"/>
      <c r="G992" s="222"/>
      <c r="H992" s="222"/>
    </row>
    <row r="993" spans="1:8" x14ac:dyDescent="0.35">
      <c r="A993" s="222"/>
      <c r="B993" s="222"/>
      <c r="C993" s="222"/>
      <c r="D993" s="222"/>
      <c r="E993" s="222"/>
      <c r="F993" s="222"/>
      <c r="G993" s="222"/>
      <c r="H993" s="222"/>
    </row>
    <row r="994" spans="1:8" x14ac:dyDescent="0.35">
      <c r="A994" s="222"/>
      <c r="B994" s="222"/>
      <c r="C994" s="222"/>
      <c r="D994" s="222"/>
      <c r="E994" s="222"/>
      <c r="F994" s="222"/>
      <c r="G994" s="222"/>
      <c r="H994" s="222"/>
    </row>
    <row r="995" spans="1:8" x14ac:dyDescent="0.35">
      <c r="A995" s="222"/>
      <c r="B995" s="222"/>
      <c r="C995" s="222"/>
      <c r="D995" s="222"/>
      <c r="E995" s="222"/>
      <c r="F995" s="222"/>
      <c r="G995" s="222"/>
      <c r="H995" s="222"/>
    </row>
    <row r="996" spans="1:8" x14ac:dyDescent="0.35">
      <c r="A996" s="222"/>
      <c r="B996" s="222"/>
      <c r="C996" s="222"/>
      <c r="D996" s="222"/>
      <c r="E996" s="222"/>
      <c r="F996" s="222"/>
      <c r="G996" s="222"/>
      <c r="H996" s="222"/>
    </row>
    <row r="997" spans="1:8" x14ac:dyDescent="0.35">
      <c r="A997" s="222"/>
      <c r="B997" s="222"/>
      <c r="C997" s="222"/>
      <c r="D997" s="222"/>
      <c r="E997" s="222"/>
      <c r="F997" s="222"/>
      <c r="G997" s="222"/>
      <c r="H997" s="222"/>
    </row>
    <row r="998" spans="1:8" x14ac:dyDescent="0.35">
      <c r="A998" s="222"/>
      <c r="B998" s="222"/>
      <c r="C998" s="222"/>
      <c r="D998" s="222"/>
      <c r="E998" s="222"/>
      <c r="F998" s="222"/>
      <c r="G998" s="222"/>
      <c r="H998" s="222"/>
    </row>
    <row r="999" spans="1:8" x14ac:dyDescent="0.35">
      <c r="A999" s="222"/>
      <c r="B999" s="222"/>
      <c r="C999" s="222"/>
      <c r="D999" s="222"/>
      <c r="E999" s="222"/>
      <c r="F999" s="222"/>
      <c r="G999" s="222"/>
      <c r="H999" s="222"/>
    </row>
    <row r="1000" spans="1:8" x14ac:dyDescent="0.35">
      <c r="A1000" s="222"/>
      <c r="B1000" s="222"/>
      <c r="C1000" s="222"/>
      <c r="D1000" s="222"/>
      <c r="E1000" s="222"/>
      <c r="F1000" s="222"/>
      <c r="G1000" s="222"/>
      <c r="H1000" s="222"/>
    </row>
    <row r="1001" spans="1:8" x14ac:dyDescent="0.35">
      <c r="A1001" s="222"/>
      <c r="B1001" s="222"/>
      <c r="C1001" s="222"/>
      <c r="D1001" s="222"/>
      <c r="E1001" s="222"/>
      <c r="F1001" s="222"/>
      <c r="G1001" s="222"/>
      <c r="H1001" s="222"/>
    </row>
  </sheetData>
  <phoneticPr fontId="48" type="noConversion"/>
  <conditionalFormatting sqref="E3:F3">
    <cfRule type="containsBlanks" dxfId="440" priority="1">
      <formula>LEN(TRIM(E3))=0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3CB97-B0E7-4B94-9226-2D05204FE401}">
  <dimension ref="A11:C18"/>
  <sheetViews>
    <sheetView showGridLines="0" topLeftCell="A8" workbookViewId="0">
      <selection activeCell="C15" sqref="C15"/>
    </sheetView>
  </sheetViews>
  <sheetFormatPr defaultRowHeight="14.5" x14ac:dyDescent="0.35"/>
  <cols>
    <col min="2" max="2" width="25.54296875" customWidth="1"/>
    <col min="3" max="3" width="23.26953125" customWidth="1"/>
  </cols>
  <sheetData>
    <row r="11" spans="1:3" ht="61.5" x14ac:dyDescent="0.35">
      <c r="A11" s="85" t="s">
        <v>1372</v>
      </c>
    </row>
    <row r="14" spans="1:3" ht="36" x14ac:dyDescent="0.6">
      <c r="A14" s="86" t="s">
        <v>688</v>
      </c>
      <c r="C14" s="176">
        <f>'1. Cover Sheet'!C14</f>
        <v>45103</v>
      </c>
    </row>
    <row r="15" spans="1:3" ht="36" x14ac:dyDescent="0.6">
      <c r="A15" s="86" t="s">
        <v>913</v>
      </c>
      <c r="C15" s="176">
        <f>'1. Cover Sheet'!C15</f>
        <v>45113</v>
      </c>
    </row>
    <row r="16" spans="1:3" ht="36" x14ac:dyDescent="0.6">
      <c r="A16" s="86"/>
      <c r="C16" s="128"/>
    </row>
    <row r="17" spans="1:3" ht="26" x14ac:dyDescent="0.6">
      <c r="A17" s="87" t="s">
        <v>605</v>
      </c>
      <c r="C17" s="128" t="str">
        <f>'1. Cover Sheet'!C17</f>
        <v>Rotherham PET</v>
      </c>
    </row>
    <row r="18" spans="1:3" ht="36" x14ac:dyDescent="0.8">
      <c r="A18" s="88"/>
    </row>
  </sheetData>
  <pageMargins left="0.7" right="0.7" top="0.75" bottom="0.75" header="0.3" footer="0.3"/>
  <pageSetup paperSize="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6BFA-7551-4CD9-AE5B-546329DEE4C2}">
  <dimension ref="A1:X412"/>
  <sheetViews>
    <sheetView workbookViewId="0">
      <selection activeCell="D25" sqref="D25"/>
    </sheetView>
  </sheetViews>
  <sheetFormatPr defaultRowHeight="14.5" x14ac:dyDescent="0.35"/>
  <cols>
    <col min="1" max="1" width="15.54296875" customWidth="1"/>
    <col min="2" max="2" width="24.7265625" customWidth="1"/>
    <col min="3" max="3" width="25.26953125" customWidth="1"/>
    <col min="4" max="4" width="15.54296875" customWidth="1"/>
    <col min="5" max="5" width="40.81640625" customWidth="1"/>
    <col min="6" max="6" width="62.54296875" customWidth="1"/>
    <col min="7" max="7" width="19.7265625" customWidth="1"/>
    <col min="8" max="9" width="15.54296875" customWidth="1"/>
    <col min="10" max="10" width="20.54296875" customWidth="1"/>
    <col min="11" max="11" width="50.54296875" customWidth="1"/>
    <col min="12" max="12" width="41.54296875" customWidth="1"/>
    <col min="13" max="13" width="30.54296875" customWidth="1"/>
    <col min="14" max="15" width="15.54296875" customWidth="1"/>
    <col min="16" max="16" width="19.26953125" customWidth="1"/>
    <col min="17" max="17" width="22.54296875" customWidth="1"/>
    <col min="18" max="18" width="50.54296875" customWidth="1"/>
    <col min="19" max="19" width="103.26953125" customWidth="1"/>
    <col min="20" max="20" width="26.1796875" customWidth="1"/>
    <col min="21" max="22" width="15.54296875" customWidth="1"/>
    <col min="23" max="23" width="23.81640625" customWidth="1"/>
    <col min="24" max="24" width="73.1796875" customWidth="1"/>
  </cols>
  <sheetData>
    <row r="1" spans="1:24" x14ac:dyDescent="0.35">
      <c r="A1" s="381"/>
      <c r="B1" s="381"/>
      <c r="C1" s="381"/>
      <c r="D1" s="381"/>
      <c r="E1" s="381"/>
      <c r="F1" s="382"/>
      <c r="G1" s="383" t="s">
        <v>0</v>
      </c>
      <c r="H1" s="384" t="s">
        <v>0</v>
      </c>
      <c r="I1" s="383" t="s">
        <v>0</v>
      </c>
      <c r="J1" s="381"/>
      <c r="K1" s="382"/>
      <c r="L1" s="381"/>
      <c r="M1" s="381"/>
      <c r="N1" s="454" t="s">
        <v>1</v>
      </c>
      <c r="O1" s="454"/>
      <c r="P1" s="454"/>
      <c r="Q1" s="381"/>
      <c r="R1" s="381"/>
      <c r="S1" s="382"/>
      <c r="T1" s="381"/>
      <c r="U1" s="381"/>
      <c r="V1" s="381"/>
      <c r="W1" s="381"/>
      <c r="X1" s="381"/>
    </row>
    <row r="2" spans="1:24" ht="37" x14ac:dyDescent="0.35">
      <c r="A2" s="44" t="s">
        <v>2</v>
      </c>
      <c r="B2" s="44" t="s">
        <v>3</v>
      </c>
      <c r="C2" s="44" t="s">
        <v>4</v>
      </c>
      <c r="D2" s="44" t="s">
        <v>5</v>
      </c>
      <c r="E2" s="44" t="s">
        <v>482</v>
      </c>
      <c r="F2" s="44" t="s">
        <v>6</v>
      </c>
      <c r="G2" s="44" t="s">
        <v>7</v>
      </c>
      <c r="H2" s="44" t="s">
        <v>8</v>
      </c>
      <c r="I2" s="44" t="s">
        <v>9</v>
      </c>
      <c r="J2" s="44" t="s">
        <v>10</v>
      </c>
      <c r="K2" s="44" t="s">
        <v>11</v>
      </c>
      <c r="L2" s="44" t="s">
        <v>12</v>
      </c>
      <c r="M2" s="44" t="s">
        <v>13</v>
      </c>
      <c r="N2" s="44" t="s">
        <v>1367</v>
      </c>
      <c r="O2" s="44" t="s">
        <v>14</v>
      </c>
      <c r="P2" s="44" t="s">
        <v>15</v>
      </c>
      <c r="Q2" s="44" t="s">
        <v>16</v>
      </c>
      <c r="R2" s="44" t="s">
        <v>719</v>
      </c>
      <c r="S2" s="44" t="s">
        <v>1007</v>
      </c>
      <c r="T2" s="44" t="s">
        <v>19</v>
      </c>
      <c r="U2" s="77" t="s">
        <v>20</v>
      </c>
      <c r="V2" s="77" t="s">
        <v>21</v>
      </c>
      <c r="W2" s="385" t="s">
        <v>22</v>
      </c>
      <c r="X2" s="385" t="s">
        <v>23</v>
      </c>
    </row>
    <row r="3" spans="1:24" x14ac:dyDescent="0.35">
      <c r="A3" s="16" t="s">
        <v>1368</v>
      </c>
      <c r="B3" s="16"/>
      <c r="C3" s="16"/>
      <c r="D3" s="16"/>
      <c r="E3" s="16"/>
      <c r="F3" s="16"/>
      <c r="G3" s="16"/>
      <c r="H3" s="16"/>
      <c r="I3" s="16"/>
      <c r="J3" s="16"/>
      <c r="K3" s="16"/>
      <c r="L3" s="16"/>
      <c r="M3" s="16"/>
      <c r="N3" s="16"/>
      <c r="O3" s="16"/>
      <c r="P3" s="16"/>
      <c r="Q3" s="16"/>
      <c r="R3" s="16"/>
      <c r="S3" s="16"/>
      <c r="T3" s="16"/>
      <c r="U3" s="16"/>
      <c r="V3" s="16"/>
      <c r="W3" s="16"/>
      <c r="X3" s="16"/>
    </row>
    <row r="4" spans="1:24" x14ac:dyDescent="0.35">
      <c r="A4" s="395"/>
      <c r="B4" s="395"/>
      <c r="C4" s="395"/>
      <c r="D4" s="396"/>
      <c r="E4" s="396"/>
      <c r="F4" s="397"/>
      <c r="G4" s="398"/>
      <c r="H4" s="398"/>
      <c r="I4" s="398"/>
      <c r="J4" s="395"/>
      <c r="K4" s="397"/>
      <c r="L4" s="395"/>
      <c r="M4" s="395"/>
      <c r="N4" s="398"/>
      <c r="O4" s="398"/>
      <c r="P4" s="398"/>
      <c r="Q4" s="395"/>
      <c r="R4" s="395"/>
      <c r="S4" s="397"/>
      <c r="T4" s="395"/>
      <c r="U4" s="395"/>
      <c r="V4" s="395"/>
      <c r="W4" s="395"/>
      <c r="X4" s="395"/>
    </row>
    <row r="5" spans="1:24" x14ac:dyDescent="0.35">
      <c r="A5" s="27"/>
      <c r="B5" s="27"/>
      <c r="C5" s="27"/>
      <c r="D5" s="27"/>
      <c r="E5" s="27"/>
      <c r="F5" s="27"/>
      <c r="G5" s="27"/>
      <c r="H5" s="27"/>
      <c r="I5" s="27"/>
      <c r="J5" s="27"/>
      <c r="K5" s="27"/>
      <c r="L5" s="27"/>
      <c r="M5" s="27"/>
      <c r="N5" s="27"/>
      <c r="O5" s="27"/>
      <c r="P5" s="27"/>
      <c r="Q5" s="27"/>
      <c r="R5" s="27"/>
      <c r="S5" s="27"/>
      <c r="T5" s="27"/>
      <c r="U5" s="27"/>
      <c r="V5" s="27"/>
      <c r="W5" s="27"/>
      <c r="X5" s="27"/>
    </row>
    <row r="6" spans="1:24" x14ac:dyDescent="0.35">
      <c r="A6" s="27"/>
      <c r="B6" s="27"/>
      <c r="C6" s="27"/>
      <c r="D6" s="27"/>
      <c r="E6" s="27"/>
      <c r="F6" s="27"/>
      <c r="G6" s="27"/>
      <c r="H6" s="27"/>
      <c r="I6" s="27"/>
      <c r="J6" s="27"/>
      <c r="K6" s="27"/>
      <c r="L6" s="27"/>
      <c r="M6" s="27"/>
      <c r="N6" s="27"/>
      <c r="O6" s="27"/>
      <c r="P6" s="27"/>
      <c r="Q6" s="27"/>
      <c r="R6" s="27"/>
      <c r="S6" s="27"/>
      <c r="T6" s="27"/>
      <c r="U6" s="27"/>
      <c r="V6" s="27"/>
      <c r="W6" s="27"/>
      <c r="X6" s="27"/>
    </row>
    <row r="7" spans="1:24" x14ac:dyDescent="0.35">
      <c r="A7" s="27"/>
      <c r="B7" s="27"/>
      <c r="C7" s="27"/>
      <c r="D7" s="27"/>
      <c r="E7" s="27"/>
      <c r="F7" s="27"/>
      <c r="G7" s="27"/>
      <c r="H7" s="27"/>
      <c r="I7" s="27"/>
      <c r="J7" s="27"/>
      <c r="K7" s="27"/>
      <c r="L7" s="27"/>
      <c r="M7" s="27"/>
      <c r="N7" s="27"/>
      <c r="O7" s="27"/>
      <c r="P7" s="27"/>
      <c r="Q7" s="27"/>
      <c r="R7" s="27"/>
      <c r="S7" s="27"/>
      <c r="T7" s="27"/>
      <c r="U7" s="27"/>
      <c r="V7" s="27"/>
      <c r="W7" s="27"/>
      <c r="X7" s="27"/>
    </row>
    <row r="8" spans="1:24" x14ac:dyDescent="0.35">
      <c r="A8" s="27"/>
      <c r="B8" s="27"/>
      <c r="C8" s="27"/>
      <c r="D8" s="27"/>
      <c r="E8" s="27"/>
      <c r="F8" s="27"/>
      <c r="G8" s="27"/>
      <c r="H8" s="27"/>
      <c r="I8" s="27"/>
      <c r="J8" s="27"/>
      <c r="K8" s="27"/>
      <c r="L8" s="27"/>
      <c r="M8" s="27"/>
      <c r="N8" s="27"/>
      <c r="O8" s="27"/>
      <c r="P8" s="27"/>
      <c r="Q8" s="27"/>
      <c r="R8" s="27"/>
      <c r="S8" s="27"/>
      <c r="T8" s="27"/>
      <c r="U8" s="27"/>
      <c r="V8" s="27"/>
      <c r="W8" s="27"/>
      <c r="X8" s="27"/>
    </row>
    <row r="9" spans="1:24" x14ac:dyDescent="0.35">
      <c r="A9" s="27"/>
      <c r="B9" s="27"/>
      <c r="C9" s="27"/>
      <c r="D9" s="27"/>
      <c r="E9" s="27"/>
      <c r="F9" s="27"/>
      <c r="G9" s="27"/>
      <c r="H9" s="27"/>
      <c r="I9" s="27"/>
      <c r="J9" s="27"/>
      <c r="K9" s="27"/>
      <c r="L9" s="27"/>
      <c r="M9" s="27"/>
      <c r="N9" s="27"/>
      <c r="O9" s="27"/>
      <c r="P9" s="27"/>
      <c r="Q9" s="27"/>
      <c r="R9" s="27"/>
      <c r="S9" s="27"/>
      <c r="T9" s="27"/>
      <c r="U9" s="27"/>
      <c r="V9" s="27"/>
      <c r="W9" s="27"/>
      <c r="X9" s="27"/>
    </row>
    <row r="10" spans="1:24" x14ac:dyDescent="0.35">
      <c r="A10" s="27"/>
      <c r="B10" s="27"/>
      <c r="C10" s="27"/>
      <c r="D10" s="27"/>
      <c r="E10" s="27"/>
      <c r="F10" s="27"/>
      <c r="G10" s="27"/>
      <c r="H10" s="27"/>
      <c r="I10" s="27"/>
      <c r="J10" s="27"/>
      <c r="K10" s="27"/>
      <c r="L10" s="27"/>
      <c r="M10" s="27"/>
      <c r="N10" s="27"/>
      <c r="O10" s="27"/>
      <c r="P10" s="27"/>
      <c r="Q10" s="27"/>
      <c r="R10" s="27"/>
      <c r="S10" s="27"/>
      <c r="T10" s="27"/>
      <c r="U10" s="27"/>
      <c r="V10" s="27"/>
      <c r="W10" s="27"/>
      <c r="X10" s="27"/>
    </row>
    <row r="11" spans="1:24" x14ac:dyDescent="0.35">
      <c r="A11" s="27"/>
      <c r="B11" s="27"/>
      <c r="C11" s="27"/>
      <c r="D11" s="27"/>
      <c r="E11" s="27"/>
      <c r="F11" s="27"/>
      <c r="G11" s="27"/>
      <c r="H11" s="27"/>
      <c r="I11" s="27"/>
      <c r="J11" s="27"/>
      <c r="K11" s="27"/>
      <c r="L11" s="27"/>
      <c r="M11" s="27"/>
      <c r="N11" s="27"/>
      <c r="O11" s="27"/>
      <c r="P11" s="27"/>
      <c r="Q11" s="27"/>
      <c r="R11" s="27"/>
      <c r="S11" s="27"/>
      <c r="T11" s="27"/>
      <c r="U11" s="27"/>
      <c r="V11" s="27"/>
      <c r="W11" s="27"/>
      <c r="X11" s="27"/>
    </row>
    <row r="12" spans="1:24" x14ac:dyDescent="0.35">
      <c r="A12" s="27"/>
      <c r="B12" s="27"/>
      <c r="C12" s="27"/>
      <c r="D12" s="27"/>
      <c r="E12" s="27"/>
      <c r="F12" s="27"/>
      <c r="G12" s="27"/>
      <c r="H12" s="27"/>
      <c r="I12" s="27"/>
      <c r="J12" s="27"/>
      <c r="K12" s="27"/>
      <c r="L12" s="27"/>
      <c r="M12" s="27"/>
      <c r="N12" s="27"/>
      <c r="O12" s="27"/>
      <c r="P12" s="27"/>
      <c r="Q12" s="27"/>
      <c r="R12" s="27"/>
      <c r="S12" s="27"/>
      <c r="T12" s="27"/>
      <c r="U12" s="27"/>
      <c r="V12" s="27"/>
      <c r="W12" s="27"/>
      <c r="X12" s="27"/>
    </row>
    <row r="13" spans="1:24" x14ac:dyDescent="0.35">
      <c r="A13" s="27"/>
      <c r="B13" s="27"/>
      <c r="C13" s="27"/>
      <c r="D13" s="27"/>
      <c r="E13" s="27"/>
      <c r="F13" s="27"/>
      <c r="G13" s="27"/>
      <c r="H13" s="27"/>
      <c r="I13" s="27"/>
      <c r="J13" s="27"/>
      <c r="K13" s="27"/>
      <c r="L13" s="27"/>
      <c r="M13" s="27"/>
      <c r="N13" s="27"/>
      <c r="O13" s="27"/>
      <c r="P13" s="27"/>
      <c r="Q13" s="27"/>
      <c r="R13" s="27"/>
      <c r="S13" s="27"/>
      <c r="T13" s="27"/>
      <c r="U13" s="27"/>
      <c r="V13" s="27"/>
      <c r="W13" s="27"/>
      <c r="X13" s="27"/>
    </row>
    <row r="14" spans="1:24" x14ac:dyDescent="0.35">
      <c r="A14" s="27"/>
      <c r="B14" s="27"/>
      <c r="C14" s="27"/>
      <c r="D14" s="27"/>
      <c r="E14" s="27"/>
      <c r="F14" s="27"/>
      <c r="G14" s="27"/>
      <c r="H14" s="27"/>
      <c r="I14" s="27"/>
      <c r="J14" s="27"/>
      <c r="K14" s="27"/>
      <c r="L14" s="27"/>
      <c r="M14" s="27"/>
      <c r="N14" s="27"/>
      <c r="O14" s="27"/>
      <c r="P14" s="27"/>
      <c r="Q14" s="27"/>
      <c r="R14" s="27"/>
      <c r="S14" s="27"/>
      <c r="T14" s="27"/>
      <c r="U14" s="27"/>
      <c r="V14" s="27"/>
      <c r="W14" s="27"/>
      <c r="X14" s="27"/>
    </row>
    <row r="15" spans="1:24" x14ac:dyDescent="0.35">
      <c r="A15" s="27"/>
      <c r="B15" s="27"/>
      <c r="C15" s="27"/>
      <c r="D15" s="27"/>
      <c r="E15" s="27"/>
      <c r="F15" s="27"/>
      <c r="G15" s="27"/>
      <c r="H15" s="27"/>
      <c r="I15" s="27"/>
      <c r="J15" s="27"/>
      <c r="K15" s="27"/>
      <c r="L15" s="27"/>
      <c r="M15" s="27"/>
      <c r="N15" s="27"/>
      <c r="O15" s="27"/>
      <c r="P15" s="27"/>
      <c r="Q15" s="27"/>
      <c r="R15" s="27"/>
      <c r="S15" s="27"/>
      <c r="T15" s="27"/>
      <c r="U15" s="27"/>
      <c r="V15" s="27"/>
      <c r="W15" s="27"/>
      <c r="X15" s="27"/>
    </row>
    <row r="16" spans="1:24" x14ac:dyDescent="0.35">
      <c r="A16" s="27"/>
      <c r="B16" s="27"/>
      <c r="C16" s="27"/>
      <c r="D16" s="27"/>
      <c r="E16" s="27"/>
      <c r="F16" s="27"/>
      <c r="G16" s="27"/>
      <c r="H16" s="27"/>
      <c r="I16" s="27"/>
      <c r="J16" s="27"/>
      <c r="K16" s="27"/>
      <c r="L16" s="27"/>
      <c r="M16" s="27"/>
      <c r="N16" s="27"/>
      <c r="O16" s="27"/>
      <c r="P16" s="27"/>
      <c r="Q16" s="27"/>
      <c r="R16" s="27"/>
      <c r="S16" s="27"/>
      <c r="T16" s="27"/>
      <c r="U16" s="27"/>
      <c r="V16" s="27"/>
      <c r="W16" s="27"/>
      <c r="X16" s="27"/>
    </row>
    <row r="17" spans="1:24" x14ac:dyDescent="0.35">
      <c r="A17" s="27"/>
      <c r="B17" s="27"/>
      <c r="C17" s="27"/>
      <c r="D17" s="27"/>
      <c r="E17" s="27"/>
      <c r="F17" s="27"/>
      <c r="G17" s="27"/>
      <c r="H17" s="27"/>
      <c r="I17" s="27"/>
      <c r="J17" s="27"/>
      <c r="K17" s="27"/>
      <c r="L17" s="27"/>
      <c r="M17" s="27"/>
      <c r="N17" s="27"/>
      <c r="O17" s="27"/>
      <c r="P17" s="27"/>
      <c r="Q17" s="27"/>
      <c r="R17" s="27"/>
      <c r="S17" s="27"/>
      <c r="T17" s="27"/>
      <c r="U17" s="27"/>
      <c r="V17" s="27"/>
      <c r="W17" s="27"/>
      <c r="X17" s="27"/>
    </row>
    <row r="18" spans="1:24" x14ac:dyDescent="0.35">
      <c r="A18" s="27"/>
      <c r="B18" s="27"/>
      <c r="C18" s="27"/>
      <c r="D18" s="27"/>
      <c r="E18" s="27"/>
      <c r="F18" s="27"/>
      <c r="G18" s="27"/>
      <c r="H18" s="27"/>
      <c r="I18" s="27"/>
      <c r="J18" s="27"/>
      <c r="K18" s="27"/>
      <c r="L18" s="27"/>
      <c r="M18" s="27"/>
      <c r="N18" s="27"/>
      <c r="O18" s="27"/>
      <c r="P18" s="27"/>
      <c r="Q18" s="27"/>
      <c r="R18" s="27"/>
      <c r="S18" s="27"/>
      <c r="T18" s="27"/>
      <c r="U18" s="27"/>
      <c r="V18" s="27"/>
      <c r="W18" s="27"/>
      <c r="X18" s="27"/>
    </row>
    <row r="19" spans="1:24" x14ac:dyDescent="0.35">
      <c r="A19" s="27"/>
      <c r="B19" s="27"/>
      <c r="C19" s="27"/>
      <c r="D19" s="27"/>
      <c r="E19" s="27"/>
      <c r="F19" s="27"/>
      <c r="G19" s="27"/>
      <c r="H19" s="27"/>
      <c r="I19" s="27"/>
      <c r="J19" s="27"/>
      <c r="K19" s="27"/>
      <c r="L19" s="27"/>
      <c r="M19" s="27"/>
      <c r="N19" s="27"/>
      <c r="O19" s="27"/>
      <c r="P19" s="27"/>
      <c r="Q19" s="27"/>
      <c r="R19" s="27"/>
      <c r="S19" s="27"/>
      <c r="T19" s="27"/>
      <c r="U19" s="27"/>
      <c r="V19" s="27"/>
      <c r="W19" s="27"/>
      <c r="X19" s="27"/>
    </row>
    <row r="20" spans="1:24" x14ac:dyDescent="0.35">
      <c r="A20" s="27"/>
      <c r="B20" s="27"/>
      <c r="C20" s="27"/>
      <c r="D20" s="27"/>
      <c r="E20" s="27"/>
      <c r="F20" s="27"/>
      <c r="G20" s="27"/>
      <c r="H20" s="27"/>
      <c r="I20" s="27"/>
      <c r="J20" s="27"/>
      <c r="K20" s="27"/>
      <c r="L20" s="27"/>
      <c r="M20" s="27"/>
      <c r="N20" s="27"/>
      <c r="O20" s="27"/>
      <c r="P20" s="27"/>
      <c r="Q20" s="27"/>
      <c r="R20" s="27"/>
      <c r="S20" s="27"/>
      <c r="T20" s="27"/>
      <c r="U20" s="27"/>
      <c r="V20" s="27"/>
      <c r="W20" s="27"/>
      <c r="X20" s="27"/>
    </row>
    <row r="21" spans="1:24" x14ac:dyDescent="0.35">
      <c r="A21" s="27"/>
      <c r="B21" s="27"/>
      <c r="C21" s="27"/>
      <c r="D21" s="27"/>
      <c r="E21" s="27"/>
      <c r="F21" s="27"/>
      <c r="G21" s="27"/>
      <c r="H21" s="27"/>
      <c r="I21" s="27"/>
      <c r="J21" s="27"/>
      <c r="K21" s="27"/>
      <c r="L21" s="27"/>
      <c r="M21" s="27"/>
      <c r="N21" s="27"/>
      <c r="O21" s="27"/>
      <c r="P21" s="27"/>
      <c r="Q21" s="27"/>
      <c r="R21" s="27"/>
      <c r="S21" s="27"/>
      <c r="T21" s="27"/>
      <c r="U21" s="27"/>
      <c r="V21" s="27"/>
      <c r="W21" s="27"/>
      <c r="X21" s="27"/>
    </row>
    <row r="22" spans="1:24" x14ac:dyDescent="0.35">
      <c r="A22" s="27"/>
      <c r="B22" s="27"/>
      <c r="C22" s="27"/>
      <c r="D22" s="27"/>
      <c r="E22" s="27"/>
      <c r="F22" s="27"/>
      <c r="G22" s="27"/>
      <c r="H22" s="27"/>
      <c r="I22" s="27"/>
      <c r="J22" s="27"/>
      <c r="K22" s="27"/>
      <c r="L22" s="27"/>
      <c r="M22" s="27"/>
      <c r="N22" s="27"/>
      <c r="O22" s="27"/>
      <c r="P22" s="27"/>
      <c r="Q22" s="27"/>
      <c r="R22" s="27"/>
      <c r="S22" s="27"/>
      <c r="T22" s="27"/>
      <c r="U22" s="27"/>
      <c r="V22" s="27"/>
      <c r="W22" s="27"/>
      <c r="X22" s="27"/>
    </row>
    <row r="23" spans="1:24" x14ac:dyDescent="0.35">
      <c r="A23" s="27"/>
      <c r="B23" s="27"/>
      <c r="C23" s="27"/>
      <c r="D23" s="27"/>
      <c r="E23" s="27"/>
      <c r="F23" s="27"/>
      <c r="G23" s="27"/>
      <c r="H23" s="27"/>
      <c r="I23" s="27"/>
      <c r="J23" s="27"/>
      <c r="K23" s="27"/>
      <c r="L23" s="27"/>
      <c r="M23" s="27"/>
      <c r="N23" s="27"/>
      <c r="O23" s="27"/>
      <c r="P23" s="27"/>
      <c r="Q23" s="27"/>
      <c r="R23" s="27"/>
      <c r="S23" s="27"/>
      <c r="T23" s="27"/>
      <c r="U23" s="27"/>
      <c r="V23" s="27"/>
      <c r="W23" s="27"/>
      <c r="X23" s="27"/>
    </row>
    <row r="24" spans="1:24" x14ac:dyDescent="0.35">
      <c r="A24" s="27"/>
      <c r="B24" s="27"/>
      <c r="C24" s="27"/>
      <c r="D24" s="27"/>
      <c r="E24" s="27"/>
      <c r="F24" s="27"/>
      <c r="G24" s="27"/>
      <c r="H24" s="27"/>
      <c r="I24" s="27"/>
      <c r="J24" s="27"/>
      <c r="K24" s="27"/>
      <c r="L24" s="27"/>
      <c r="M24" s="27"/>
      <c r="N24" s="27"/>
      <c r="O24" s="27"/>
      <c r="P24" s="27"/>
      <c r="Q24" s="27"/>
      <c r="R24" s="27"/>
      <c r="S24" s="27"/>
      <c r="T24" s="27"/>
      <c r="U24" s="27"/>
      <c r="V24" s="27"/>
      <c r="W24" s="27"/>
      <c r="X24" s="27"/>
    </row>
    <row r="25" spans="1:24" x14ac:dyDescent="0.35">
      <c r="A25" s="27"/>
      <c r="B25" s="27"/>
      <c r="C25" s="27"/>
      <c r="D25" s="27"/>
      <c r="E25" s="27"/>
      <c r="F25" s="27"/>
      <c r="G25" s="27"/>
      <c r="H25" s="27"/>
      <c r="I25" s="27"/>
      <c r="J25" s="27"/>
      <c r="K25" s="27"/>
      <c r="L25" s="27"/>
      <c r="M25" s="27"/>
      <c r="N25" s="27"/>
      <c r="O25" s="27"/>
      <c r="P25" s="27"/>
      <c r="Q25" s="27"/>
      <c r="R25" s="27"/>
      <c r="S25" s="27"/>
      <c r="T25" s="27"/>
      <c r="U25" s="27"/>
      <c r="V25" s="27"/>
      <c r="W25" s="27"/>
      <c r="X25" s="27"/>
    </row>
    <row r="26" spans="1:24" x14ac:dyDescent="0.35">
      <c r="A26" s="27"/>
      <c r="B26" s="27"/>
      <c r="C26" s="27"/>
      <c r="D26" s="27"/>
      <c r="E26" s="27"/>
      <c r="F26" s="27"/>
      <c r="G26" s="27"/>
      <c r="H26" s="27"/>
      <c r="I26" s="27"/>
      <c r="J26" s="27"/>
      <c r="K26" s="27"/>
      <c r="L26" s="27"/>
      <c r="M26" s="27"/>
      <c r="N26" s="27"/>
      <c r="O26" s="27"/>
      <c r="P26" s="27"/>
      <c r="Q26" s="27"/>
      <c r="R26" s="27"/>
      <c r="S26" s="27"/>
      <c r="T26" s="27"/>
      <c r="U26" s="27"/>
      <c r="V26" s="27"/>
      <c r="W26" s="27"/>
      <c r="X26" s="27"/>
    </row>
    <row r="27" spans="1:24" x14ac:dyDescent="0.35">
      <c r="A27" s="27"/>
      <c r="B27" s="27"/>
      <c r="C27" s="27"/>
      <c r="D27" s="27"/>
      <c r="E27" s="27"/>
      <c r="F27" s="27"/>
      <c r="G27" s="27"/>
      <c r="H27" s="27"/>
      <c r="I27" s="27"/>
      <c r="J27" s="27"/>
      <c r="K27" s="27"/>
      <c r="L27" s="27"/>
      <c r="M27" s="27"/>
      <c r="N27" s="27"/>
      <c r="O27" s="27"/>
      <c r="P27" s="27"/>
      <c r="Q27" s="27"/>
      <c r="R27" s="27"/>
      <c r="S27" s="27"/>
      <c r="T27" s="27"/>
      <c r="U27" s="27"/>
      <c r="V27" s="27"/>
      <c r="W27" s="27"/>
      <c r="X27" s="27"/>
    </row>
    <row r="28" spans="1:24" x14ac:dyDescent="0.35">
      <c r="A28" s="27"/>
      <c r="B28" s="27"/>
      <c r="C28" s="27"/>
      <c r="D28" s="27"/>
      <c r="E28" s="27"/>
      <c r="F28" s="27"/>
      <c r="G28" s="27"/>
      <c r="H28" s="27"/>
      <c r="I28" s="27"/>
      <c r="J28" s="27"/>
      <c r="K28" s="27"/>
      <c r="L28" s="27"/>
      <c r="M28" s="27"/>
      <c r="N28" s="27"/>
      <c r="O28" s="27"/>
      <c r="P28" s="27"/>
      <c r="Q28" s="27"/>
      <c r="R28" s="27"/>
      <c r="S28" s="27"/>
      <c r="T28" s="27"/>
      <c r="U28" s="27"/>
      <c r="V28" s="27"/>
      <c r="W28" s="27"/>
      <c r="X28" s="27"/>
    </row>
    <row r="29" spans="1:24" x14ac:dyDescent="0.35">
      <c r="A29" s="27"/>
      <c r="B29" s="27"/>
      <c r="C29" s="27"/>
      <c r="D29" s="27"/>
      <c r="E29" s="27"/>
      <c r="F29" s="27"/>
      <c r="G29" s="27"/>
      <c r="H29" s="27"/>
      <c r="I29" s="27"/>
      <c r="J29" s="27"/>
      <c r="K29" s="27"/>
      <c r="L29" s="27"/>
      <c r="M29" s="27"/>
      <c r="N29" s="27"/>
      <c r="O29" s="27"/>
      <c r="P29" s="27"/>
      <c r="Q29" s="27"/>
      <c r="R29" s="27"/>
      <c r="S29" s="27"/>
      <c r="T29" s="27"/>
      <c r="U29" s="27"/>
      <c r="V29" s="27"/>
      <c r="W29" s="27"/>
      <c r="X29" s="27"/>
    </row>
    <row r="30" spans="1:24" x14ac:dyDescent="0.35">
      <c r="A30" s="27"/>
      <c r="B30" s="27"/>
      <c r="C30" s="27"/>
      <c r="D30" s="27"/>
      <c r="E30" s="27"/>
      <c r="F30" s="27"/>
      <c r="G30" s="27"/>
      <c r="H30" s="27"/>
      <c r="I30" s="27"/>
      <c r="J30" s="27"/>
      <c r="K30" s="27"/>
      <c r="L30" s="27"/>
      <c r="M30" s="27"/>
      <c r="N30" s="27"/>
      <c r="O30" s="27"/>
      <c r="P30" s="27"/>
      <c r="Q30" s="27"/>
      <c r="R30" s="27"/>
      <c r="S30" s="27"/>
      <c r="T30" s="27"/>
      <c r="U30" s="27"/>
      <c r="V30" s="27"/>
      <c r="W30" s="27"/>
      <c r="X30" s="27"/>
    </row>
    <row r="31" spans="1:24" x14ac:dyDescent="0.35">
      <c r="A31" s="27"/>
      <c r="B31" s="27"/>
      <c r="C31" s="27"/>
      <c r="D31" s="27"/>
      <c r="E31" s="27"/>
      <c r="F31" s="27"/>
      <c r="G31" s="27"/>
      <c r="H31" s="27"/>
      <c r="I31" s="27"/>
      <c r="J31" s="27"/>
      <c r="K31" s="27"/>
      <c r="L31" s="27"/>
      <c r="M31" s="27"/>
      <c r="N31" s="27"/>
      <c r="O31" s="27"/>
      <c r="P31" s="27"/>
      <c r="Q31" s="27"/>
      <c r="R31" s="27"/>
      <c r="S31" s="27"/>
      <c r="T31" s="27"/>
      <c r="U31" s="27"/>
      <c r="V31" s="27"/>
      <c r="W31" s="27"/>
      <c r="X31" s="27"/>
    </row>
    <row r="32" spans="1:24" x14ac:dyDescent="0.35">
      <c r="A32" s="27"/>
      <c r="B32" s="27"/>
      <c r="C32" s="27"/>
      <c r="D32" s="27"/>
      <c r="E32" s="27"/>
      <c r="F32" s="27"/>
      <c r="G32" s="27"/>
      <c r="H32" s="27"/>
      <c r="I32" s="27"/>
      <c r="J32" s="27"/>
      <c r="K32" s="27"/>
      <c r="L32" s="27"/>
      <c r="M32" s="27"/>
      <c r="N32" s="27"/>
      <c r="O32" s="27"/>
      <c r="P32" s="27"/>
      <c r="Q32" s="27"/>
      <c r="R32" s="27"/>
      <c r="S32" s="27"/>
      <c r="T32" s="27"/>
      <c r="U32" s="27"/>
      <c r="V32" s="27"/>
      <c r="W32" s="27"/>
      <c r="X32" s="27"/>
    </row>
    <row r="33" spans="1:24" x14ac:dyDescent="0.35">
      <c r="A33" s="27"/>
      <c r="B33" s="27"/>
      <c r="C33" s="27"/>
      <c r="D33" s="27"/>
      <c r="E33" s="27"/>
      <c r="F33" s="27"/>
      <c r="G33" s="27"/>
      <c r="H33" s="27"/>
      <c r="I33" s="27"/>
      <c r="J33" s="27"/>
      <c r="K33" s="27"/>
      <c r="L33" s="27"/>
      <c r="M33" s="27"/>
      <c r="N33" s="27"/>
      <c r="O33" s="27"/>
      <c r="P33" s="27"/>
      <c r="Q33" s="27"/>
      <c r="R33" s="27"/>
      <c r="S33" s="27"/>
      <c r="T33" s="27"/>
      <c r="U33" s="27"/>
      <c r="V33" s="27"/>
      <c r="W33" s="27"/>
      <c r="X33" s="27"/>
    </row>
    <row r="34" spans="1:24" x14ac:dyDescent="0.35">
      <c r="A34" s="27"/>
      <c r="B34" s="27"/>
      <c r="C34" s="27"/>
      <c r="D34" s="27"/>
      <c r="E34" s="27"/>
      <c r="F34" s="27"/>
      <c r="G34" s="27"/>
      <c r="H34" s="27"/>
      <c r="I34" s="27"/>
      <c r="J34" s="27"/>
      <c r="K34" s="27"/>
      <c r="L34" s="27"/>
      <c r="M34" s="27"/>
      <c r="N34" s="27"/>
      <c r="O34" s="27"/>
      <c r="P34" s="27"/>
      <c r="Q34" s="27"/>
      <c r="R34" s="27"/>
      <c r="S34" s="27"/>
      <c r="T34" s="27"/>
      <c r="U34" s="27"/>
      <c r="V34" s="27"/>
      <c r="W34" s="27"/>
      <c r="X34" s="27"/>
    </row>
    <row r="35" spans="1:24" x14ac:dyDescent="0.35">
      <c r="A35" s="27"/>
      <c r="B35" s="27"/>
      <c r="C35" s="27"/>
      <c r="D35" s="27"/>
      <c r="E35" s="27"/>
      <c r="F35" s="27"/>
      <c r="G35" s="27"/>
      <c r="H35" s="27"/>
      <c r="I35" s="27"/>
      <c r="J35" s="27"/>
      <c r="K35" s="27"/>
      <c r="L35" s="27"/>
      <c r="M35" s="27"/>
      <c r="N35" s="27"/>
      <c r="O35" s="27"/>
      <c r="P35" s="27"/>
      <c r="Q35" s="27"/>
      <c r="R35" s="27"/>
      <c r="S35" s="27"/>
      <c r="T35" s="27"/>
      <c r="U35" s="27"/>
      <c r="V35" s="27"/>
      <c r="W35" s="27"/>
      <c r="X35" s="27"/>
    </row>
    <row r="36" spans="1:24" x14ac:dyDescent="0.35">
      <c r="A36" s="27"/>
      <c r="B36" s="27"/>
      <c r="C36" s="27"/>
      <c r="D36" s="27"/>
      <c r="E36" s="27"/>
      <c r="F36" s="27"/>
      <c r="G36" s="27"/>
      <c r="H36" s="27"/>
      <c r="I36" s="27"/>
      <c r="J36" s="27"/>
      <c r="K36" s="27"/>
      <c r="L36" s="27"/>
      <c r="M36" s="27"/>
      <c r="N36" s="27"/>
      <c r="O36" s="27"/>
      <c r="P36" s="27"/>
      <c r="Q36" s="27"/>
      <c r="R36" s="27"/>
      <c r="S36" s="27"/>
      <c r="T36" s="27"/>
      <c r="U36" s="27"/>
      <c r="V36" s="27"/>
      <c r="W36" s="27"/>
      <c r="X36" s="27"/>
    </row>
    <row r="37" spans="1:24" x14ac:dyDescent="0.35">
      <c r="A37" s="27"/>
      <c r="B37" s="27"/>
      <c r="C37" s="27"/>
      <c r="D37" s="27"/>
      <c r="E37" s="27"/>
      <c r="F37" s="27"/>
      <c r="G37" s="27"/>
      <c r="H37" s="27"/>
      <c r="I37" s="27"/>
      <c r="J37" s="27"/>
      <c r="K37" s="27"/>
      <c r="L37" s="27"/>
      <c r="M37" s="27"/>
      <c r="N37" s="27"/>
      <c r="O37" s="27"/>
      <c r="P37" s="27"/>
      <c r="Q37" s="27"/>
      <c r="R37" s="27"/>
      <c r="S37" s="27"/>
      <c r="T37" s="27"/>
      <c r="U37" s="27"/>
      <c r="V37" s="27"/>
      <c r="W37" s="27"/>
      <c r="X37" s="27"/>
    </row>
    <row r="38" spans="1:24" x14ac:dyDescent="0.35">
      <c r="A38" s="27"/>
      <c r="B38" s="27"/>
      <c r="C38" s="27"/>
      <c r="D38" s="27"/>
      <c r="E38" s="27"/>
      <c r="F38" s="27"/>
      <c r="G38" s="27"/>
      <c r="H38" s="27"/>
      <c r="I38" s="27"/>
      <c r="J38" s="27"/>
      <c r="K38" s="27"/>
      <c r="L38" s="27"/>
      <c r="M38" s="27"/>
      <c r="N38" s="27"/>
      <c r="O38" s="27"/>
      <c r="P38" s="27"/>
      <c r="Q38" s="27"/>
      <c r="R38" s="27"/>
      <c r="S38" s="27"/>
      <c r="T38" s="27"/>
      <c r="U38" s="27"/>
      <c r="V38" s="27"/>
      <c r="W38" s="27"/>
      <c r="X38" s="27"/>
    </row>
    <row r="39" spans="1:24" x14ac:dyDescent="0.35">
      <c r="A39" s="27"/>
      <c r="B39" s="27"/>
      <c r="C39" s="27"/>
      <c r="D39" s="27"/>
      <c r="E39" s="27"/>
      <c r="F39" s="27"/>
      <c r="G39" s="27"/>
      <c r="H39" s="27"/>
      <c r="I39" s="27"/>
      <c r="J39" s="27"/>
      <c r="K39" s="27"/>
      <c r="L39" s="27"/>
      <c r="M39" s="27"/>
      <c r="N39" s="27"/>
      <c r="O39" s="27"/>
      <c r="P39" s="27"/>
      <c r="Q39" s="27"/>
      <c r="R39" s="27"/>
      <c r="S39" s="27"/>
      <c r="T39" s="27"/>
      <c r="U39" s="27"/>
      <c r="V39" s="27"/>
      <c r="W39" s="27"/>
      <c r="X39" s="27"/>
    </row>
    <row r="40" spans="1:24" x14ac:dyDescent="0.35">
      <c r="A40" s="27"/>
      <c r="B40" s="27"/>
      <c r="C40" s="27"/>
      <c r="D40" s="27"/>
      <c r="E40" s="27"/>
      <c r="F40" s="27"/>
      <c r="G40" s="27"/>
      <c r="H40" s="27"/>
      <c r="I40" s="27"/>
      <c r="J40" s="27"/>
      <c r="K40" s="27"/>
      <c r="L40" s="27"/>
      <c r="M40" s="27"/>
      <c r="N40" s="27"/>
      <c r="O40" s="27"/>
      <c r="P40" s="27"/>
      <c r="Q40" s="27"/>
      <c r="R40" s="27"/>
      <c r="S40" s="27"/>
      <c r="T40" s="27"/>
      <c r="U40" s="27"/>
      <c r="V40" s="27"/>
      <c r="W40" s="27"/>
      <c r="X40" s="27"/>
    </row>
    <row r="41" spans="1:24" x14ac:dyDescent="0.35">
      <c r="A41" s="27"/>
      <c r="B41" s="27"/>
      <c r="C41" s="27"/>
      <c r="D41" s="27"/>
      <c r="E41" s="27"/>
      <c r="F41" s="27"/>
      <c r="G41" s="27"/>
      <c r="H41" s="27"/>
      <c r="I41" s="27"/>
      <c r="J41" s="27"/>
      <c r="K41" s="27"/>
      <c r="L41" s="27"/>
      <c r="M41" s="27"/>
      <c r="N41" s="27"/>
      <c r="O41" s="27"/>
      <c r="P41" s="27"/>
      <c r="Q41" s="27"/>
      <c r="R41" s="27"/>
      <c r="S41" s="27"/>
      <c r="T41" s="27"/>
      <c r="U41" s="27"/>
      <c r="V41" s="27"/>
      <c r="W41" s="27"/>
      <c r="X41" s="27"/>
    </row>
    <row r="42" spans="1:24" x14ac:dyDescent="0.35">
      <c r="A42" s="27"/>
      <c r="B42" s="27"/>
      <c r="C42" s="27"/>
      <c r="D42" s="27"/>
      <c r="E42" s="27"/>
      <c r="F42" s="27"/>
      <c r="G42" s="27"/>
      <c r="H42" s="27"/>
      <c r="I42" s="27"/>
      <c r="J42" s="27"/>
      <c r="K42" s="27"/>
      <c r="L42" s="27"/>
      <c r="M42" s="27"/>
      <c r="N42" s="27"/>
      <c r="O42" s="27"/>
      <c r="P42" s="27"/>
      <c r="Q42" s="27"/>
      <c r="R42" s="27"/>
      <c r="S42" s="27"/>
      <c r="T42" s="27"/>
      <c r="U42" s="27"/>
      <c r="V42" s="27"/>
      <c r="W42" s="27"/>
      <c r="X42" s="27"/>
    </row>
    <row r="43" spans="1:24" x14ac:dyDescent="0.35">
      <c r="A43" s="27"/>
      <c r="B43" s="27"/>
      <c r="C43" s="27"/>
      <c r="D43" s="27"/>
      <c r="E43" s="27"/>
      <c r="F43" s="27"/>
      <c r="G43" s="27"/>
      <c r="H43" s="27"/>
      <c r="I43" s="27"/>
      <c r="J43" s="27"/>
      <c r="K43" s="27"/>
      <c r="L43" s="27"/>
      <c r="M43" s="27"/>
      <c r="N43" s="27"/>
      <c r="O43" s="27"/>
      <c r="P43" s="27"/>
      <c r="Q43" s="27"/>
      <c r="R43" s="27"/>
      <c r="S43" s="27"/>
      <c r="T43" s="27"/>
      <c r="U43" s="27"/>
      <c r="V43" s="27"/>
      <c r="W43" s="27"/>
      <c r="X43" s="27"/>
    </row>
    <row r="44" spans="1:24" x14ac:dyDescent="0.35">
      <c r="A44" s="27"/>
      <c r="B44" s="27"/>
      <c r="C44" s="27"/>
      <c r="D44" s="27"/>
      <c r="E44" s="27"/>
      <c r="F44" s="27"/>
      <c r="G44" s="27"/>
      <c r="H44" s="27"/>
      <c r="I44" s="27"/>
      <c r="J44" s="27"/>
      <c r="K44" s="27"/>
      <c r="L44" s="27"/>
      <c r="M44" s="27"/>
      <c r="N44" s="27"/>
      <c r="O44" s="27"/>
      <c r="P44" s="27"/>
      <c r="Q44" s="27"/>
      <c r="R44" s="27"/>
      <c r="S44" s="27"/>
      <c r="T44" s="27"/>
      <c r="U44" s="27"/>
      <c r="V44" s="27"/>
      <c r="W44" s="27"/>
      <c r="X44" s="27"/>
    </row>
    <row r="45" spans="1:24" x14ac:dyDescent="0.35">
      <c r="A45" s="27"/>
      <c r="B45" s="27"/>
      <c r="C45" s="27"/>
      <c r="D45" s="27"/>
      <c r="E45" s="27"/>
      <c r="F45" s="27"/>
      <c r="G45" s="27"/>
      <c r="H45" s="27"/>
      <c r="I45" s="27"/>
      <c r="J45" s="27"/>
      <c r="K45" s="27"/>
      <c r="L45" s="27"/>
      <c r="M45" s="27"/>
      <c r="N45" s="27"/>
      <c r="O45" s="27"/>
      <c r="P45" s="27"/>
      <c r="Q45" s="27"/>
      <c r="R45" s="27"/>
      <c r="S45" s="27"/>
      <c r="T45" s="27"/>
      <c r="U45" s="27"/>
      <c r="V45" s="27"/>
      <c r="W45" s="27"/>
      <c r="X45" s="27"/>
    </row>
    <row r="46" spans="1:24" x14ac:dyDescent="0.35">
      <c r="A46" s="27"/>
      <c r="B46" s="27"/>
      <c r="C46" s="27"/>
      <c r="D46" s="27"/>
      <c r="E46" s="27"/>
      <c r="F46" s="27"/>
      <c r="G46" s="27"/>
      <c r="H46" s="27"/>
      <c r="I46" s="27"/>
      <c r="J46" s="27"/>
      <c r="K46" s="27"/>
      <c r="L46" s="27"/>
      <c r="M46" s="27"/>
      <c r="N46" s="27"/>
      <c r="O46" s="27"/>
      <c r="P46" s="27"/>
      <c r="Q46" s="27"/>
      <c r="R46" s="27"/>
      <c r="S46" s="27"/>
      <c r="T46" s="27"/>
      <c r="U46" s="27"/>
      <c r="V46" s="27"/>
      <c r="W46" s="27"/>
      <c r="X46" s="27"/>
    </row>
    <row r="47" spans="1:24" x14ac:dyDescent="0.35">
      <c r="A47" s="27"/>
      <c r="B47" s="27"/>
      <c r="C47" s="27"/>
      <c r="D47" s="27"/>
      <c r="E47" s="27"/>
      <c r="F47" s="27"/>
      <c r="G47" s="27"/>
      <c r="H47" s="27"/>
      <c r="I47" s="27"/>
      <c r="J47" s="27"/>
      <c r="K47" s="27"/>
      <c r="L47" s="27"/>
      <c r="M47" s="27"/>
      <c r="N47" s="27"/>
      <c r="O47" s="27"/>
      <c r="P47" s="27"/>
      <c r="Q47" s="27"/>
      <c r="R47" s="27"/>
      <c r="S47" s="27"/>
      <c r="T47" s="27"/>
      <c r="U47" s="27"/>
      <c r="V47" s="27"/>
      <c r="W47" s="27"/>
      <c r="X47" s="27"/>
    </row>
    <row r="48" spans="1:24" x14ac:dyDescent="0.35">
      <c r="A48" s="27"/>
      <c r="B48" s="27"/>
      <c r="C48" s="27"/>
      <c r="D48" s="27"/>
      <c r="E48" s="27"/>
      <c r="F48" s="27"/>
      <c r="G48" s="27"/>
      <c r="H48" s="27"/>
      <c r="I48" s="27"/>
      <c r="J48" s="27"/>
      <c r="K48" s="27"/>
      <c r="L48" s="27"/>
      <c r="M48" s="27"/>
      <c r="N48" s="27"/>
      <c r="O48" s="27"/>
      <c r="P48" s="27"/>
      <c r="Q48" s="27"/>
      <c r="R48" s="27"/>
      <c r="S48" s="27"/>
      <c r="T48" s="27"/>
      <c r="U48" s="27"/>
      <c r="V48" s="27"/>
      <c r="W48" s="27"/>
      <c r="X48" s="27"/>
    </row>
    <row r="49" spans="1:24" x14ac:dyDescent="0.35">
      <c r="A49" s="27"/>
      <c r="B49" s="27"/>
      <c r="C49" s="27"/>
      <c r="D49" s="27"/>
      <c r="E49" s="27"/>
      <c r="F49" s="27"/>
      <c r="G49" s="27"/>
      <c r="H49" s="27"/>
      <c r="I49" s="27"/>
      <c r="J49" s="27"/>
      <c r="K49" s="27"/>
      <c r="L49" s="27"/>
      <c r="M49" s="27"/>
      <c r="N49" s="27"/>
      <c r="O49" s="27"/>
      <c r="P49" s="27"/>
      <c r="Q49" s="27"/>
      <c r="R49" s="27"/>
      <c r="S49" s="27"/>
      <c r="T49" s="27"/>
      <c r="U49" s="27"/>
      <c r="V49" s="27"/>
      <c r="W49" s="27"/>
      <c r="X49" s="27"/>
    </row>
    <row r="50" spans="1:24" x14ac:dyDescent="0.35">
      <c r="A50" s="27"/>
      <c r="B50" s="27"/>
      <c r="C50" s="27"/>
      <c r="D50" s="27"/>
      <c r="E50" s="27"/>
      <c r="F50" s="27"/>
      <c r="G50" s="27"/>
      <c r="H50" s="27"/>
      <c r="I50" s="27"/>
      <c r="J50" s="27"/>
      <c r="K50" s="27"/>
      <c r="L50" s="27"/>
      <c r="M50" s="27"/>
      <c r="N50" s="27"/>
      <c r="O50" s="27"/>
      <c r="P50" s="27"/>
      <c r="Q50" s="27"/>
      <c r="R50" s="27"/>
      <c r="S50" s="27"/>
      <c r="T50" s="27"/>
      <c r="U50" s="27"/>
      <c r="V50" s="27"/>
      <c r="W50" s="27"/>
      <c r="X50" s="27"/>
    </row>
    <row r="51" spans="1:24" x14ac:dyDescent="0.35">
      <c r="A51" s="27"/>
      <c r="B51" s="27"/>
      <c r="C51" s="27"/>
      <c r="D51" s="27"/>
      <c r="E51" s="27"/>
      <c r="F51" s="27"/>
      <c r="G51" s="27"/>
      <c r="H51" s="27"/>
      <c r="I51" s="27"/>
      <c r="J51" s="27"/>
      <c r="K51" s="27"/>
      <c r="L51" s="27"/>
      <c r="M51" s="27"/>
      <c r="N51" s="27"/>
      <c r="O51" s="27"/>
      <c r="P51" s="27"/>
      <c r="Q51" s="27"/>
      <c r="R51" s="27"/>
      <c r="S51" s="27"/>
      <c r="T51" s="27"/>
      <c r="U51" s="27"/>
      <c r="V51" s="27"/>
      <c r="W51" s="27"/>
      <c r="X51" s="27"/>
    </row>
    <row r="52" spans="1:24" x14ac:dyDescent="0.35">
      <c r="A52" s="27"/>
      <c r="B52" s="27"/>
      <c r="C52" s="27"/>
      <c r="D52" s="27"/>
      <c r="E52" s="27"/>
      <c r="F52" s="27"/>
      <c r="G52" s="27"/>
      <c r="H52" s="27"/>
      <c r="I52" s="27"/>
      <c r="J52" s="27"/>
      <c r="K52" s="27"/>
      <c r="L52" s="27"/>
      <c r="M52" s="27"/>
      <c r="N52" s="27"/>
      <c r="O52" s="27"/>
      <c r="P52" s="27"/>
      <c r="Q52" s="27"/>
      <c r="R52" s="27"/>
      <c r="S52" s="27"/>
      <c r="T52" s="27"/>
      <c r="U52" s="27"/>
      <c r="V52" s="27"/>
      <c r="W52" s="27"/>
      <c r="X52" s="27"/>
    </row>
    <row r="53" spans="1:24" x14ac:dyDescent="0.35">
      <c r="A53" s="27"/>
      <c r="B53" s="27"/>
      <c r="C53" s="27"/>
      <c r="D53" s="27"/>
      <c r="E53" s="27"/>
      <c r="F53" s="27"/>
      <c r="G53" s="27"/>
      <c r="H53" s="27"/>
      <c r="I53" s="27"/>
      <c r="J53" s="27"/>
      <c r="K53" s="27"/>
      <c r="L53" s="27"/>
      <c r="M53" s="27"/>
      <c r="N53" s="27"/>
      <c r="O53" s="27"/>
      <c r="P53" s="27"/>
      <c r="Q53" s="27"/>
      <c r="R53" s="27"/>
      <c r="S53" s="27"/>
      <c r="T53" s="27"/>
      <c r="U53" s="27"/>
      <c r="V53" s="27"/>
      <c r="W53" s="27"/>
      <c r="X53" s="27"/>
    </row>
    <row r="54" spans="1:24" x14ac:dyDescent="0.35">
      <c r="A54" s="27"/>
      <c r="B54" s="27"/>
      <c r="C54" s="27"/>
      <c r="D54" s="27"/>
      <c r="E54" s="27"/>
      <c r="F54" s="27"/>
      <c r="G54" s="27"/>
      <c r="H54" s="27"/>
      <c r="I54" s="27"/>
      <c r="J54" s="27"/>
      <c r="K54" s="27"/>
      <c r="L54" s="27"/>
      <c r="M54" s="27"/>
      <c r="N54" s="27"/>
      <c r="O54" s="27"/>
      <c r="P54" s="27"/>
      <c r="Q54" s="27"/>
      <c r="R54" s="27"/>
      <c r="S54" s="27"/>
      <c r="T54" s="27"/>
      <c r="U54" s="27"/>
      <c r="V54" s="27"/>
      <c r="W54" s="27"/>
      <c r="X54" s="27"/>
    </row>
    <row r="55" spans="1:24" x14ac:dyDescent="0.35">
      <c r="A55" s="27"/>
      <c r="B55" s="27"/>
      <c r="C55" s="27"/>
      <c r="D55" s="27"/>
      <c r="E55" s="27"/>
      <c r="F55" s="27"/>
      <c r="G55" s="27"/>
      <c r="H55" s="27"/>
      <c r="I55" s="27"/>
      <c r="J55" s="27"/>
      <c r="K55" s="27"/>
      <c r="L55" s="27"/>
      <c r="M55" s="27"/>
      <c r="N55" s="27"/>
      <c r="O55" s="27"/>
      <c r="P55" s="27"/>
      <c r="Q55" s="27"/>
      <c r="R55" s="27"/>
      <c r="S55" s="27"/>
      <c r="T55" s="27"/>
      <c r="U55" s="27"/>
      <c r="V55" s="27"/>
      <c r="W55" s="27"/>
      <c r="X55" s="27"/>
    </row>
    <row r="56" spans="1:24" x14ac:dyDescent="0.35">
      <c r="A56" s="27"/>
      <c r="B56" s="27"/>
      <c r="C56" s="27"/>
      <c r="D56" s="27"/>
      <c r="E56" s="27"/>
      <c r="F56" s="27"/>
      <c r="G56" s="27"/>
      <c r="H56" s="27"/>
      <c r="I56" s="27"/>
      <c r="J56" s="27"/>
      <c r="K56" s="27"/>
      <c r="L56" s="27"/>
      <c r="M56" s="27"/>
      <c r="N56" s="27"/>
      <c r="O56" s="27"/>
      <c r="P56" s="27"/>
      <c r="Q56" s="27"/>
      <c r="R56" s="27"/>
      <c r="S56" s="27"/>
      <c r="T56" s="27"/>
      <c r="U56" s="27"/>
      <c r="V56" s="27"/>
      <c r="W56" s="27"/>
      <c r="X56" s="27"/>
    </row>
    <row r="57" spans="1:24" x14ac:dyDescent="0.35">
      <c r="A57" s="27"/>
      <c r="B57" s="27"/>
      <c r="C57" s="27"/>
      <c r="D57" s="27"/>
      <c r="E57" s="27"/>
      <c r="F57" s="27"/>
      <c r="G57" s="27"/>
      <c r="H57" s="27"/>
      <c r="I57" s="27"/>
      <c r="J57" s="27"/>
      <c r="K57" s="27"/>
      <c r="L57" s="27"/>
      <c r="M57" s="27"/>
      <c r="N57" s="27"/>
      <c r="O57" s="27"/>
      <c r="P57" s="27"/>
      <c r="Q57" s="27"/>
      <c r="R57" s="27"/>
      <c r="S57" s="27"/>
      <c r="T57" s="27"/>
      <c r="U57" s="27"/>
      <c r="V57" s="27"/>
      <c r="W57" s="27"/>
      <c r="X57" s="27"/>
    </row>
    <row r="58" spans="1:24" x14ac:dyDescent="0.35">
      <c r="A58" s="27"/>
      <c r="B58" s="27"/>
      <c r="C58" s="27"/>
      <c r="D58" s="27"/>
      <c r="E58" s="27"/>
      <c r="F58" s="27"/>
      <c r="G58" s="27"/>
      <c r="H58" s="27"/>
      <c r="I58" s="27"/>
      <c r="J58" s="27"/>
      <c r="K58" s="27"/>
      <c r="L58" s="27"/>
      <c r="M58" s="27"/>
      <c r="N58" s="27"/>
      <c r="O58" s="27"/>
      <c r="P58" s="27"/>
      <c r="Q58" s="27"/>
      <c r="R58" s="27"/>
      <c r="S58" s="27"/>
      <c r="T58" s="27"/>
      <c r="U58" s="27"/>
      <c r="V58" s="27"/>
      <c r="W58" s="27"/>
      <c r="X58" s="27"/>
    </row>
    <row r="59" spans="1:24" x14ac:dyDescent="0.35">
      <c r="A59" s="27"/>
      <c r="B59" s="27"/>
      <c r="C59" s="27"/>
      <c r="D59" s="27"/>
      <c r="E59" s="27"/>
      <c r="F59" s="27"/>
      <c r="G59" s="27"/>
      <c r="H59" s="27"/>
      <c r="I59" s="27"/>
      <c r="J59" s="27"/>
      <c r="K59" s="27"/>
      <c r="L59" s="27"/>
      <c r="M59" s="27"/>
      <c r="N59" s="27"/>
      <c r="O59" s="27"/>
      <c r="P59" s="27"/>
      <c r="Q59" s="27"/>
      <c r="R59" s="27"/>
      <c r="S59" s="27"/>
      <c r="T59" s="27"/>
      <c r="U59" s="27"/>
      <c r="V59" s="27"/>
      <c r="W59" s="27"/>
      <c r="X59" s="27"/>
    </row>
    <row r="60" spans="1:24" x14ac:dyDescent="0.35">
      <c r="A60" s="27"/>
      <c r="B60" s="27"/>
      <c r="C60" s="27"/>
      <c r="D60" s="27"/>
      <c r="E60" s="27"/>
      <c r="F60" s="27"/>
      <c r="G60" s="27"/>
      <c r="H60" s="27"/>
      <c r="I60" s="27"/>
      <c r="J60" s="27"/>
      <c r="K60" s="27"/>
      <c r="L60" s="27"/>
      <c r="M60" s="27"/>
      <c r="N60" s="27"/>
      <c r="O60" s="27"/>
      <c r="P60" s="27"/>
      <c r="Q60" s="27"/>
      <c r="R60" s="27"/>
      <c r="S60" s="27"/>
      <c r="T60" s="27"/>
      <c r="U60" s="27"/>
      <c r="V60" s="27"/>
      <c r="W60" s="27"/>
      <c r="X60" s="27"/>
    </row>
    <row r="61" spans="1:24" x14ac:dyDescent="0.35">
      <c r="A61" s="27"/>
      <c r="B61" s="27"/>
      <c r="C61" s="27"/>
      <c r="D61" s="27"/>
      <c r="E61" s="27"/>
      <c r="F61" s="27"/>
      <c r="G61" s="27"/>
      <c r="H61" s="27"/>
      <c r="I61" s="27"/>
      <c r="J61" s="27"/>
      <c r="K61" s="27"/>
      <c r="L61" s="27"/>
      <c r="M61" s="27"/>
      <c r="N61" s="27"/>
      <c r="O61" s="27"/>
      <c r="P61" s="27"/>
      <c r="Q61" s="27"/>
      <c r="R61" s="27"/>
      <c r="S61" s="27"/>
      <c r="T61" s="27"/>
      <c r="U61" s="27"/>
      <c r="V61" s="27"/>
      <c r="W61" s="27"/>
      <c r="X61" s="27"/>
    </row>
    <row r="62" spans="1:24" x14ac:dyDescent="0.35">
      <c r="A62" s="27"/>
      <c r="B62" s="27"/>
      <c r="C62" s="27"/>
      <c r="D62" s="27"/>
      <c r="E62" s="27"/>
      <c r="F62" s="27"/>
      <c r="G62" s="27"/>
      <c r="H62" s="27"/>
      <c r="I62" s="27"/>
      <c r="J62" s="27"/>
      <c r="K62" s="27"/>
      <c r="L62" s="27"/>
      <c r="M62" s="27"/>
      <c r="N62" s="27"/>
      <c r="O62" s="27"/>
      <c r="P62" s="27"/>
      <c r="Q62" s="27"/>
      <c r="R62" s="27"/>
      <c r="S62" s="27"/>
      <c r="T62" s="27"/>
      <c r="U62" s="27"/>
      <c r="V62" s="27"/>
      <c r="W62" s="27"/>
      <c r="X62" s="27"/>
    </row>
    <row r="63" spans="1:24" x14ac:dyDescent="0.35">
      <c r="A63" s="27"/>
      <c r="B63" s="27"/>
      <c r="C63" s="27"/>
      <c r="D63" s="27"/>
      <c r="E63" s="27"/>
      <c r="F63" s="27"/>
      <c r="G63" s="27"/>
      <c r="H63" s="27"/>
      <c r="I63" s="27"/>
      <c r="J63" s="27"/>
      <c r="K63" s="27"/>
      <c r="L63" s="27"/>
      <c r="M63" s="27"/>
      <c r="N63" s="27"/>
      <c r="O63" s="27"/>
      <c r="P63" s="27"/>
      <c r="Q63" s="27"/>
      <c r="R63" s="27"/>
      <c r="S63" s="27"/>
      <c r="T63" s="27"/>
      <c r="U63" s="27"/>
      <c r="V63" s="27"/>
      <c r="W63" s="27"/>
      <c r="X63" s="27"/>
    </row>
    <row r="64" spans="1:24" x14ac:dyDescent="0.35">
      <c r="A64" s="27"/>
      <c r="B64" s="27"/>
      <c r="C64" s="27"/>
      <c r="D64" s="27"/>
      <c r="E64" s="27"/>
      <c r="F64" s="27"/>
      <c r="G64" s="27"/>
      <c r="H64" s="27"/>
      <c r="I64" s="27"/>
      <c r="J64" s="27"/>
      <c r="K64" s="27"/>
      <c r="L64" s="27"/>
      <c r="M64" s="27"/>
      <c r="N64" s="27"/>
      <c r="O64" s="27"/>
      <c r="P64" s="27"/>
      <c r="Q64" s="27"/>
      <c r="R64" s="27"/>
      <c r="S64" s="27"/>
      <c r="T64" s="27"/>
      <c r="U64" s="27"/>
      <c r="V64" s="27"/>
      <c r="W64" s="27"/>
      <c r="X64" s="27"/>
    </row>
    <row r="65" spans="1:24" x14ac:dyDescent="0.35">
      <c r="A65" s="27"/>
      <c r="B65" s="27"/>
      <c r="C65" s="27"/>
      <c r="D65" s="27"/>
      <c r="E65" s="27"/>
      <c r="F65" s="27"/>
      <c r="G65" s="27"/>
      <c r="H65" s="27"/>
      <c r="I65" s="27"/>
      <c r="J65" s="27"/>
      <c r="K65" s="27"/>
      <c r="L65" s="27"/>
      <c r="M65" s="27"/>
      <c r="N65" s="27"/>
      <c r="O65" s="27"/>
      <c r="P65" s="27"/>
      <c r="Q65" s="27"/>
      <c r="R65" s="27"/>
      <c r="S65" s="27"/>
      <c r="T65" s="27"/>
      <c r="U65" s="27"/>
      <c r="V65" s="27"/>
      <c r="W65" s="27"/>
      <c r="X65" s="27"/>
    </row>
    <row r="66" spans="1:24" x14ac:dyDescent="0.35">
      <c r="A66" s="27"/>
      <c r="B66" s="27"/>
      <c r="C66" s="27"/>
      <c r="D66" s="27"/>
      <c r="E66" s="27"/>
      <c r="F66" s="27"/>
      <c r="G66" s="27"/>
      <c r="H66" s="27"/>
      <c r="I66" s="27"/>
      <c r="J66" s="27"/>
      <c r="K66" s="27"/>
      <c r="L66" s="27"/>
      <c r="M66" s="27"/>
      <c r="N66" s="27"/>
      <c r="O66" s="27"/>
      <c r="P66" s="27"/>
      <c r="Q66" s="27"/>
      <c r="R66" s="27"/>
      <c r="S66" s="27"/>
      <c r="T66" s="27"/>
      <c r="U66" s="27"/>
      <c r="V66" s="27"/>
      <c r="W66" s="27"/>
      <c r="X66" s="27"/>
    </row>
    <row r="67" spans="1:24" x14ac:dyDescent="0.35">
      <c r="A67" s="27"/>
      <c r="B67" s="27"/>
      <c r="C67" s="27"/>
      <c r="D67" s="27"/>
      <c r="E67" s="27"/>
      <c r="F67" s="27"/>
      <c r="G67" s="27"/>
      <c r="H67" s="27"/>
      <c r="I67" s="27"/>
      <c r="J67" s="27"/>
      <c r="K67" s="27"/>
      <c r="L67" s="27"/>
      <c r="M67" s="27"/>
      <c r="N67" s="27"/>
      <c r="O67" s="27"/>
      <c r="P67" s="27"/>
      <c r="Q67" s="27"/>
      <c r="R67" s="27"/>
      <c r="S67" s="27"/>
      <c r="T67" s="27"/>
      <c r="U67" s="27"/>
      <c r="V67" s="27"/>
      <c r="W67" s="27"/>
      <c r="X67" s="27"/>
    </row>
    <row r="68" spans="1:24" x14ac:dyDescent="0.35">
      <c r="A68" s="27"/>
      <c r="B68" s="27"/>
      <c r="C68" s="27"/>
      <c r="D68" s="27"/>
      <c r="E68" s="27"/>
      <c r="F68" s="27"/>
      <c r="G68" s="27"/>
      <c r="H68" s="27"/>
      <c r="I68" s="27"/>
      <c r="J68" s="27"/>
      <c r="K68" s="27"/>
      <c r="L68" s="27"/>
      <c r="M68" s="27"/>
      <c r="N68" s="27"/>
      <c r="O68" s="27"/>
      <c r="P68" s="27"/>
      <c r="Q68" s="27"/>
      <c r="R68" s="27"/>
      <c r="S68" s="27"/>
      <c r="T68" s="27"/>
      <c r="U68" s="27"/>
      <c r="V68" s="27"/>
      <c r="W68" s="27"/>
      <c r="X68" s="27"/>
    </row>
    <row r="69" spans="1:24" x14ac:dyDescent="0.35">
      <c r="A69" s="27"/>
      <c r="B69" s="27"/>
      <c r="C69" s="27"/>
      <c r="D69" s="27"/>
      <c r="E69" s="27"/>
      <c r="F69" s="27"/>
      <c r="G69" s="27"/>
      <c r="H69" s="27"/>
      <c r="I69" s="27"/>
      <c r="J69" s="27"/>
      <c r="K69" s="27"/>
      <c r="L69" s="27"/>
      <c r="M69" s="27"/>
      <c r="N69" s="27"/>
      <c r="O69" s="27"/>
      <c r="P69" s="27"/>
      <c r="Q69" s="27"/>
      <c r="R69" s="27"/>
      <c r="S69" s="27"/>
      <c r="T69" s="27"/>
      <c r="U69" s="27"/>
      <c r="V69" s="27"/>
      <c r="W69" s="27"/>
      <c r="X69" s="27"/>
    </row>
    <row r="70" spans="1:24" x14ac:dyDescent="0.35">
      <c r="A70" s="27"/>
      <c r="B70" s="27"/>
      <c r="C70" s="27"/>
      <c r="D70" s="27"/>
      <c r="E70" s="27"/>
      <c r="F70" s="27"/>
      <c r="G70" s="27"/>
      <c r="H70" s="27"/>
      <c r="I70" s="27"/>
      <c r="J70" s="27"/>
      <c r="K70" s="27"/>
      <c r="L70" s="27"/>
      <c r="M70" s="27"/>
      <c r="N70" s="27"/>
      <c r="O70" s="27"/>
      <c r="P70" s="27"/>
      <c r="Q70" s="27"/>
      <c r="R70" s="27"/>
      <c r="S70" s="27"/>
      <c r="T70" s="27"/>
      <c r="U70" s="27"/>
      <c r="V70" s="27"/>
      <c r="W70" s="27"/>
      <c r="X70" s="27"/>
    </row>
    <row r="71" spans="1:24" x14ac:dyDescent="0.35">
      <c r="A71" s="27"/>
      <c r="B71" s="27"/>
      <c r="C71" s="27"/>
      <c r="D71" s="27"/>
      <c r="E71" s="27"/>
      <c r="F71" s="27"/>
      <c r="G71" s="27"/>
      <c r="H71" s="27"/>
      <c r="I71" s="27"/>
      <c r="J71" s="27"/>
      <c r="K71" s="27"/>
      <c r="L71" s="27"/>
      <c r="M71" s="27"/>
      <c r="N71" s="27"/>
      <c r="O71" s="27"/>
      <c r="P71" s="27"/>
      <c r="Q71" s="27"/>
      <c r="R71" s="27"/>
      <c r="S71" s="27"/>
      <c r="T71" s="27"/>
      <c r="U71" s="27"/>
      <c r="V71" s="27"/>
      <c r="W71" s="27"/>
      <c r="X71" s="27"/>
    </row>
    <row r="72" spans="1:24" x14ac:dyDescent="0.35">
      <c r="A72" s="27"/>
      <c r="B72" s="27"/>
      <c r="C72" s="27"/>
      <c r="D72" s="27"/>
      <c r="E72" s="27"/>
      <c r="F72" s="27"/>
      <c r="G72" s="27"/>
      <c r="H72" s="27"/>
      <c r="I72" s="27"/>
      <c r="J72" s="27"/>
      <c r="K72" s="27"/>
      <c r="L72" s="27"/>
      <c r="M72" s="27"/>
      <c r="N72" s="27"/>
      <c r="O72" s="27"/>
      <c r="P72" s="27"/>
      <c r="Q72" s="27"/>
      <c r="R72" s="27"/>
      <c r="S72" s="27"/>
      <c r="T72" s="27"/>
      <c r="U72" s="27"/>
      <c r="V72" s="27"/>
      <c r="W72" s="27"/>
      <c r="X72" s="27"/>
    </row>
    <row r="73" spans="1:24" x14ac:dyDescent="0.35">
      <c r="A73" s="27"/>
      <c r="B73" s="27"/>
      <c r="C73" s="27"/>
      <c r="D73" s="27"/>
      <c r="E73" s="27"/>
      <c r="F73" s="27"/>
      <c r="G73" s="27"/>
      <c r="H73" s="27"/>
      <c r="I73" s="27"/>
      <c r="J73" s="27"/>
      <c r="K73" s="27"/>
      <c r="L73" s="27"/>
      <c r="M73" s="27"/>
      <c r="N73" s="27"/>
      <c r="O73" s="27"/>
      <c r="P73" s="27"/>
      <c r="Q73" s="27"/>
      <c r="R73" s="27"/>
      <c r="S73" s="27"/>
      <c r="T73" s="27"/>
      <c r="U73" s="27"/>
      <c r="V73" s="27"/>
      <c r="W73" s="27"/>
      <c r="X73" s="27"/>
    </row>
    <row r="74" spans="1:24" x14ac:dyDescent="0.35">
      <c r="A74" s="27"/>
      <c r="B74" s="27"/>
      <c r="C74" s="27"/>
      <c r="D74" s="27"/>
      <c r="E74" s="27"/>
      <c r="F74" s="27"/>
      <c r="G74" s="27"/>
      <c r="H74" s="27"/>
      <c r="I74" s="27"/>
      <c r="J74" s="27"/>
      <c r="K74" s="27"/>
      <c r="L74" s="27"/>
      <c r="M74" s="27"/>
      <c r="N74" s="27"/>
      <c r="O74" s="27"/>
      <c r="P74" s="27"/>
      <c r="Q74" s="27"/>
      <c r="R74" s="27"/>
      <c r="S74" s="27"/>
      <c r="T74" s="27"/>
      <c r="U74" s="27"/>
      <c r="V74" s="27"/>
      <c r="W74" s="27"/>
      <c r="X74" s="27"/>
    </row>
    <row r="75" spans="1:24" x14ac:dyDescent="0.35">
      <c r="A75" s="27"/>
      <c r="B75" s="27"/>
      <c r="C75" s="27"/>
      <c r="D75" s="27"/>
      <c r="E75" s="27"/>
      <c r="F75" s="27"/>
      <c r="G75" s="27"/>
      <c r="H75" s="27"/>
      <c r="I75" s="27"/>
      <c r="J75" s="27"/>
      <c r="K75" s="27"/>
      <c r="L75" s="27"/>
      <c r="M75" s="27"/>
      <c r="N75" s="27"/>
      <c r="O75" s="27"/>
      <c r="P75" s="27"/>
      <c r="Q75" s="27"/>
      <c r="R75" s="27"/>
      <c r="S75" s="27"/>
      <c r="T75" s="27"/>
      <c r="U75" s="27"/>
      <c r="V75" s="27"/>
      <c r="W75" s="27"/>
      <c r="X75" s="27"/>
    </row>
    <row r="76" spans="1:24" x14ac:dyDescent="0.35">
      <c r="A76" s="27"/>
      <c r="B76" s="27"/>
      <c r="C76" s="27"/>
      <c r="D76" s="27"/>
      <c r="E76" s="27"/>
      <c r="F76" s="27"/>
      <c r="G76" s="27"/>
      <c r="H76" s="27"/>
      <c r="I76" s="27"/>
      <c r="J76" s="27"/>
      <c r="K76" s="27"/>
      <c r="L76" s="27"/>
      <c r="M76" s="27"/>
      <c r="N76" s="27"/>
      <c r="O76" s="27"/>
      <c r="P76" s="27"/>
      <c r="Q76" s="27"/>
      <c r="R76" s="27"/>
      <c r="S76" s="27"/>
      <c r="T76" s="27"/>
      <c r="U76" s="27"/>
      <c r="V76" s="27"/>
      <c r="W76" s="27"/>
      <c r="X76" s="27"/>
    </row>
    <row r="77" spans="1:24" x14ac:dyDescent="0.35">
      <c r="A77" s="27"/>
      <c r="B77" s="27"/>
      <c r="C77" s="27"/>
      <c r="D77" s="27"/>
      <c r="E77" s="27"/>
      <c r="F77" s="27"/>
      <c r="G77" s="27"/>
      <c r="H77" s="27"/>
      <c r="I77" s="27"/>
      <c r="J77" s="27"/>
      <c r="K77" s="27"/>
      <c r="L77" s="27"/>
      <c r="M77" s="27"/>
      <c r="N77" s="27"/>
      <c r="O77" s="27"/>
      <c r="P77" s="27"/>
      <c r="Q77" s="27"/>
      <c r="R77" s="27"/>
      <c r="S77" s="27"/>
      <c r="T77" s="27"/>
      <c r="U77" s="27"/>
      <c r="V77" s="27"/>
      <c r="W77" s="27"/>
      <c r="X77" s="27"/>
    </row>
    <row r="78" spans="1:24" x14ac:dyDescent="0.35">
      <c r="A78" s="27"/>
      <c r="B78" s="27"/>
      <c r="C78" s="27"/>
      <c r="D78" s="27"/>
      <c r="E78" s="27"/>
      <c r="F78" s="27"/>
      <c r="G78" s="27"/>
      <c r="H78" s="27"/>
      <c r="I78" s="27"/>
      <c r="J78" s="27"/>
      <c r="K78" s="27"/>
      <c r="L78" s="27"/>
      <c r="M78" s="27"/>
      <c r="N78" s="27"/>
      <c r="O78" s="27"/>
      <c r="P78" s="27"/>
      <c r="Q78" s="27"/>
      <c r="R78" s="27"/>
      <c r="S78" s="27"/>
      <c r="T78" s="27"/>
      <c r="U78" s="27"/>
      <c r="V78" s="27"/>
      <c r="W78" s="27"/>
      <c r="X78" s="27"/>
    </row>
    <row r="79" spans="1:24" x14ac:dyDescent="0.35">
      <c r="A79" s="27"/>
      <c r="B79" s="27"/>
      <c r="C79" s="27"/>
      <c r="D79" s="27"/>
      <c r="E79" s="27"/>
      <c r="F79" s="27"/>
      <c r="G79" s="27"/>
      <c r="H79" s="27"/>
      <c r="I79" s="27"/>
      <c r="J79" s="27"/>
      <c r="K79" s="27"/>
      <c r="L79" s="27"/>
      <c r="M79" s="27"/>
      <c r="N79" s="27"/>
      <c r="O79" s="27"/>
      <c r="P79" s="27"/>
      <c r="Q79" s="27"/>
      <c r="R79" s="27"/>
      <c r="S79" s="27"/>
      <c r="T79" s="27"/>
      <c r="U79" s="27"/>
      <c r="V79" s="27"/>
      <c r="W79" s="27"/>
      <c r="X79" s="27"/>
    </row>
    <row r="80" spans="1:24" x14ac:dyDescent="0.35">
      <c r="A80" s="27"/>
      <c r="B80" s="27"/>
      <c r="C80" s="27"/>
      <c r="D80" s="27"/>
      <c r="E80" s="27"/>
      <c r="F80" s="27"/>
      <c r="G80" s="27"/>
      <c r="H80" s="27"/>
      <c r="I80" s="27"/>
      <c r="J80" s="27"/>
      <c r="K80" s="27"/>
      <c r="L80" s="27"/>
      <c r="M80" s="27"/>
      <c r="N80" s="27"/>
      <c r="O80" s="27"/>
      <c r="P80" s="27"/>
      <c r="Q80" s="27"/>
      <c r="R80" s="27"/>
      <c r="S80" s="27"/>
      <c r="T80" s="27"/>
      <c r="U80" s="27"/>
      <c r="V80" s="27"/>
      <c r="W80" s="27"/>
      <c r="X80" s="27"/>
    </row>
    <row r="81" spans="1:24" x14ac:dyDescent="0.35">
      <c r="A81" s="27"/>
      <c r="B81" s="27"/>
      <c r="C81" s="27"/>
      <c r="D81" s="27"/>
      <c r="E81" s="27"/>
      <c r="F81" s="27"/>
      <c r="G81" s="27"/>
      <c r="H81" s="27"/>
      <c r="I81" s="27"/>
      <c r="J81" s="27"/>
      <c r="K81" s="27"/>
      <c r="L81" s="27"/>
      <c r="M81" s="27"/>
      <c r="N81" s="27"/>
      <c r="O81" s="27"/>
      <c r="P81" s="27"/>
      <c r="Q81" s="27"/>
      <c r="R81" s="27"/>
      <c r="S81" s="27"/>
      <c r="T81" s="27"/>
      <c r="U81" s="27"/>
      <c r="V81" s="27"/>
      <c r="W81" s="27"/>
      <c r="X81" s="27"/>
    </row>
    <row r="82" spans="1:24" x14ac:dyDescent="0.35">
      <c r="A82" s="27"/>
      <c r="B82" s="27"/>
      <c r="C82" s="27"/>
      <c r="D82" s="27"/>
      <c r="E82" s="27"/>
      <c r="F82" s="27"/>
      <c r="G82" s="27"/>
      <c r="H82" s="27"/>
      <c r="I82" s="27"/>
      <c r="J82" s="27"/>
      <c r="K82" s="27"/>
      <c r="L82" s="27"/>
      <c r="M82" s="27"/>
      <c r="N82" s="27"/>
      <c r="O82" s="27"/>
      <c r="P82" s="27"/>
      <c r="Q82" s="27"/>
      <c r="R82" s="27"/>
      <c r="S82" s="27"/>
      <c r="T82" s="27"/>
      <c r="U82" s="27"/>
      <c r="V82" s="27"/>
      <c r="W82" s="27"/>
      <c r="X82" s="27"/>
    </row>
    <row r="83" spans="1:24" x14ac:dyDescent="0.35">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24" x14ac:dyDescent="0.35">
      <c r="A84" s="27"/>
      <c r="B84" s="27"/>
      <c r="C84" s="27"/>
      <c r="D84" s="27"/>
      <c r="E84" s="27"/>
      <c r="F84" s="27"/>
      <c r="G84" s="27"/>
      <c r="H84" s="27"/>
      <c r="I84" s="27"/>
      <c r="J84" s="27"/>
      <c r="K84" s="27"/>
      <c r="L84" s="27"/>
      <c r="M84" s="27"/>
      <c r="N84" s="27"/>
      <c r="O84" s="27"/>
      <c r="P84" s="27"/>
      <c r="Q84" s="27"/>
      <c r="R84" s="27"/>
      <c r="S84" s="27"/>
      <c r="T84" s="27"/>
      <c r="U84" s="27"/>
      <c r="V84" s="27"/>
      <c r="W84" s="27"/>
      <c r="X84" s="27"/>
    </row>
    <row r="85" spans="1:24" x14ac:dyDescent="0.35">
      <c r="A85" s="27"/>
      <c r="B85" s="27"/>
      <c r="C85" s="27"/>
      <c r="D85" s="27"/>
      <c r="E85" s="27"/>
      <c r="F85" s="27"/>
      <c r="G85" s="27"/>
      <c r="H85" s="27"/>
      <c r="I85" s="27"/>
      <c r="J85" s="27"/>
      <c r="K85" s="27"/>
      <c r="L85" s="27"/>
      <c r="M85" s="27"/>
      <c r="N85" s="27"/>
      <c r="O85" s="27"/>
      <c r="P85" s="27"/>
      <c r="Q85" s="27"/>
      <c r="R85" s="27"/>
      <c r="S85" s="27"/>
      <c r="T85" s="27"/>
      <c r="U85" s="27"/>
      <c r="V85" s="27"/>
      <c r="W85" s="27"/>
      <c r="X85" s="27"/>
    </row>
    <row r="86" spans="1:24" x14ac:dyDescent="0.35">
      <c r="A86" s="27"/>
      <c r="B86" s="27"/>
      <c r="C86" s="27"/>
      <c r="D86" s="27"/>
      <c r="E86" s="27"/>
      <c r="F86" s="27"/>
      <c r="G86" s="27"/>
      <c r="H86" s="27"/>
      <c r="I86" s="27"/>
      <c r="J86" s="27"/>
      <c r="K86" s="27"/>
      <c r="L86" s="27"/>
      <c r="M86" s="27"/>
      <c r="N86" s="27"/>
      <c r="O86" s="27"/>
      <c r="P86" s="27"/>
      <c r="Q86" s="27"/>
      <c r="R86" s="27"/>
      <c r="S86" s="27"/>
      <c r="T86" s="27"/>
      <c r="U86" s="27"/>
      <c r="V86" s="27"/>
      <c r="W86" s="27"/>
      <c r="X86" s="27"/>
    </row>
    <row r="87" spans="1:24" x14ac:dyDescent="0.35">
      <c r="A87" s="27"/>
      <c r="B87" s="27"/>
      <c r="C87" s="27"/>
      <c r="D87" s="27"/>
      <c r="E87" s="27"/>
      <c r="F87" s="27"/>
      <c r="G87" s="27"/>
      <c r="H87" s="27"/>
      <c r="I87" s="27"/>
      <c r="J87" s="27"/>
      <c r="K87" s="27"/>
      <c r="L87" s="27"/>
      <c r="M87" s="27"/>
      <c r="N87" s="27"/>
      <c r="O87" s="27"/>
      <c r="P87" s="27"/>
      <c r="Q87" s="27"/>
      <c r="R87" s="27"/>
      <c r="S87" s="27"/>
      <c r="T87" s="27"/>
      <c r="U87" s="27"/>
      <c r="V87" s="27"/>
      <c r="W87" s="27"/>
      <c r="X87" s="27"/>
    </row>
    <row r="88" spans="1:24" x14ac:dyDescent="0.35">
      <c r="A88" s="27"/>
      <c r="B88" s="27"/>
      <c r="C88" s="27"/>
      <c r="D88" s="27"/>
      <c r="E88" s="27"/>
      <c r="F88" s="27"/>
      <c r="G88" s="27"/>
      <c r="H88" s="27"/>
      <c r="I88" s="27"/>
      <c r="J88" s="27"/>
      <c r="K88" s="27"/>
      <c r="L88" s="27"/>
      <c r="M88" s="27"/>
      <c r="N88" s="27"/>
      <c r="O88" s="27"/>
      <c r="P88" s="27"/>
      <c r="Q88" s="27"/>
      <c r="R88" s="27"/>
      <c r="S88" s="27"/>
      <c r="T88" s="27"/>
      <c r="U88" s="27"/>
      <c r="V88" s="27"/>
      <c r="W88" s="27"/>
      <c r="X88" s="27"/>
    </row>
    <row r="89" spans="1:24" x14ac:dyDescent="0.35">
      <c r="A89" s="27"/>
      <c r="B89" s="27"/>
      <c r="C89" s="27"/>
      <c r="D89" s="27"/>
      <c r="E89" s="27"/>
      <c r="F89" s="27"/>
      <c r="G89" s="27"/>
      <c r="H89" s="27"/>
      <c r="I89" s="27"/>
      <c r="J89" s="27"/>
      <c r="K89" s="27"/>
      <c r="L89" s="27"/>
      <c r="M89" s="27"/>
      <c r="N89" s="27"/>
      <c r="O89" s="27"/>
      <c r="P89" s="27"/>
      <c r="Q89" s="27"/>
      <c r="R89" s="27"/>
      <c r="S89" s="27"/>
      <c r="T89" s="27"/>
      <c r="U89" s="27"/>
      <c r="V89" s="27"/>
      <c r="W89" s="27"/>
      <c r="X89" s="27"/>
    </row>
    <row r="90" spans="1:24" x14ac:dyDescent="0.35">
      <c r="A90" s="27"/>
      <c r="B90" s="27"/>
      <c r="C90" s="27"/>
      <c r="D90" s="27"/>
      <c r="E90" s="27"/>
      <c r="F90" s="27"/>
      <c r="G90" s="27"/>
      <c r="H90" s="27"/>
      <c r="I90" s="27"/>
      <c r="J90" s="27"/>
      <c r="K90" s="27"/>
      <c r="L90" s="27"/>
      <c r="M90" s="27"/>
      <c r="N90" s="27"/>
      <c r="O90" s="27"/>
      <c r="P90" s="27"/>
      <c r="Q90" s="27"/>
      <c r="R90" s="27"/>
      <c r="S90" s="27"/>
      <c r="T90" s="27"/>
      <c r="U90" s="27"/>
      <c r="V90" s="27"/>
      <c r="W90" s="27"/>
      <c r="X90" s="27"/>
    </row>
    <row r="91" spans="1:24" x14ac:dyDescent="0.35">
      <c r="A91" s="27"/>
      <c r="B91" s="27"/>
      <c r="C91" s="27"/>
      <c r="D91" s="27"/>
      <c r="E91" s="27"/>
      <c r="F91" s="27"/>
      <c r="G91" s="27"/>
      <c r="H91" s="27"/>
      <c r="I91" s="27"/>
      <c r="J91" s="27"/>
      <c r="K91" s="27"/>
      <c r="L91" s="27"/>
      <c r="M91" s="27"/>
      <c r="N91" s="27"/>
      <c r="O91" s="27"/>
      <c r="P91" s="27"/>
      <c r="Q91" s="27"/>
      <c r="R91" s="27"/>
      <c r="S91" s="27"/>
      <c r="T91" s="27"/>
      <c r="U91" s="27"/>
      <c r="V91" s="27"/>
      <c r="W91" s="27"/>
      <c r="X91" s="27"/>
    </row>
    <row r="92" spans="1:24" x14ac:dyDescent="0.35">
      <c r="A92" s="27"/>
      <c r="B92" s="27"/>
      <c r="C92" s="27"/>
      <c r="D92" s="27"/>
      <c r="E92" s="27"/>
      <c r="F92" s="27"/>
      <c r="G92" s="27"/>
      <c r="H92" s="27"/>
      <c r="I92" s="27"/>
      <c r="J92" s="27"/>
      <c r="K92" s="27"/>
      <c r="L92" s="27"/>
      <c r="M92" s="27"/>
      <c r="N92" s="27"/>
      <c r="O92" s="27"/>
      <c r="P92" s="27"/>
      <c r="Q92" s="27"/>
      <c r="R92" s="27"/>
      <c r="S92" s="27"/>
      <c r="T92" s="27"/>
      <c r="U92" s="27"/>
      <c r="V92" s="27"/>
      <c r="W92" s="27"/>
      <c r="X92" s="27"/>
    </row>
    <row r="93" spans="1:24" x14ac:dyDescent="0.35">
      <c r="A93" s="27"/>
      <c r="B93" s="27"/>
      <c r="C93" s="27"/>
      <c r="D93" s="27"/>
      <c r="E93" s="27"/>
      <c r="F93" s="27"/>
      <c r="G93" s="27"/>
      <c r="H93" s="27"/>
      <c r="I93" s="27"/>
      <c r="J93" s="27"/>
      <c r="K93" s="27"/>
      <c r="L93" s="27"/>
      <c r="M93" s="27"/>
      <c r="N93" s="27"/>
      <c r="O93" s="27"/>
      <c r="P93" s="27"/>
      <c r="Q93" s="27"/>
      <c r="R93" s="27"/>
      <c r="S93" s="27"/>
      <c r="T93" s="27"/>
      <c r="U93" s="27"/>
      <c r="V93" s="27"/>
      <c r="W93" s="27"/>
      <c r="X93" s="27"/>
    </row>
    <row r="94" spans="1:24" x14ac:dyDescent="0.35">
      <c r="A94" s="27"/>
      <c r="B94" s="27"/>
      <c r="C94" s="27"/>
      <c r="D94" s="27"/>
      <c r="E94" s="27"/>
      <c r="F94" s="27"/>
      <c r="G94" s="27"/>
      <c r="H94" s="27"/>
      <c r="I94" s="27"/>
      <c r="J94" s="27"/>
      <c r="K94" s="27"/>
      <c r="L94" s="27"/>
      <c r="M94" s="27"/>
      <c r="N94" s="27"/>
      <c r="O94" s="27"/>
      <c r="P94" s="27"/>
      <c r="Q94" s="27"/>
      <c r="R94" s="27"/>
      <c r="S94" s="27"/>
      <c r="T94" s="27"/>
      <c r="U94" s="27"/>
      <c r="V94" s="27"/>
      <c r="W94" s="27"/>
      <c r="X94" s="27"/>
    </row>
    <row r="95" spans="1:24" x14ac:dyDescent="0.35">
      <c r="A95" s="27"/>
      <c r="B95" s="27"/>
      <c r="C95" s="27"/>
      <c r="D95" s="27"/>
      <c r="E95" s="27"/>
      <c r="F95" s="27"/>
      <c r="G95" s="27"/>
      <c r="H95" s="27"/>
      <c r="I95" s="27"/>
      <c r="J95" s="27"/>
      <c r="K95" s="27"/>
      <c r="L95" s="27"/>
      <c r="M95" s="27"/>
      <c r="N95" s="27"/>
      <c r="O95" s="27"/>
      <c r="P95" s="27"/>
      <c r="Q95" s="27"/>
      <c r="R95" s="27"/>
      <c r="S95" s="27"/>
      <c r="T95" s="27"/>
      <c r="U95" s="27"/>
      <c r="V95" s="27"/>
      <c r="W95" s="27"/>
      <c r="X95" s="27"/>
    </row>
    <row r="96" spans="1:24" x14ac:dyDescent="0.35">
      <c r="A96" s="27"/>
      <c r="B96" s="27"/>
      <c r="C96" s="27"/>
      <c r="D96" s="27"/>
      <c r="E96" s="27"/>
      <c r="F96" s="27"/>
      <c r="G96" s="27"/>
      <c r="H96" s="27"/>
      <c r="I96" s="27"/>
      <c r="J96" s="27"/>
      <c r="K96" s="27"/>
      <c r="L96" s="27"/>
      <c r="M96" s="27"/>
      <c r="N96" s="27"/>
      <c r="O96" s="27"/>
      <c r="P96" s="27"/>
      <c r="Q96" s="27"/>
      <c r="R96" s="27"/>
      <c r="S96" s="27"/>
      <c r="T96" s="27"/>
      <c r="U96" s="27"/>
      <c r="V96" s="27"/>
      <c r="W96" s="27"/>
      <c r="X96" s="27"/>
    </row>
    <row r="97" spans="1:24" x14ac:dyDescent="0.35">
      <c r="A97" s="27"/>
      <c r="B97" s="27"/>
      <c r="C97" s="27"/>
      <c r="D97" s="27"/>
      <c r="E97" s="27"/>
      <c r="F97" s="27"/>
      <c r="G97" s="27"/>
      <c r="H97" s="27"/>
      <c r="I97" s="27"/>
      <c r="J97" s="27"/>
      <c r="K97" s="27"/>
      <c r="L97" s="27"/>
      <c r="M97" s="27"/>
      <c r="N97" s="27"/>
      <c r="O97" s="27"/>
      <c r="P97" s="27"/>
      <c r="Q97" s="27"/>
      <c r="R97" s="27"/>
      <c r="S97" s="27"/>
      <c r="T97" s="27"/>
      <c r="U97" s="27"/>
      <c r="V97" s="27"/>
      <c r="W97" s="27"/>
      <c r="X97" s="27"/>
    </row>
    <row r="98" spans="1:24" x14ac:dyDescent="0.35">
      <c r="A98" s="27"/>
      <c r="B98" s="27"/>
      <c r="C98" s="27"/>
      <c r="D98" s="27"/>
      <c r="E98" s="27"/>
      <c r="F98" s="27"/>
      <c r="G98" s="27"/>
      <c r="H98" s="27"/>
      <c r="I98" s="27"/>
      <c r="J98" s="27"/>
      <c r="K98" s="27"/>
      <c r="L98" s="27"/>
      <c r="M98" s="27"/>
      <c r="N98" s="27"/>
      <c r="O98" s="27"/>
      <c r="P98" s="27"/>
      <c r="Q98" s="27"/>
      <c r="R98" s="27"/>
      <c r="S98" s="27"/>
      <c r="T98" s="27"/>
      <c r="U98" s="27"/>
      <c r="V98" s="27"/>
      <c r="W98" s="27"/>
      <c r="X98" s="27"/>
    </row>
    <row r="99" spans="1:24" x14ac:dyDescent="0.35">
      <c r="A99" s="27"/>
      <c r="B99" s="27"/>
      <c r="C99" s="27"/>
      <c r="D99" s="27"/>
      <c r="E99" s="27"/>
      <c r="F99" s="27"/>
      <c r="G99" s="27"/>
      <c r="H99" s="27"/>
      <c r="I99" s="27"/>
      <c r="J99" s="27"/>
      <c r="K99" s="27"/>
      <c r="L99" s="27"/>
      <c r="M99" s="27"/>
      <c r="N99" s="27"/>
      <c r="O99" s="27"/>
      <c r="P99" s="27"/>
      <c r="Q99" s="27"/>
      <c r="R99" s="27"/>
      <c r="S99" s="27"/>
      <c r="T99" s="27"/>
      <c r="U99" s="27"/>
      <c r="V99" s="27"/>
      <c r="W99" s="27"/>
      <c r="X99" s="27"/>
    </row>
    <row r="100" spans="1:24" x14ac:dyDescent="0.3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row>
    <row r="101" spans="1:24" x14ac:dyDescent="0.3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row>
    <row r="102" spans="1:24" x14ac:dyDescent="0.3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row>
    <row r="103" spans="1:24" x14ac:dyDescent="0.3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row>
    <row r="104" spans="1:24" x14ac:dyDescent="0.3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row>
    <row r="105" spans="1:24" x14ac:dyDescent="0.3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row>
    <row r="106" spans="1:24" x14ac:dyDescent="0.3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row>
    <row r="107" spans="1:24" x14ac:dyDescent="0.3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row>
    <row r="108" spans="1:24" x14ac:dyDescent="0.3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row>
    <row r="109" spans="1:24" x14ac:dyDescent="0.3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row>
    <row r="110" spans="1:24" x14ac:dyDescent="0.3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row>
    <row r="111" spans="1:24" x14ac:dyDescent="0.3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row>
    <row r="112" spans="1:24" x14ac:dyDescent="0.3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row>
    <row r="113" spans="1:24" x14ac:dyDescent="0.3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row>
    <row r="114" spans="1:24" x14ac:dyDescent="0.3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row>
    <row r="115" spans="1:24" x14ac:dyDescent="0.3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row>
    <row r="116" spans="1:24" x14ac:dyDescent="0.3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row>
    <row r="117" spans="1:24" x14ac:dyDescent="0.3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row>
    <row r="118" spans="1:24" x14ac:dyDescent="0.3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row>
    <row r="119" spans="1:24" x14ac:dyDescent="0.3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row>
    <row r="120" spans="1:24" x14ac:dyDescent="0.3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row>
    <row r="121" spans="1:24" x14ac:dyDescent="0.3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row>
    <row r="122" spans="1:24" x14ac:dyDescent="0.3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row>
    <row r="123" spans="1:24" x14ac:dyDescent="0.3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row>
    <row r="124" spans="1:24" x14ac:dyDescent="0.3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row>
    <row r="125" spans="1:24" x14ac:dyDescent="0.3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row>
    <row r="126" spans="1:24" x14ac:dyDescent="0.3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row>
    <row r="127" spans="1:24" x14ac:dyDescent="0.3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row>
    <row r="128" spans="1:24" x14ac:dyDescent="0.3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row>
    <row r="129" spans="1:24" x14ac:dyDescent="0.3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row>
    <row r="130" spans="1:24" x14ac:dyDescent="0.3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row>
    <row r="131" spans="1:24" x14ac:dyDescent="0.3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row>
    <row r="132" spans="1:24" x14ac:dyDescent="0.3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row>
    <row r="133" spans="1:24" x14ac:dyDescent="0.3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row>
    <row r="134" spans="1:24" x14ac:dyDescent="0.3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row>
    <row r="135" spans="1:24" x14ac:dyDescent="0.3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row>
    <row r="136" spans="1:24" x14ac:dyDescent="0.3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row>
    <row r="137" spans="1:24" x14ac:dyDescent="0.3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row>
    <row r="138" spans="1:24" x14ac:dyDescent="0.3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row>
    <row r="139" spans="1:24" x14ac:dyDescent="0.3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row>
    <row r="140" spans="1:24" x14ac:dyDescent="0.3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row>
    <row r="141" spans="1:24" x14ac:dyDescent="0.3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row>
    <row r="142" spans="1:24" x14ac:dyDescent="0.3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row>
    <row r="143" spans="1:24" x14ac:dyDescent="0.3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row>
    <row r="144" spans="1:24" x14ac:dyDescent="0.3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row>
    <row r="145" spans="1:24" x14ac:dyDescent="0.3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row>
    <row r="146" spans="1:24" x14ac:dyDescent="0.3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row>
    <row r="147" spans="1:24" x14ac:dyDescent="0.3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row>
    <row r="148" spans="1:24" x14ac:dyDescent="0.3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row>
    <row r="149" spans="1:24" x14ac:dyDescent="0.3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row>
    <row r="150" spans="1:24" x14ac:dyDescent="0.3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row>
    <row r="151" spans="1:24" x14ac:dyDescent="0.3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row>
    <row r="152" spans="1:24" x14ac:dyDescent="0.3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row>
    <row r="153" spans="1:24" x14ac:dyDescent="0.3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row>
    <row r="154" spans="1:24" x14ac:dyDescent="0.3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row>
    <row r="155" spans="1:24" x14ac:dyDescent="0.3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row>
    <row r="156" spans="1:24" x14ac:dyDescent="0.3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row>
    <row r="157" spans="1:24" x14ac:dyDescent="0.3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row>
    <row r="158" spans="1:24" x14ac:dyDescent="0.3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row>
    <row r="159" spans="1:24" x14ac:dyDescent="0.3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row>
    <row r="160" spans="1:24" x14ac:dyDescent="0.3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row>
    <row r="161" spans="1:24" x14ac:dyDescent="0.3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row>
    <row r="162" spans="1:24" x14ac:dyDescent="0.3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row>
    <row r="163" spans="1:24" x14ac:dyDescent="0.3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row>
    <row r="164" spans="1:24" x14ac:dyDescent="0.3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row>
    <row r="165" spans="1:24" x14ac:dyDescent="0.3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row>
    <row r="166" spans="1:24" x14ac:dyDescent="0.3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row>
    <row r="167" spans="1:24" x14ac:dyDescent="0.3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row>
    <row r="168" spans="1:24" x14ac:dyDescent="0.3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row>
    <row r="169" spans="1:24" x14ac:dyDescent="0.3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row>
    <row r="170" spans="1:24" x14ac:dyDescent="0.3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row>
    <row r="171" spans="1:24" x14ac:dyDescent="0.3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row>
    <row r="172" spans="1:24" x14ac:dyDescent="0.3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row>
    <row r="173" spans="1:24" x14ac:dyDescent="0.3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row>
    <row r="174" spans="1:24" x14ac:dyDescent="0.3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row>
    <row r="175" spans="1:24" x14ac:dyDescent="0.3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row>
    <row r="176" spans="1:24" x14ac:dyDescent="0.3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row>
    <row r="177" spans="1:24" x14ac:dyDescent="0.3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row>
    <row r="178" spans="1:24" x14ac:dyDescent="0.3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row>
    <row r="179" spans="1:24" x14ac:dyDescent="0.3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row>
    <row r="180" spans="1:24" x14ac:dyDescent="0.3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row>
    <row r="181" spans="1:24" x14ac:dyDescent="0.3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row>
    <row r="182" spans="1:24" x14ac:dyDescent="0.3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row>
    <row r="183" spans="1:24" x14ac:dyDescent="0.3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row>
    <row r="184" spans="1:24" x14ac:dyDescent="0.3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row>
    <row r="185" spans="1:24" x14ac:dyDescent="0.3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row>
    <row r="186" spans="1:24" x14ac:dyDescent="0.3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row>
    <row r="187" spans="1:24" x14ac:dyDescent="0.3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row>
    <row r="188" spans="1:24" x14ac:dyDescent="0.3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row>
    <row r="189" spans="1:24" x14ac:dyDescent="0.3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row>
    <row r="190" spans="1:24" x14ac:dyDescent="0.3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row>
    <row r="191" spans="1:24" x14ac:dyDescent="0.3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row>
    <row r="192" spans="1:24" x14ac:dyDescent="0.3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row>
    <row r="193" spans="1:24" x14ac:dyDescent="0.3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row>
    <row r="194" spans="1:24" x14ac:dyDescent="0.3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row>
    <row r="195" spans="1:24" x14ac:dyDescent="0.3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row>
    <row r="196" spans="1:24" x14ac:dyDescent="0.3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row>
    <row r="197" spans="1:24" x14ac:dyDescent="0.3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row>
    <row r="198" spans="1:24" x14ac:dyDescent="0.3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row>
    <row r="199" spans="1:24" x14ac:dyDescent="0.3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row>
    <row r="200" spans="1:24" x14ac:dyDescent="0.3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row>
    <row r="201" spans="1:24" x14ac:dyDescent="0.3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row>
    <row r="202" spans="1:24" x14ac:dyDescent="0.3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row>
    <row r="203" spans="1:24" x14ac:dyDescent="0.3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row>
    <row r="204" spans="1:24" x14ac:dyDescent="0.3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row>
    <row r="205" spans="1:24" x14ac:dyDescent="0.3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row>
    <row r="206" spans="1:24" x14ac:dyDescent="0.3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row>
    <row r="207" spans="1:24" x14ac:dyDescent="0.3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row>
    <row r="208" spans="1:24" x14ac:dyDescent="0.3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row>
    <row r="209" spans="1:24" x14ac:dyDescent="0.3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row>
    <row r="210" spans="1:24" x14ac:dyDescent="0.3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row>
    <row r="211" spans="1:24" x14ac:dyDescent="0.3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row>
    <row r="212" spans="1:24" x14ac:dyDescent="0.3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row>
    <row r="213" spans="1:24" x14ac:dyDescent="0.3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row>
    <row r="214" spans="1:24" x14ac:dyDescent="0.3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row>
    <row r="215" spans="1:24" x14ac:dyDescent="0.3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row>
    <row r="216" spans="1:24" x14ac:dyDescent="0.3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row>
    <row r="217" spans="1:24" x14ac:dyDescent="0.3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row>
    <row r="218" spans="1:24" x14ac:dyDescent="0.3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row>
    <row r="219" spans="1:24" x14ac:dyDescent="0.3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row>
    <row r="220" spans="1:24" x14ac:dyDescent="0.3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row>
    <row r="221" spans="1:24" x14ac:dyDescent="0.3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row>
    <row r="222" spans="1:24" x14ac:dyDescent="0.3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row>
    <row r="223" spans="1:24" x14ac:dyDescent="0.3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row>
    <row r="224" spans="1:24" x14ac:dyDescent="0.3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row>
    <row r="225" spans="1:24" x14ac:dyDescent="0.3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row>
    <row r="226" spans="1:24" x14ac:dyDescent="0.3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row>
    <row r="227" spans="1:24" x14ac:dyDescent="0.3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row>
    <row r="228" spans="1:24" x14ac:dyDescent="0.3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row>
    <row r="229" spans="1:24" x14ac:dyDescent="0.3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row>
    <row r="230" spans="1:24" x14ac:dyDescent="0.3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row>
    <row r="231" spans="1:24" x14ac:dyDescent="0.3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row>
    <row r="232" spans="1:24" x14ac:dyDescent="0.3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row>
    <row r="233" spans="1:24" x14ac:dyDescent="0.3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row>
    <row r="234" spans="1:24" x14ac:dyDescent="0.3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row>
    <row r="235" spans="1:24" x14ac:dyDescent="0.3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row>
    <row r="236" spans="1:24" x14ac:dyDescent="0.3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row>
    <row r="237" spans="1:24" x14ac:dyDescent="0.3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row>
    <row r="238" spans="1:24" x14ac:dyDescent="0.3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row>
    <row r="239" spans="1:24" x14ac:dyDescent="0.3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row>
    <row r="240" spans="1:24" x14ac:dyDescent="0.3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row>
    <row r="241" spans="1:24" x14ac:dyDescent="0.3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row>
    <row r="242" spans="1:24" x14ac:dyDescent="0.3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row>
    <row r="243" spans="1:24" x14ac:dyDescent="0.3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row>
    <row r="244" spans="1:24" x14ac:dyDescent="0.3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row>
    <row r="245" spans="1:24" x14ac:dyDescent="0.3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row>
    <row r="246" spans="1:24" x14ac:dyDescent="0.3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row>
    <row r="247" spans="1:24" x14ac:dyDescent="0.3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row>
    <row r="248" spans="1:24" x14ac:dyDescent="0.3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row>
    <row r="249" spans="1:24" x14ac:dyDescent="0.3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row>
    <row r="250" spans="1:24" x14ac:dyDescent="0.3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row>
    <row r="251" spans="1:24" x14ac:dyDescent="0.3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row>
    <row r="252" spans="1:24" x14ac:dyDescent="0.3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row>
    <row r="253" spans="1:24" x14ac:dyDescent="0.3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row>
    <row r="254" spans="1:24" x14ac:dyDescent="0.3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row>
    <row r="255" spans="1:24" x14ac:dyDescent="0.3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row>
    <row r="256" spans="1:24" x14ac:dyDescent="0.3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row>
    <row r="257" spans="1:24" x14ac:dyDescent="0.3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row>
    <row r="258" spans="1:24" x14ac:dyDescent="0.3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row>
    <row r="259" spans="1:24" x14ac:dyDescent="0.3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row>
    <row r="260" spans="1:24" x14ac:dyDescent="0.3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row>
    <row r="261" spans="1:24" x14ac:dyDescent="0.3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row>
    <row r="262" spans="1:24" x14ac:dyDescent="0.3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row>
    <row r="263" spans="1:24" x14ac:dyDescent="0.3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row>
    <row r="264" spans="1:24" x14ac:dyDescent="0.3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row>
    <row r="265" spans="1:24" x14ac:dyDescent="0.3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row>
    <row r="266" spans="1:24" x14ac:dyDescent="0.3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row>
    <row r="267" spans="1:24" x14ac:dyDescent="0.3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row>
    <row r="268" spans="1:24" x14ac:dyDescent="0.3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row>
    <row r="269" spans="1:24" x14ac:dyDescent="0.3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row>
    <row r="270" spans="1:24" x14ac:dyDescent="0.3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row>
    <row r="271" spans="1:24" x14ac:dyDescent="0.3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row>
    <row r="272" spans="1:24" x14ac:dyDescent="0.3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row>
    <row r="273" spans="1:24" x14ac:dyDescent="0.3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row>
    <row r="274" spans="1:24" x14ac:dyDescent="0.3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row>
    <row r="275" spans="1:24" x14ac:dyDescent="0.3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row>
    <row r="276" spans="1:24" x14ac:dyDescent="0.3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row>
    <row r="277" spans="1:24" x14ac:dyDescent="0.3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row>
    <row r="278" spans="1:24" x14ac:dyDescent="0.3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row>
    <row r="279" spans="1:24" x14ac:dyDescent="0.3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row>
    <row r="280" spans="1:24" x14ac:dyDescent="0.3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row>
    <row r="281" spans="1:24" x14ac:dyDescent="0.3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row>
    <row r="282" spans="1:24" x14ac:dyDescent="0.3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row>
    <row r="283" spans="1:24" x14ac:dyDescent="0.3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row>
    <row r="284" spans="1:24" x14ac:dyDescent="0.3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row>
    <row r="285" spans="1:24" x14ac:dyDescent="0.3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row>
    <row r="286" spans="1:24" x14ac:dyDescent="0.3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row>
    <row r="287" spans="1:24" x14ac:dyDescent="0.3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row>
    <row r="288" spans="1:24" x14ac:dyDescent="0.3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row>
    <row r="289" spans="1:24" x14ac:dyDescent="0.3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row>
    <row r="290" spans="1:24" x14ac:dyDescent="0.3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row>
    <row r="291" spans="1:24" x14ac:dyDescent="0.3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row>
    <row r="292" spans="1:24" x14ac:dyDescent="0.3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row>
    <row r="293" spans="1:24" x14ac:dyDescent="0.3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row>
    <row r="294" spans="1:24" x14ac:dyDescent="0.3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row>
    <row r="295" spans="1:24" x14ac:dyDescent="0.3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row>
    <row r="296" spans="1:24" x14ac:dyDescent="0.3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row>
    <row r="297" spans="1:24" x14ac:dyDescent="0.3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row>
    <row r="298" spans="1:24" x14ac:dyDescent="0.3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row>
    <row r="299" spans="1:24" x14ac:dyDescent="0.3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row>
    <row r="300" spans="1:24" x14ac:dyDescent="0.3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row>
    <row r="301" spans="1:24" x14ac:dyDescent="0.3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row>
    <row r="302" spans="1:24" x14ac:dyDescent="0.3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row>
    <row r="303" spans="1:24" x14ac:dyDescent="0.3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row>
    <row r="304" spans="1:24" x14ac:dyDescent="0.3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row>
    <row r="305" spans="1:24" x14ac:dyDescent="0.3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row>
    <row r="306" spans="1:24" x14ac:dyDescent="0.3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row>
    <row r="307" spans="1:24" x14ac:dyDescent="0.3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row>
    <row r="308" spans="1:24" x14ac:dyDescent="0.3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row>
    <row r="309" spans="1:24" x14ac:dyDescent="0.3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row>
    <row r="310" spans="1:24" x14ac:dyDescent="0.3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row>
    <row r="311" spans="1:24" x14ac:dyDescent="0.3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row>
    <row r="312" spans="1:24" x14ac:dyDescent="0.3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row>
    <row r="313" spans="1:24" x14ac:dyDescent="0.3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row>
    <row r="314" spans="1:24" x14ac:dyDescent="0.3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row>
    <row r="315" spans="1:24" x14ac:dyDescent="0.3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row>
    <row r="316" spans="1:24" x14ac:dyDescent="0.3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row>
    <row r="317" spans="1:24" x14ac:dyDescent="0.3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row>
    <row r="318" spans="1:24" x14ac:dyDescent="0.3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row>
    <row r="319" spans="1:24" x14ac:dyDescent="0.3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row>
    <row r="320" spans="1:24" x14ac:dyDescent="0.3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row>
    <row r="321" spans="1:24" x14ac:dyDescent="0.3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row>
    <row r="322" spans="1:24" x14ac:dyDescent="0.3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row>
    <row r="323" spans="1:24" x14ac:dyDescent="0.3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row>
    <row r="324" spans="1:24" x14ac:dyDescent="0.3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row>
    <row r="325" spans="1:24" x14ac:dyDescent="0.3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row>
    <row r="326" spans="1:24" x14ac:dyDescent="0.3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row>
    <row r="327" spans="1:24" x14ac:dyDescent="0.3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row>
    <row r="328" spans="1:24" x14ac:dyDescent="0.3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row>
    <row r="329" spans="1:24" x14ac:dyDescent="0.3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row>
    <row r="330" spans="1:24" x14ac:dyDescent="0.3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row>
    <row r="331" spans="1:24" x14ac:dyDescent="0.3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row>
    <row r="332" spans="1:24" x14ac:dyDescent="0.3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row>
    <row r="333" spans="1:24" x14ac:dyDescent="0.3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row>
    <row r="334" spans="1:24" x14ac:dyDescent="0.3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row>
    <row r="335" spans="1:24" x14ac:dyDescent="0.3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row>
    <row r="336" spans="1:24" x14ac:dyDescent="0.3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row>
    <row r="337" spans="1:24" x14ac:dyDescent="0.3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row>
    <row r="338" spans="1:24" x14ac:dyDescent="0.3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row>
    <row r="339" spans="1:24" x14ac:dyDescent="0.3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row>
    <row r="340" spans="1:24" x14ac:dyDescent="0.3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row>
    <row r="341" spans="1:24" x14ac:dyDescent="0.3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row>
    <row r="342" spans="1:24" x14ac:dyDescent="0.3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row>
    <row r="343" spans="1:24" x14ac:dyDescent="0.3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row>
    <row r="344" spans="1:24" x14ac:dyDescent="0.3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row>
    <row r="345" spans="1:24" x14ac:dyDescent="0.3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row>
    <row r="346" spans="1:24" x14ac:dyDescent="0.3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row>
    <row r="347" spans="1:24" x14ac:dyDescent="0.3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row>
    <row r="348" spans="1:24" x14ac:dyDescent="0.3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row>
    <row r="349" spans="1:24" x14ac:dyDescent="0.3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row>
    <row r="350" spans="1:24" x14ac:dyDescent="0.3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row>
    <row r="351" spans="1:24" x14ac:dyDescent="0.3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row>
    <row r="352" spans="1:24" x14ac:dyDescent="0.3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row>
    <row r="353" spans="1:24" x14ac:dyDescent="0.3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row>
    <row r="354" spans="1:24" x14ac:dyDescent="0.3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row>
    <row r="355" spans="1:24" x14ac:dyDescent="0.3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row>
    <row r="356" spans="1:24" x14ac:dyDescent="0.3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row>
    <row r="357" spans="1:24" x14ac:dyDescent="0.3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row>
    <row r="358" spans="1:24" x14ac:dyDescent="0.3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row>
    <row r="359" spans="1:24" x14ac:dyDescent="0.3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row>
    <row r="360" spans="1:24" x14ac:dyDescent="0.3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row>
    <row r="361" spans="1:24" x14ac:dyDescent="0.3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row>
    <row r="362" spans="1:24" x14ac:dyDescent="0.3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row>
    <row r="363" spans="1:24" x14ac:dyDescent="0.3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row>
    <row r="364" spans="1:24" x14ac:dyDescent="0.3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row>
    <row r="365" spans="1:24" x14ac:dyDescent="0.3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row>
    <row r="366" spans="1:24" x14ac:dyDescent="0.3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row>
    <row r="367" spans="1:24" x14ac:dyDescent="0.3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row>
    <row r="368" spans="1:24" x14ac:dyDescent="0.3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row>
    <row r="369" spans="1:24" x14ac:dyDescent="0.3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row>
    <row r="370" spans="1:24" x14ac:dyDescent="0.3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row>
    <row r="371" spans="1:24" x14ac:dyDescent="0.3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row>
    <row r="372" spans="1:24" x14ac:dyDescent="0.3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row>
    <row r="373" spans="1:24" x14ac:dyDescent="0.3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row>
    <row r="374" spans="1:24" x14ac:dyDescent="0.3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row>
    <row r="375" spans="1:24" x14ac:dyDescent="0.3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row>
    <row r="376" spans="1:24" x14ac:dyDescent="0.3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row>
    <row r="377" spans="1:24" x14ac:dyDescent="0.3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row>
    <row r="378" spans="1:24" x14ac:dyDescent="0.3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row>
    <row r="379" spans="1:24" x14ac:dyDescent="0.3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row>
    <row r="380" spans="1:24" x14ac:dyDescent="0.3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row>
    <row r="381" spans="1:24" x14ac:dyDescent="0.3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row>
    <row r="382" spans="1:24" x14ac:dyDescent="0.3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row>
    <row r="383" spans="1:24" x14ac:dyDescent="0.3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row>
    <row r="384" spans="1:24" x14ac:dyDescent="0.3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row>
    <row r="385" spans="1:24" x14ac:dyDescent="0.3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row>
    <row r="386" spans="1:24" x14ac:dyDescent="0.3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row>
    <row r="387" spans="1:24" x14ac:dyDescent="0.3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row>
    <row r="388" spans="1:24" x14ac:dyDescent="0.3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row>
    <row r="389" spans="1:24" x14ac:dyDescent="0.3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row>
    <row r="390" spans="1:24" x14ac:dyDescent="0.3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row>
    <row r="391" spans="1:24" x14ac:dyDescent="0.3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row>
    <row r="392" spans="1:24" x14ac:dyDescent="0.3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row>
    <row r="393" spans="1:24" x14ac:dyDescent="0.3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row>
    <row r="394" spans="1:24" x14ac:dyDescent="0.3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row>
    <row r="395" spans="1:24" x14ac:dyDescent="0.3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row>
    <row r="396" spans="1:24" x14ac:dyDescent="0.3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row>
    <row r="397" spans="1:24" x14ac:dyDescent="0.3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row>
    <row r="398" spans="1:24" x14ac:dyDescent="0.3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row>
    <row r="399" spans="1:24" x14ac:dyDescent="0.3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row>
    <row r="400" spans="1:24" x14ac:dyDescent="0.3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row>
    <row r="401" spans="1:24" x14ac:dyDescent="0.3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row>
    <row r="402" spans="1:24" x14ac:dyDescent="0.3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row>
    <row r="403" spans="1:24" x14ac:dyDescent="0.3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row>
    <row r="404" spans="1:24" x14ac:dyDescent="0.3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row>
    <row r="405" spans="1:24" x14ac:dyDescent="0.3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row>
    <row r="406" spans="1:24" x14ac:dyDescent="0.3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row>
    <row r="407" spans="1:24" x14ac:dyDescent="0.3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row>
    <row r="408" spans="1:24" x14ac:dyDescent="0.3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row>
    <row r="409" spans="1:24" x14ac:dyDescent="0.3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row>
    <row r="410" spans="1:24" x14ac:dyDescent="0.3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row>
    <row r="411" spans="1:24" x14ac:dyDescent="0.3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row>
    <row r="412" spans="1:24" x14ac:dyDescent="0.3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row>
  </sheetData>
  <mergeCells count="1">
    <mergeCell ref="N1:P1"/>
  </mergeCells>
  <conditionalFormatting sqref="P1:P2">
    <cfRule type="containsErrors" dxfId="439" priority="58">
      <formula>ISERROR(P1)</formula>
    </cfRule>
    <cfRule type="cellIs" dxfId="438" priority="59" operator="equal">
      <formula>0</formula>
    </cfRule>
    <cfRule type="cellIs" dxfId="437" priority="60" operator="equal">
      <formula>25</formula>
    </cfRule>
    <cfRule type="cellIs" dxfId="436" priority="61" operator="between">
      <formula>15</formula>
      <formula>20</formula>
    </cfRule>
    <cfRule type="cellIs" dxfId="435" priority="62" operator="between">
      <formula>8</formula>
      <formula>12</formula>
    </cfRule>
    <cfRule type="cellIs" dxfId="434" priority="63" operator="between">
      <formula>4</formula>
      <formula>6</formula>
    </cfRule>
    <cfRule type="cellIs" dxfId="433" priority="64" operator="between">
      <formula>1</formula>
      <formula>3</formula>
    </cfRule>
  </conditionalFormatting>
  <conditionalFormatting sqref="P3:P4">
    <cfRule type="containsErrors" dxfId="432" priority="9">
      <formula>ISERROR(P3)</formula>
    </cfRule>
    <cfRule type="cellIs" dxfId="431" priority="10" operator="equal">
      <formula>0</formula>
    </cfRule>
    <cfRule type="cellIs" dxfId="430" priority="11" operator="equal">
      <formula>25</formula>
    </cfRule>
    <cfRule type="cellIs" dxfId="429" priority="12" operator="between">
      <formula>15</formula>
      <formula>20</formula>
    </cfRule>
    <cfRule type="cellIs" dxfId="428" priority="13" operator="between">
      <formula>8</formula>
      <formula>12</formula>
    </cfRule>
    <cfRule type="cellIs" dxfId="427" priority="14" operator="between">
      <formula>4</formula>
      <formula>6</formula>
    </cfRule>
    <cfRule type="cellIs" dxfId="426" priority="15" operator="between">
      <formula>1</formula>
      <formula>3</formula>
    </cfRule>
  </conditionalFormatting>
  <conditionalFormatting sqref="I3:I4">
    <cfRule type="containsErrors" dxfId="425" priority="2">
      <formula>ISERROR(I3)</formula>
    </cfRule>
    <cfRule type="cellIs" priority="3" operator="equal">
      <formula>0</formula>
    </cfRule>
    <cfRule type="cellIs" dxfId="424" priority="4" operator="equal">
      <formula>25</formula>
    </cfRule>
    <cfRule type="cellIs" dxfId="423" priority="5" operator="between">
      <formula>15</formula>
      <formula>20</formula>
    </cfRule>
    <cfRule type="cellIs" dxfId="422" priority="6" operator="between">
      <formula>8</formula>
      <formula>12</formula>
    </cfRule>
    <cfRule type="cellIs" dxfId="421" priority="7" operator="between">
      <formula>4</formula>
      <formula>6</formula>
    </cfRule>
    <cfRule type="cellIs" dxfId="420" priority="8" operator="between">
      <formula>1</formula>
      <formula>3</formula>
    </cfRule>
  </conditionalFormatting>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0E0C-7E1C-4536-A7E5-F3554BB024D6}">
  <sheetPr>
    <pageSetUpPr fitToPage="1"/>
  </sheetPr>
  <dimension ref="A1:X721"/>
  <sheetViews>
    <sheetView zoomScale="60" zoomScaleNormal="60" workbookViewId="0">
      <pane xSplit="1" topLeftCell="B1" activePane="topRight" state="frozen"/>
      <selection pane="topRight" activeCell="K33" sqref="K33"/>
    </sheetView>
  </sheetViews>
  <sheetFormatPr defaultColWidth="8.7265625" defaultRowHeight="14.5" x14ac:dyDescent="0.35"/>
  <cols>
    <col min="1" max="5" width="15.54296875" style="28" customWidth="1"/>
    <col min="6" max="6" width="85.54296875" style="197" customWidth="1"/>
    <col min="7" max="9" width="15.54296875" style="28" customWidth="1"/>
    <col min="10" max="10" width="20.54296875" style="28" customWidth="1"/>
    <col min="11" max="11" width="50.54296875" style="28" customWidth="1"/>
    <col min="12" max="13" width="30.54296875" style="28" customWidth="1"/>
    <col min="14" max="16" width="15.54296875" style="28" customWidth="1"/>
    <col min="17" max="17" width="20.453125" style="28" customWidth="1"/>
    <col min="18" max="18" width="50.54296875" style="28" customWidth="1"/>
    <col min="19" max="19" width="52" style="28" customWidth="1"/>
    <col min="20" max="20" width="23.7265625" style="28" customWidth="1"/>
    <col min="21" max="21" width="15.54296875" style="28" customWidth="1"/>
    <col min="22" max="22" width="20.453125" style="28" customWidth="1"/>
    <col min="23" max="23" width="37.26953125" style="28" customWidth="1"/>
    <col min="24" max="24" width="27.54296875" style="28" hidden="1" customWidth="1"/>
    <col min="25" max="16384" width="8.7265625" style="28"/>
  </cols>
  <sheetData>
    <row r="1" spans="1:24" x14ac:dyDescent="0.35">
      <c r="G1" s="29" t="s">
        <v>0</v>
      </c>
      <c r="H1" s="30" t="s">
        <v>0</v>
      </c>
      <c r="I1" s="29" t="s">
        <v>0</v>
      </c>
      <c r="N1" s="31" t="s">
        <v>1</v>
      </c>
      <c r="O1" s="30" t="s">
        <v>1</v>
      </c>
      <c r="P1" s="31" t="s">
        <v>1</v>
      </c>
    </row>
    <row r="2" spans="1:24" s="2" customFormat="1" ht="113.15" customHeight="1" x14ac:dyDescent="0.35">
      <c r="A2" s="76" t="s">
        <v>2</v>
      </c>
      <c r="B2" s="44" t="s">
        <v>3</v>
      </c>
      <c r="C2" s="44" t="s">
        <v>4</v>
      </c>
      <c r="D2" s="44" t="s">
        <v>5</v>
      </c>
      <c r="E2" s="44" t="s">
        <v>532</v>
      </c>
      <c r="F2" s="198" t="s">
        <v>6</v>
      </c>
      <c r="G2" s="44" t="s">
        <v>7</v>
      </c>
      <c r="H2" s="44" t="s">
        <v>14</v>
      </c>
      <c r="I2" s="44" t="s">
        <v>9</v>
      </c>
      <c r="J2" s="44" t="s">
        <v>10</v>
      </c>
      <c r="K2" s="44" t="s">
        <v>11</v>
      </c>
      <c r="L2" s="44" t="s">
        <v>12</v>
      </c>
      <c r="M2" s="44" t="s">
        <v>13</v>
      </c>
      <c r="N2" s="44" t="s">
        <v>405</v>
      </c>
      <c r="O2" s="44" t="s">
        <v>406</v>
      </c>
      <c r="P2" s="44" t="s">
        <v>407</v>
      </c>
      <c r="Q2" s="44" t="s">
        <v>16</v>
      </c>
      <c r="R2" s="44" t="s">
        <v>17</v>
      </c>
      <c r="S2" s="44" t="s">
        <v>18</v>
      </c>
      <c r="T2" s="44" t="s">
        <v>19</v>
      </c>
      <c r="U2" s="77" t="s">
        <v>20</v>
      </c>
      <c r="V2" s="77" t="s">
        <v>21</v>
      </c>
      <c r="W2" s="78" t="s">
        <v>226</v>
      </c>
      <c r="X2" s="33" t="s">
        <v>227</v>
      </c>
    </row>
    <row r="3" spans="1:24" x14ac:dyDescent="0.35">
      <c r="A3" s="74"/>
      <c r="B3" s="35"/>
      <c r="C3" s="35"/>
      <c r="D3" s="35"/>
      <c r="E3" s="35"/>
      <c r="F3" s="202"/>
      <c r="G3" s="35"/>
      <c r="H3" s="35"/>
      <c r="I3" s="35"/>
      <c r="J3" s="35"/>
      <c r="K3" s="35"/>
      <c r="L3" s="35"/>
      <c r="M3" s="35"/>
      <c r="N3" s="35"/>
      <c r="O3" s="35"/>
      <c r="P3" s="35"/>
      <c r="Q3" s="35"/>
      <c r="R3" s="35"/>
      <c r="S3" s="202"/>
      <c r="T3" s="35"/>
      <c r="U3" s="207"/>
      <c r="V3" s="207"/>
      <c r="W3" s="75"/>
    </row>
    <row r="4" spans="1:24" x14ac:dyDescent="0.35">
      <c r="A4" s="74"/>
      <c r="B4" s="35"/>
      <c r="C4" s="35"/>
      <c r="D4" s="35"/>
      <c r="E4" s="35"/>
      <c r="F4" s="202"/>
      <c r="G4" s="35"/>
      <c r="H4" s="35"/>
      <c r="I4" s="35"/>
      <c r="J4" s="35"/>
      <c r="K4" s="35"/>
      <c r="L4" s="35"/>
      <c r="M4" s="35"/>
      <c r="N4" s="35"/>
      <c r="O4" s="35"/>
      <c r="P4" s="35"/>
      <c r="Q4" s="35"/>
      <c r="R4" s="35"/>
      <c r="S4" s="202"/>
      <c r="T4" s="35"/>
      <c r="U4" s="207"/>
      <c r="V4" s="207"/>
      <c r="W4" s="75"/>
    </row>
    <row r="5" spans="1:24" x14ac:dyDescent="0.35">
      <c r="A5" s="74"/>
      <c r="B5" s="35"/>
      <c r="C5" s="35"/>
      <c r="D5" s="35"/>
      <c r="E5" s="35"/>
      <c r="F5" s="202"/>
      <c r="G5" s="35"/>
      <c r="H5" s="35"/>
      <c r="I5" s="35"/>
      <c r="J5" s="35"/>
      <c r="K5" s="35"/>
      <c r="L5" s="35"/>
      <c r="M5" s="35"/>
      <c r="N5" s="35"/>
      <c r="O5" s="35"/>
      <c r="P5" s="35"/>
      <c r="Q5" s="35"/>
      <c r="R5" s="35"/>
      <c r="S5" s="202"/>
      <c r="T5" s="35"/>
      <c r="U5" s="207"/>
      <c r="V5" s="207"/>
      <c r="W5" s="75"/>
    </row>
    <row r="6" spans="1:24" x14ac:dyDescent="0.35">
      <c r="A6" s="74"/>
      <c r="B6" s="35"/>
      <c r="C6" s="35"/>
      <c r="D6" s="35"/>
      <c r="E6" s="35"/>
      <c r="F6" s="202"/>
      <c r="G6" s="35"/>
      <c r="H6" s="35"/>
      <c r="I6" s="35"/>
      <c r="J6" s="35"/>
      <c r="K6" s="35"/>
      <c r="L6" s="35"/>
      <c r="M6" s="35"/>
      <c r="N6" s="35"/>
      <c r="O6" s="35"/>
      <c r="P6" s="35"/>
      <c r="Q6" s="35"/>
      <c r="R6" s="35"/>
      <c r="S6" s="202"/>
      <c r="T6" s="35"/>
      <c r="U6" s="207"/>
      <c r="V6" s="207"/>
      <c r="W6" s="75"/>
    </row>
    <row r="7" spans="1:24" x14ac:dyDescent="0.35">
      <c r="A7" s="74"/>
      <c r="B7" s="35"/>
      <c r="C7" s="35"/>
      <c r="D7" s="35"/>
      <c r="E7" s="35"/>
      <c r="F7" s="202"/>
      <c r="G7" s="35"/>
      <c r="H7" s="35"/>
      <c r="I7" s="35"/>
      <c r="J7" s="35"/>
      <c r="K7" s="35"/>
      <c r="L7" s="35"/>
      <c r="M7" s="35"/>
      <c r="N7" s="35"/>
      <c r="O7" s="35"/>
      <c r="P7" s="35"/>
      <c r="Q7" s="35"/>
      <c r="R7" s="35"/>
      <c r="S7" s="202"/>
      <c r="T7" s="35"/>
      <c r="U7" s="207"/>
      <c r="V7" s="207"/>
      <c r="W7" s="75"/>
    </row>
    <row r="8" spans="1:24" x14ac:dyDescent="0.35">
      <c r="A8" s="74"/>
      <c r="B8" s="35"/>
      <c r="C8" s="35"/>
      <c r="D8" s="35"/>
      <c r="E8" s="35"/>
      <c r="F8" s="202"/>
      <c r="G8" s="35"/>
      <c r="H8" s="35"/>
      <c r="I8" s="35"/>
      <c r="J8" s="35"/>
      <c r="K8" s="35"/>
      <c r="L8" s="35"/>
      <c r="M8" s="35"/>
      <c r="N8" s="35"/>
      <c r="O8" s="35"/>
      <c r="P8" s="35"/>
      <c r="Q8" s="35"/>
      <c r="R8" s="35"/>
      <c r="S8" s="202"/>
      <c r="T8" s="35"/>
      <c r="U8" s="207"/>
      <c r="V8" s="207"/>
      <c r="W8" s="75"/>
    </row>
    <row r="9" spans="1:24" x14ac:dyDescent="0.35">
      <c r="A9" s="74"/>
      <c r="B9" s="35"/>
      <c r="C9" s="35"/>
      <c r="D9" s="35"/>
      <c r="E9" s="35"/>
      <c r="F9" s="202"/>
      <c r="G9" s="35"/>
      <c r="H9" s="35"/>
      <c r="I9" s="35"/>
      <c r="J9" s="35"/>
      <c r="K9" s="35"/>
      <c r="L9" s="35"/>
      <c r="M9" s="35"/>
      <c r="N9" s="35"/>
      <c r="O9" s="35"/>
      <c r="P9" s="35"/>
      <c r="Q9" s="35"/>
      <c r="R9" s="35"/>
      <c r="S9" s="202"/>
      <c r="T9" s="35"/>
      <c r="U9" s="207"/>
      <c r="V9" s="207"/>
      <c r="W9" s="75"/>
    </row>
    <row r="10" spans="1:24" x14ac:dyDescent="0.35">
      <c r="A10" s="74"/>
      <c r="B10" s="35"/>
      <c r="C10" s="35"/>
      <c r="D10" s="35"/>
      <c r="E10" s="35"/>
      <c r="F10" s="202"/>
      <c r="G10" s="35"/>
      <c r="H10" s="35"/>
      <c r="I10" s="35"/>
      <c r="J10" s="35"/>
      <c r="K10" s="35"/>
      <c r="L10" s="35"/>
      <c r="M10" s="35"/>
      <c r="N10" s="35"/>
      <c r="O10" s="35"/>
      <c r="P10" s="35"/>
      <c r="Q10" s="35"/>
      <c r="R10" s="35"/>
      <c r="S10" s="202"/>
      <c r="T10" s="35"/>
      <c r="U10" s="207"/>
      <c r="V10" s="207"/>
      <c r="W10" s="75"/>
    </row>
    <row r="11" spans="1:24" x14ac:dyDescent="0.35">
      <c r="A11" s="74"/>
      <c r="B11" s="35"/>
      <c r="C11" s="35"/>
      <c r="D11" s="35"/>
      <c r="E11" s="35"/>
      <c r="F11" s="202"/>
      <c r="G11" s="35"/>
      <c r="H11" s="35"/>
      <c r="I11" s="35"/>
      <c r="J11" s="35"/>
      <c r="K11" s="35"/>
      <c r="L11" s="35"/>
      <c r="M11" s="35"/>
      <c r="N11" s="35"/>
      <c r="O11" s="35"/>
      <c r="P11" s="35"/>
      <c r="Q11" s="35"/>
      <c r="R11" s="35"/>
      <c r="S11" s="202"/>
      <c r="T11" s="35"/>
      <c r="U11" s="207"/>
      <c r="V11" s="207"/>
      <c r="W11" s="75"/>
    </row>
    <row r="12" spans="1:24" x14ac:dyDescent="0.35">
      <c r="A12" s="74"/>
      <c r="B12" s="35"/>
      <c r="C12" s="35"/>
      <c r="D12" s="35"/>
      <c r="E12" s="35"/>
      <c r="F12" s="202"/>
      <c r="G12" s="35"/>
      <c r="H12" s="35"/>
      <c r="I12" s="35"/>
      <c r="J12" s="35"/>
      <c r="K12" s="35"/>
      <c r="L12" s="35"/>
      <c r="M12" s="35"/>
      <c r="N12" s="35"/>
      <c r="O12" s="35"/>
      <c r="P12" s="35"/>
      <c r="Q12" s="35"/>
      <c r="R12" s="35"/>
      <c r="S12" s="202"/>
      <c r="T12" s="35"/>
      <c r="U12" s="207"/>
      <c r="V12" s="207"/>
      <c r="W12" s="75"/>
    </row>
    <row r="13" spans="1:24" x14ac:dyDescent="0.35">
      <c r="A13" s="74"/>
      <c r="B13" s="35"/>
      <c r="C13" s="35"/>
      <c r="D13" s="35"/>
      <c r="E13" s="35"/>
      <c r="F13" s="202"/>
      <c r="G13" s="35"/>
      <c r="H13" s="35"/>
      <c r="I13" s="35"/>
      <c r="J13" s="35"/>
      <c r="K13" s="35"/>
      <c r="L13" s="35"/>
      <c r="M13" s="35"/>
      <c r="N13" s="35"/>
      <c r="O13" s="35"/>
      <c r="P13" s="35"/>
      <c r="Q13" s="35"/>
      <c r="R13" s="35"/>
      <c r="S13" s="202"/>
      <c r="T13" s="35"/>
      <c r="U13" s="207"/>
      <c r="V13" s="207"/>
      <c r="W13" s="75"/>
    </row>
    <row r="14" spans="1:24" x14ac:dyDescent="0.35">
      <c r="A14" s="74"/>
      <c r="B14" s="35"/>
      <c r="C14" s="35"/>
      <c r="D14" s="35"/>
      <c r="E14" s="35"/>
      <c r="F14" s="202"/>
      <c r="G14" s="35"/>
      <c r="H14" s="35"/>
      <c r="I14" s="35"/>
      <c r="J14" s="35"/>
      <c r="K14" s="35"/>
      <c r="L14" s="35"/>
      <c r="M14" s="35"/>
      <c r="N14" s="35"/>
      <c r="O14" s="35"/>
      <c r="P14" s="35"/>
      <c r="Q14" s="35"/>
      <c r="R14" s="35"/>
      <c r="S14" s="202"/>
      <c r="T14" s="35"/>
      <c r="U14" s="207"/>
      <c r="V14" s="207"/>
      <c r="W14" s="75"/>
    </row>
    <row r="15" spans="1:24" x14ac:dyDescent="0.35">
      <c r="A15" s="74"/>
      <c r="B15" s="35"/>
      <c r="C15" s="35"/>
      <c r="D15" s="35"/>
      <c r="E15" s="35"/>
      <c r="F15" s="202"/>
      <c r="G15" s="35"/>
      <c r="H15" s="35"/>
      <c r="I15" s="35"/>
      <c r="J15" s="35"/>
      <c r="K15" s="35"/>
      <c r="L15" s="35"/>
      <c r="M15" s="35"/>
      <c r="N15" s="35"/>
      <c r="O15" s="35"/>
      <c r="P15" s="35"/>
      <c r="Q15" s="35"/>
      <c r="R15" s="35"/>
      <c r="S15" s="202"/>
      <c r="T15" s="35"/>
      <c r="U15" s="207"/>
      <c r="V15" s="207"/>
      <c r="W15" s="75"/>
    </row>
    <row r="16" spans="1:24" x14ac:dyDescent="0.35">
      <c r="A16" s="74"/>
      <c r="B16" s="35"/>
      <c r="C16" s="35"/>
      <c r="D16" s="35"/>
      <c r="E16" s="35"/>
      <c r="F16" s="202"/>
      <c r="G16" s="35"/>
      <c r="H16" s="35"/>
      <c r="I16" s="35"/>
      <c r="J16" s="35"/>
      <c r="K16" s="35"/>
      <c r="L16" s="35"/>
      <c r="M16" s="35"/>
      <c r="N16" s="35"/>
      <c r="O16" s="35"/>
      <c r="P16" s="35"/>
      <c r="Q16" s="35"/>
      <c r="R16" s="35"/>
      <c r="S16" s="202"/>
      <c r="T16" s="35"/>
      <c r="U16" s="207"/>
      <c r="V16" s="207"/>
      <c r="W16" s="75"/>
    </row>
    <row r="17" spans="1:23" x14ac:dyDescent="0.35">
      <c r="A17" s="74"/>
      <c r="B17" s="35"/>
      <c r="C17" s="35"/>
      <c r="D17" s="35"/>
      <c r="E17" s="35"/>
      <c r="F17" s="202"/>
      <c r="G17" s="35"/>
      <c r="H17" s="35"/>
      <c r="I17" s="35"/>
      <c r="J17" s="35"/>
      <c r="K17" s="35"/>
      <c r="L17" s="35"/>
      <c r="M17" s="35"/>
      <c r="N17" s="35"/>
      <c r="O17" s="35"/>
      <c r="P17" s="35"/>
      <c r="Q17" s="35"/>
      <c r="R17" s="35"/>
      <c r="S17" s="202"/>
      <c r="T17" s="35"/>
      <c r="U17" s="207"/>
      <c r="V17" s="207"/>
      <c r="W17" s="75"/>
    </row>
    <row r="18" spans="1:23" x14ac:dyDescent="0.35">
      <c r="A18" s="74"/>
      <c r="B18" s="35"/>
      <c r="C18" s="35"/>
      <c r="D18" s="35"/>
      <c r="E18" s="35"/>
      <c r="F18" s="202"/>
      <c r="G18" s="35"/>
      <c r="H18" s="35"/>
      <c r="I18" s="35"/>
      <c r="J18" s="35"/>
      <c r="K18" s="35"/>
      <c r="L18" s="35"/>
      <c r="M18" s="35"/>
      <c r="N18" s="35"/>
      <c r="O18" s="35"/>
      <c r="P18" s="35"/>
      <c r="Q18" s="35"/>
      <c r="R18" s="35"/>
      <c r="S18" s="202"/>
      <c r="T18" s="35"/>
      <c r="U18" s="207"/>
      <c r="V18" s="207"/>
      <c r="W18" s="75"/>
    </row>
    <row r="19" spans="1:23" x14ac:dyDescent="0.35">
      <c r="A19" s="74"/>
      <c r="B19" s="35"/>
      <c r="C19" s="35"/>
      <c r="D19" s="35"/>
      <c r="E19" s="35"/>
      <c r="F19" s="202"/>
      <c r="G19" s="35"/>
      <c r="H19" s="35"/>
      <c r="I19" s="35"/>
      <c r="J19" s="35"/>
      <c r="K19" s="35"/>
      <c r="L19" s="35"/>
      <c r="M19" s="35"/>
      <c r="N19" s="35"/>
      <c r="O19" s="35"/>
      <c r="P19" s="35"/>
      <c r="Q19" s="35"/>
      <c r="R19" s="35"/>
      <c r="S19" s="202"/>
      <c r="T19" s="35"/>
      <c r="U19" s="207"/>
      <c r="V19" s="207"/>
      <c r="W19" s="75"/>
    </row>
    <row r="20" spans="1:23" x14ac:dyDescent="0.35">
      <c r="A20" s="74"/>
      <c r="B20" s="35"/>
      <c r="C20" s="35"/>
      <c r="D20" s="35"/>
      <c r="E20" s="35"/>
      <c r="F20" s="202"/>
      <c r="G20" s="35"/>
      <c r="H20" s="35"/>
      <c r="I20" s="35"/>
      <c r="J20" s="35"/>
      <c r="K20" s="35"/>
      <c r="L20" s="35"/>
      <c r="M20" s="35"/>
      <c r="N20" s="35"/>
      <c r="O20" s="35"/>
      <c r="P20" s="35"/>
      <c r="Q20" s="35"/>
      <c r="R20" s="35"/>
      <c r="S20" s="202"/>
      <c r="T20" s="35"/>
      <c r="U20" s="207"/>
      <c r="V20" s="207"/>
      <c r="W20" s="75"/>
    </row>
    <row r="21" spans="1:23" x14ac:dyDescent="0.35">
      <c r="A21" s="74"/>
      <c r="B21" s="35"/>
      <c r="C21" s="35"/>
      <c r="D21" s="35"/>
      <c r="E21" s="35"/>
      <c r="F21" s="202"/>
      <c r="G21" s="35"/>
      <c r="H21" s="35"/>
      <c r="I21" s="35"/>
      <c r="J21" s="35"/>
      <c r="K21" s="35"/>
      <c r="L21" s="35"/>
      <c r="M21" s="35"/>
      <c r="N21" s="35"/>
      <c r="O21" s="35"/>
      <c r="P21" s="35"/>
      <c r="Q21" s="35"/>
      <c r="R21" s="35"/>
      <c r="S21" s="202"/>
      <c r="T21" s="35"/>
      <c r="U21" s="207"/>
      <c r="V21" s="207"/>
      <c r="W21" s="75"/>
    </row>
    <row r="22" spans="1:23" x14ac:dyDescent="0.35">
      <c r="A22" s="74"/>
      <c r="B22" s="35"/>
      <c r="C22" s="35"/>
      <c r="D22" s="35"/>
      <c r="E22" s="35"/>
      <c r="F22" s="202"/>
      <c r="G22" s="35"/>
      <c r="H22" s="35"/>
      <c r="I22" s="35"/>
      <c r="J22" s="35"/>
      <c r="K22" s="35"/>
      <c r="L22" s="35"/>
      <c r="M22" s="35"/>
      <c r="N22" s="35"/>
      <c r="O22" s="35"/>
      <c r="P22" s="35"/>
      <c r="Q22" s="35"/>
      <c r="R22" s="35"/>
      <c r="S22" s="202"/>
      <c r="T22" s="35"/>
      <c r="U22" s="207"/>
      <c r="V22" s="207"/>
      <c r="W22" s="75"/>
    </row>
    <row r="23" spans="1:23" x14ac:dyDescent="0.35">
      <c r="A23" s="74"/>
      <c r="B23" s="35"/>
      <c r="C23" s="35"/>
      <c r="D23" s="35"/>
      <c r="E23" s="35"/>
      <c r="F23" s="202"/>
      <c r="G23" s="35"/>
      <c r="H23" s="35"/>
      <c r="I23" s="35"/>
      <c r="J23" s="35"/>
      <c r="K23" s="35"/>
      <c r="L23" s="35"/>
      <c r="M23" s="35"/>
      <c r="N23" s="35"/>
      <c r="O23" s="35"/>
      <c r="P23" s="35"/>
      <c r="Q23" s="35"/>
      <c r="R23" s="35"/>
      <c r="S23" s="202"/>
      <c r="T23" s="35"/>
      <c r="U23" s="207"/>
      <c r="V23" s="207"/>
      <c r="W23" s="75"/>
    </row>
    <row r="24" spans="1:23" x14ac:dyDescent="0.35">
      <c r="A24" s="74"/>
      <c r="B24" s="35"/>
      <c r="C24" s="35"/>
      <c r="D24" s="35"/>
      <c r="E24" s="35"/>
      <c r="F24" s="202"/>
      <c r="G24" s="35"/>
      <c r="H24" s="35"/>
      <c r="I24" s="35"/>
      <c r="J24" s="35"/>
      <c r="K24" s="35"/>
      <c r="L24" s="35"/>
      <c r="M24" s="35"/>
      <c r="N24" s="35"/>
      <c r="O24" s="35"/>
      <c r="P24" s="35"/>
      <c r="Q24" s="35"/>
      <c r="R24" s="35"/>
      <c r="S24" s="202"/>
      <c r="T24" s="35"/>
      <c r="U24" s="207"/>
      <c r="V24" s="207"/>
      <c r="W24" s="75"/>
    </row>
    <row r="25" spans="1:23" x14ac:dyDescent="0.35">
      <c r="A25" s="74"/>
      <c r="B25" s="35"/>
      <c r="C25" s="35"/>
      <c r="D25" s="35"/>
      <c r="E25" s="35"/>
      <c r="F25" s="202"/>
      <c r="G25" s="35"/>
      <c r="H25" s="35"/>
      <c r="I25" s="35"/>
      <c r="J25" s="35"/>
      <c r="K25" s="35"/>
      <c r="L25" s="35"/>
      <c r="M25" s="35"/>
      <c r="N25" s="35"/>
      <c r="O25" s="35"/>
      <c r="P25" s="35"/>
      <c r="Q25" s="35"/>
      <c r="R25" s="35"/>
      <c r="S25" s="202"/>
      <c r="T25" s="35"/>
      <c r="U25" s="207"/>
      <c r="V25" s="207"/>
      <c r="W25" s="75"/>
    </row>
    <row r="26" spans="1:23" x14ac:dyDescent="0.35">
      <c r="A26" s="74"/>
      <c r="B26" s="35"/>
      <c r="C26" s="35"/>
      <c r="D26" s="35"/>
      <c r="E26" s="35"/>
      <c r="F26" s="202"/>
      <c r="G26" s="35"/>
      <c r="H26" s="35"/>
      <c r="I26" s="35"/>
      <c r="J26" s="35"/>
      <c r="K26" s="35"/>
      <c r="L26" s="35"/>
      <c r="M26" s="35"/>
      <c r="N26" s="35"/>
      <c r="O26" s="35"/>
      <c r="P26" s="35"/>
      <c r="Q26" s="35"/>
      <c r="R26" s="35"/>
      <c r="S26" s="202"/>
      <c r="T26" s="35"/>
      <c r="U26" s="207"/>
      <c r="V26" s="207"/>
      <c r="W26" s="75"/>
    </row>
    <row r="27" spans="1:23" x14ac:dyDescent="0.35">
      <c r="A27" s="74"/>
      <c r="B27" s="35"/>
      <c r="C27" s="35"/>
      <c r="D27" s="35"/>
      <c r="E27" s="35"/>
      <c r="F27" s="202"/>
      <c r="G27" s="35"/>
      <c r="H27" s="35"/>
      <c r="I27" s="35"/>
      <c r="J27" s="35"/>
      <c r="K27" s="35"/>
      <c r="L27" s="35"/>
      <c r="M27" s="35"/>
      <c r="N27" s="35"/>
      <c r="O27" s="35"/>
      <c r="P27" s="35"/>
      <c r="Q27" s="35"/>
      <c r="R27" s="35"/>
      <c r="S27" s="202"/>
      <c r="T27" s="35"/>
      <c r="U27" s="207"/>
      <c r="V27" s="207"/>
      <c r="W27" s="75"/>
    </row>
    <row r="28" spans="1:23" x14ac:dyDescent="0.35">
      <c r="A28" s="74"/>
      <c r="B28" s="35"/>
      <c r="C28" s="35"/>
      <c r="D28" s="35"/>
      <c r="E28" s="35"/>
      <c r="F28" s="202"/>
      <c r="G28" s="35"/>
      <c r="H28" s="35"/>
      <c r="I28" s="35"/>
      <c r="J28" s="35"/>
      <c r="K28" s="35"/>
      <c r="L28" s="35"/>
      <c r="M28" s="35"/>
      <c r="N28" s="35"/>
      <c r="O28" s="35"/>
      <c r="P28" s="35"/>
      <c r="Q28" s="35"/>
      <c r="R28" s="35"/>
      <c r="S28" s="202"/>
      <c r="T28" s="35"/>
      <c r="U28" s="207"/>
      <c r="V28" s="207"/>
      <c r="W28" s="75"/>
    </row>
    <row r="29" spans="1:23" x14ac:dyDescent="0.35">
      <c r="A29" s="74"/>
      <c r="B29" s="35"/>
      <c r="C29" s="35"/>
      <c r="D29" s="35"/>
      <c r="E29" s="35"/>
      <c r="F29" s="202"/>
      <c r="G29" s="35"/>
      <c r="H29" s="35"/>
      <c r="I29" s="35"/>
      <c r="J29" s="35"/>
      <c r="K29" s="35"/>
      <c r="L29" s="35"/>
      <c r="M29" s="35"/>
      <c r="N29" s="35"/>
      <c r="O29" s="35"/>
      <c r="P29" s="35"/>
      <c r="Q29" s="35"/>
      <c r="R29" s="35"/>
      <c r="S29" s="202"/>
      <c r="T29" s="35"/>
      <c r="U29" s="207"/>
      <c r="V29" s="207"/>
      <c r="W29" s="75"/>
    </row>
    <row r="30" spans="1:23" x14ac:dyDescent="0.35">
      <c r="A30" s="74"/>
      <c r="B30" s="35"/>
      <c r="C30" s="35"/>
      <c r="D30" s="35"/>
      <c r="E30" s="35"/>
      <c r="F30" s="202"/>
      <c r="G30" s="35"/>
      <c r="H30" s="35"/>
      <c r="I30" s="35"/>
      <c r="J30" s="35"/>
      <c r="K30" s="35"/>
      <c r="L30" s="35"/>
      <c r="M30" s="35"/>
      <c r="N30" s="35"/>
      <c r="O30" s="35"/>
      <c r="P30" s="35"/>
      <c r="Q30" s="35"/>
      <c r="R30" s="35"/>
      <c r="S30" s="202"/>
      <c r="T30" s="35"/>
      <c r="U30" s="207"/>
      <c r="V30" s="207"/>
      <c r="W30" s="75"/>
    </row>
    <row r="31" spans="1:23" x14ac:dyDescent="0.35">
      <c r="A31" s="74"/>
      <c r="B31" s="35"/>
      <c r="C31" s="35"/>
      <c r="D31" s="35"/>
      <c r="E31" s="35"/>
      <c r="F31" s="202"/>
      <c r="G31" s="35"/>
      <c r="H31" s="35"/>
      <c r="I31" s="35"/>
      <c r="J31" s="35"/>
      <c r="K31" s="35"/>
      <c r="L31" s="35"/>
      <c r="M31" s="35"/>
      <c r="N31" s="35"/>
      <c r="O31" s="35"/>
      <c r="P31" s="35"/>
      <c r="Q31" s="35"/>
      <c r="R31" s="35"/>
      <c r="S31" s="202"/>
      <c r="T31" s="35"/>
      <c r="U31" s="207"/>
      <c r="V31" s="207"/>
      <c r="W31" s="75"/>
    </row>
    <row r="32" spans="1:23" x14ac:dyDescent="0.35">
      <c r="A32" s="74"/>
      <c r="B32" s="35"/>
      <c r="C32" s="35"/>
      <c r="D32" s="35"/>
      <c r="E32" s="35"/>
      <c r="F32" s="202"/>
      <c r="G32" s="35"/>
      <c r="H32" s="35"/>
      <c r="I32" s="35"/>
      <c r="J32" s="35"/>
      <c r="K32" s="35"/>
      <c r="L32" s="35"/>
      <c r="M32" s="35"/>
      <c r="N32" s="35"/>
      <c r="O32" s="35"/>
      <c r="P32" s="35"/>
      <c r="Q32" s="35"/>
      <c r="R32" s="35"/>
      <c r="S32" s="202"/>
      <c r="T32" s="35"/>
      <c r="U32" s="207"/>
      <c r="V32" s="207"/>
      <c r="W32" s="75"/>
    </row>
    <row r="33" spans="1:23" x14ac:dyDescent="0.35">
      <c r="A33" s="74"/>
      <c r="B33" s="35"/>
      <c r="C33" s="35"/>
      <c r="D33" s="35"/>
      <c r="E33" s="35"/>
      <c r="F33" s="202"/>
      <c r="G33" s="35"/>
      <c r="H33" s="35"/>
      <c r="I33" s="35"/>
      <c r="J33" s="35"/>
      <c r="K33" s="35"/>
      <c r="L33" s="35"/>
      <c r="M33" s="35"/>
      <c r="N33" s="35"/>
      <c r="O33" s="35"/>
      <c r="P33" s="35"/>
      <c r="Q33" s="35"/>
      <c r="R33" s="35"/>
      <c r="S33" s="202"/>
      <c r="T33" s="35"/>
      <c r="U33" s="207"/>
      <c r="V33" s="207"/>
      <c r="W33" s="75"/>
    </row>
    <row r="34" spans="1:23" x14ac:dyDescent="0.35">
      <c r="A34" s="74"/>
      <c r="B34" s="35"/>
      <c r="C34" s="35"/>
      <c r="D34" s="35"/>
      <c r="E34" s="35"/>
      <c r="F34" s="202"/>
      <c r="G34" s="35"/>
      <c r="H34" s="35"/>
      <c r="I34" s="35"/>
      <c r="J34" s="35"/>
      <c r="K34" s="35"/>
      <c r="L34" s="35"/>
      <c r="M34" s="35"/>
      <c r="N34" s="35"/>
      <c r="O34" s="35"/>
      <c r="P34" s="35"/>
      <c r="Q34" s="35"/>
      <c r="R34" s="35"/>
      <c r="S34" s="202"/>
      <c r="T34" s="35"/>
      <c r="U34" s="207"/>
      <c r="V34" s="207"/>
      <c r="W34" s="75"/>
    </row>
    <row r="35" spans="1:23" x14ac:dyDescent="0.35">
      <c r="A35" s="74"/>
      <c r="B35" s="35"/>
      <c r="C35" s="35"/>
      <c r="D35" s="35"/>
      <c r="E35" s="35"/>
      <c r="F35" s="202"/>
      <c r="G35" s="35"/>
      <c r="H35" s="35"/>
      <c r="I35" s="35"/>
      <c r="J35" s="35"/>
      <c r="K35" s="35"/>
      <c r="L35" s="35"/>
      <c r="M35" s="35"/>
      <c r="N35" s="35"/>
      <c r="O35" s="35"/>
      <c r="P35" s="35"/>
      <c r="Q35" s="35"/>
      <c r="R35" s="35"/>
      <c r="S35" s="202"/>
      <c r="T35" s="35"/>
      <c r="U35" s="207"/>
      <c r="V35" s="207"/>
      <c r="W35" s="75"/>
    </row>
    <row r="36" spans="1:23" x14ac:dyDescent="0.35">
      <c r="A36" s="74"/>
      <c r="B36" s="35"/>
      <c r="C36" s="35"/>
      <c r="D36" s="35"/>
      <c r="E36" s="35"/>
      <c r="F36" s="202"/>
      <c r="G36" s="35"/>
      <c r="H36" s="35"/>
      <c r="I36" s="35"/>
      <c r="J36" s="35"/>
      <c r="K36" s="35"/>
      <c r="L36" s="35"/>
      <c r="M36" s="35"/>
      <c r="N36" s="35"/>
      <c r="O36" s="35"/>
      <c r="P36" s="35"/>
      <c r="Q36" s="35"/>
      <c r="R36" s="35"/>
      <c r="S36" s="202"/>
      <c r="T36" s="35"/>
      <c r="U36" s="207"/>
      <c r="V36" s="207"/>
      <c r="W36" s="75"/>
    </row>
    <row r="37" spans="1:23" x14ac:dyDescent="0.35">
      <c r="A37" s="74"/>
      <c r="B37" s="35"/>
      <c r="C37" s="35"/>
      <c r="D37" s="35"/>
      <c r="E37" s="35"/>
      <c r="F37" s="202"/>
      <c r="G37" s="35"/>
      <c r="H37" s="35"/>
      <c r="I37" s="35"/>
      <c r="J37" s="35"/>
      <c r="K37" s="35"/>
      <c r="L37" s="35"/>
      <c r="M37" s="35"/>
      <c r="N37" s="35"/>
      <c r="O37" s="35"/>
      <c r="P37" s="35"/>
      <c r="Q37" s="35"/>
      <c r="R37" s="35"/>
      <c r="S37" s="202"/>
      <c r="T37" s="35"/>
      <c r="U37" s="207"/>
      <c r="V37" s="207"/>
      <c r="W37" s="75"/>
    </row>
    <row r="38" spans="1:23" x14ac:dyDescent="0.35">
      <c r="A38" s="74"/>
      <c r="B38" s="35"/>
      <c r="C38" s="35"/>
      <c r="D38" s="35"/>
      <c r="E38" s="35"/>
      <c r="F38" s="202"/>
      <c r="G38" s="35"/>
      <c r="H38" s="35"/>
      <c r="I38" s="35"/>
      <c r="J38" s="35"/>
      <c r="K38" s="35"/>
      <c r="L38" s="35"/>
      <c r="M38" s="35"/>
      <c r="N38" s="35"/>
      <c r="O38" s="35"/>
      <c r="P38" s="35"/>
      <c r="Q38" s="35"/>
      <c r="R38" s="35"/>
      <c r="S38" s="202"/>
      <c r="T38" s="35"/>
      <c r="U38" s="207"/>
      <c r="V38" s="207"/>
      <c r="W38" s="75"/>
    </row>
    <row r="39" spans="1:23" x14ac:dyDescent="0.35">
      <c r="A39" s="74"/>
      <c r="B39" s="35"/>
      <c r="C39" s="35"/>
      <c r="D39" s="35"/>
      <c r="E39" s="35"/>
      <c r="F39" s="202"/>
      <c r="G39" s="35"/>
      <c r="H39" s="35"/>
      <c r="I39" s="35"/>
      <c r="J39" s="35"/>
      <c r="K39" s="35"/>
      <c r="L39" s="35"/>
      <c r="M39" s="35"/>
      <c r="N39" s="35"/>
      <c r="O39" s="35"/>
      <c r="P39" s="35"/>
      <c r="Q39" s="35"/>
      <c r="R39" s="35"/>
      <c r="S39" s="202"/>
      <c r="T39" s="35"/>
      <c r="U39" s="207"/>
      <c r="V39" s="207"/>
      <c r="W39" s="75"/>
    </row>
    <row r="40" spans="1:23" x14ac:dyDescent="0.35">
      <c r="A40" s="74"/>
      <c r="B40" s="35"/>
      <c r="C40" s="35"/>
      <c r="D40" s="35"/>
      <c r="E40" s="35"/>
      <c r="F40" s="202"/>
      <c r="G40" s="35"/>
      <c r="H40" s="35"/>
      <c r="I40" s="35"/>
      <c r="J40" s="35"/>
      <c r="K40" s="35"/>
      <c r="L40" s="35"/>
      <c r="M40" s="35"/>
      <c r="N40" s="35"/>
      <c r="O40" s="35"/>
      <c r="P40" s="35"/>
      <c r="Q40" s="35"/>
      <c r="R40" s="35"/>
      <c r="S40" s="202"/>
      <c r="T40" s="35"/>
      <c r="U40" s="207"/>
      <c r="V40" s="207"/>
      <c r="W40" s="75"/>
    </row>
    <row r="41" spans="1:23" x14ac:dyDescent="0.35">
      <c r="A41" s="74"/>
      <c r="B41" s="35"/>
      <c r="C41" s="35"/>
      <c r="D41" s="35"/>
      <c r="E41" s="35"/>
      <c r="F41" s="202"/>
      <c r="G41" s="35"/>
      <c r="H41" s="35"/>
      <c r="I41" s="35"/>
      <c r="J41" s="35"/>
      <c r="K41" s="35"/>
      <c r="L41" s="35"/>
      <c r="M41" s="35"/>
      <c r="N41" s="35"/>
      <c r="O41" s="35"/>
      <c r="P41" s="35"/>
      <c r="Q41" s="35"/>
      <c r="R41" s="35"/>
      <c r="S41" s="202"/>
      <c r="T41" s="35"/>
      <c r="U41" s="207"/>
      <c r="V41" s="207"/>
      <c r="W41" s="75"/>
    </row>
    <row r="42" spans="1:23" x14ac:dyDescent="0.35">
      <c r="A42" s="74"/>
      <c r="B42" s="35"/>
      <c r="C42" s="35"/>
      <c r="D42" s="35"/>
      <c r="E42" s="35"/>
      <c r="F42" s="202"/>
      <c r="G42" s="35"/>
      <c r="H42" s="35"/>
      <c r="I42" s="35"/>
      <c r="J42" s="35"/>
      <c r="K42" s="35"/>
      <c r="L42" s="35"/>
      <c r="M42" s="35"/>
      <c r="N42" s="35"/>
      <c r="O42" s="35"/>
      <c r="P42" s="35"/>
      <c r="Q42" s="35"/>
      <c r="R42" s="35"/>
      <c r="S42" s="202"/>
      <c r="T42" s="35"/>
      <c r="U42" s="207"/>
      <c r="V42" s="207"/>
      <c r="W42" s="75"/>
    </row>
    <row r="43" spans="1:23" x14ac:dyDescent="0.35">
      <c r="A43" s="74"/>
      <c r="B43" s="35"/>
      <c r="C43" s="35"/>
      <c r="D43" s="35"/>
      <c r="E43" s="35"/>
      <c r="F43" s="202"/>
      <c r="G43" s="35"/>
      <c r="H43" s="35"/>
      <c r="I43" s="35"/>
      <c r="J43" s="35"/>
      <c r="K43" s="35"/>
      <c r="L43" s="35"/>
      <c r="M43" s="35"/>
      <c r="N43" s="35"/>
      <c r="O43" s="35"/>
      <c r="P43" s="35"/>
      <c r="Q43" s="35"/>
      <c r="R43" s="35"/>
      <c r="S43" s="202"/>
      <c r="T43" s="35"/>
      <c r="U43" s="207"/>
      <c r="V43" s="207"/>
      <c r="W43" s="75"/>
    </row>
    <row r="44" spans="1:23" x14ac:dyDescent="0.35">
      <c r="A44" s="74"/>
      <c r="B44" s="35"/>
      <c r="C44" s="35"/>
      <c r="D44" s="35"/>
      <c r="E44" s="35"/>
      <c r="F44" s="202"/>
      <c r="G44" s="35"/>
      <c r="H44" s="35"/>
      <c r="I44" s="35"/>
      <c r="J44" s="35"/>
      <c r="K44" s="35"/>
      <c r="L44" s="35"/>
      <c r="M44" s="35"/>
      <c r="N44" s="35"/>
      <c r="O44" s="35"/>
      <c r="P44" s="35"/>
      <c r="Q44" s="35"/>
      <c r="R44" s="35"/>
      <c r="S44" s="202"/>
      <c r="T44" s="35"/>
      <c r="U44" s="207"/>
      <c r="V44" s="207"/>
      <c r="W44" s="75"/>
    </row>
    <row r="45" spans="1:23" x14ac:dyDescent="0.35">
      <c r="A45" s="74"/>
      <c r="B45" s="35"/>
      <c r="C45" s="35"/>
      <c r="D45" s="35"/>
      <c r="E45" s="35"/>
      <c r="F45" s="202"/>
      <c r="G45" s="35"/>
      <c r="H45" s="35"/>
      <c r="I45" s="35"/>
      <c r="J45" s="35"/>
      <c r="K45" s="35"/>
      <c r="L45" s="35"/>
      <c r="M45" s="35"/>
      <c r="N45" s="35"/>
      <c r="O45" s="35"/>
      <c r="P45" s="35"/>
      <c r="Q45" s="35"/>
      <c r="R45" s="35"/>
      <c r="S45" s="202"/>
      <c r="T45" s="35"/>
      <c r="U45" s="207"/>
      <c r="V45" s="207"/>
      <c r="W45" s="75"/>
    </row>
    <row r="46" spans="1:23" x14ac:dyDescent="0.35">
      <c r="A46" s="74"/>
      <c r="B46" s="35"/>
      <c r="C46" s="35"/>
      <c r="D46" s="35"/>
      <c r="E46" s="35"/>
      <c r="F46" s="202"/>
      <c r="G46" s="35"/>
      <c r="H46" s="35"/>
      <c r="I46" s="35"/>
      <c r="J46" s="35"/>
      <c r="K46" s="35"/>
      <c r="L46" s="35"/>
      <c r="M46" s="35"/>
      <c r="N46" s="35"/>
      <c r="O46" s="35"/>
      <c r="P46" s="35"/>
      <c r="Q46" s="35"/>
      <c r="R46" s="35"/>
      <c r="S46" s="202"/>
      <c r="T46" s="35"/>
      <c r="U46" s="207"/>
      <c r="V46" s="207"/>
      <c r="W46" s="75"/>
    </row>
    <row r="47" spans="1:23" x14ac:dyDescent="0.35">
      <c r="A47" s="74"/>
      <c r="B47" s="35"/>
      <c r="C47" s="35"/>
      <c r="D47" s="35"/>
      <c r="E47" s="35"/>
      <c r="F47" s="202"/>
      <c r="G47" s="35"/>
      <c r="H47" s="35"/>
      <c r="I47" s="35"/>
      <c r="J47" s="35"/>
      <c r="K47" s="35"/>
      <c r="L47" s="35"/>
      <c r="M47" s="35"/>
      <c r="N47" s="35"/>
      <c r="O47" s="35"/>
      <c r="P47" s="35"/>
      <c r="Q47" s="35"/>
      <c r="R47" s="35"/>
      <c r="S47" s="202"/>
      <c r="T47" s="35"/>
      <c r="U47" s="207"/>
      <c r="V47" s="207"/>
      <c r="W47" s="75"/>
    </row>
    <row r="48" spans="1:23" x14ac:dyDescent="0.35">
      <c r="A48" s="74"/>
      <c r="B48" s="35"/>
      <c r="C48" s="35"/>
      <c r="D48" s="35"/>
      <c r="E48" s="35"/>
      <c r="F48" s="202"/>
      <c r="G48" s="35"/>
      <c r="H48" s="35"/>
      <c r="I48" s="35"/>
      <c r="J48" s="35"/>
      <c r="K48" s="35"/>
      <c r="L48" s="35"/>
      <c r="M48" s="35"/>
      <c r="N48" s="35"/>
      <c r="O48" s="35"/>
      <c r="P48" s="35"/>
      <c r="Q48" s="35"/>
      <c r="R48" s="35"/>
      <c r="S48" s="202"/>
      <c r="T48" s="35"/>
      <c r="U48" s="207"/>
      <c r="V48" s="207"/>
      <c r="W48" s="75"/>
    </row>
    <row r="49" spans="1:23" x14ac:dyDescent="0.35">
      <c r="A49" s="74"/>
      <c r="B49" s="35"/>
      <c r="C49" s="35"/>
      <c r="D49" s="35"/>
      <c r="E49" s="35"/>
      <c r="F49" s="202"/>
      <c r="G49" s="35"/>
      <c r="H49" s="35"/>
      <c r="I49" s="35"/>
      <c r="J49" s="35"/>
      <c r="K49" s="35"/>
      <c r="L49" s="35"/>
      <c r="M49" s="35"/>
      <c r="N49" s="35"/>
      <c r="O49" s="35"/>
      <c r="P49" s="35"/>
      <c r="Q49" s="35"/>
      <c r="R49" s="35"/>
      <c r="S49" s="202"/>
      <c r="T49" s="35"/>
      <c r="U49" s="207"/>
      <c r="V49" s="207"/>
      <c r="W49" s="75"/>
    </row>
    <row r="50" spans="1:23" x14ac:dyDescent="0.35">
      <c r="A50" s="74"/>
      <c r="B50" s="35"/>
      <c r="C50" s="35"/>
      <c r="D50" s="35"/>
      <c r="E50" s="35"/>
      <c r="F50" s="202"/>
      <c r="G50" s="35"/>
      <c r="H50" s="35"/>
      <c r="I50" s="35"/>
      <c r="J50" s="35"/>
      <c r="K50" s="35"/>
      <c r="L50" s="35"/>
      <c r="M50" s="35"/>
      <c r="N50" s="35"/>
      <c r="O50" s="35"/>
      <c r="P50" s="35"/>
      <c r="Q50" s="35"/>
      <c r="R50" s="35"/>
      <c r="S50" s="202"/>
      <c r="T50" s="35"/>
      <c r="U50" s="207"/>
      <c r="V50" s="207"/>
      <c r="W50" s="75"/>
    </row>
    <row r="51" spans="1:23" x14ac:dyDescent="0.35">
      <c r="A51" s="74"/>
      <c r="B51" s="35"/>
      <c r="C51" s="35"/>
      <c r="D51" s="35"/>
      <c r="E51" s="35"/>
      <c r="F51" s="202"/>
      <c r="G51" s="35"/>
      <c r="H51" s="35"/>
      <c r="I51" s="35"/>
      <c r="J51" s="35"/>
      <c r="K51" s="35"/>
      <c r="L51" s="35"/>
      <c r="M51" s="35"/>
      <c r="N51" s="35"/>
      <c r="O51" s="35"/>
      <c r="P51" s="35"/>
      <c r="Q51" s="35"/>
      <c r="R51" s="35"/>
      <c r="S51" s="202"/>
      <c r="T51" s="35"/>
      <c r="U51" s="207"/>
      <c r="V51" s="207"/>
      <c r="W51" s="75"/>
    </row>
    <row r="52" spans="1:23" x14ac:dyDescent="0.35">
      <c r="A52" s="74"/>
      <c r="B52" s="35"/>
      <c r="C52" s="35"/>
      <c r="D52" s="35"/>
      <c r="E52" s="35"/>
      <c r="F52" s="202"/>
      <c r="G52" s="35"/>
      <c r="H52" s="35"/>
      <c r="I52" s="35"/>
      <c r="J52" s="35"/>
      <c r="K52" s="35"/>
      <c r="L52" s="35"/>
      <c r="M52" s="35"/>
      <c r="N52" s="35"/>
      <c r="O52" s="35"/>
      <c r="P52" s="35"/>
      <c r="Q52" s="35"/>
      <c r="R52" s="35"/>
      <c r="S52" s="202"/>
      <c r="T52" s="35"/>
      <c r="U52" s="207"/>
      <c r="V52" s="207"/>
      <c r="W52" s="75"/>
    </row>
    <row r="53" spans="1:23" x14ac:dyDescent="0.35">
      <c r="A53" s="74"/>
      <c r="B53" s="35"/>
      <c r="C53" s="35"/>
      <c r="D53" s="35"/>
      <c r="E53" s="35"/>
      <c r="F53" s="202"/>
      <c r="G53" s="35"/>
      <c r="H53" s="35"/>
      <c r="I53" s="35"/>
      <c r="J53" s="35"/>
      <c r="K53" s="35"/>
      <c r="L53" s="35"/>
      <c r="M53" s="35"/>
      <c r="N53" s="35"/>
      <c r="O53" s="35"/>
      <c r="P53" s="35"/>
      <c r="Q53" s="35"/>
      <c r="R53" s="35"/>
      <c r="S53" s="202"/>
      <c r="T53" s="35"/>
      <c r="U53" s="207"/>
      <c r="V53" s="207"/>
      <c r="W53" s="75"/>
    </row>
    <row r="54" spans="1:23" x14ac:dyDescent="0.35">
      <c r="A54" s="74"/>
      <c r="B54" s="35"/>
      <c r="C54" s="35"/>
      <c r="D54" s="35"/>
      <c r="E54" s="35"/>
      <c r="F54" s="202"/>
      <c r="G54" s="35"/>
      <c r="H54" s="35"/>
      <c r="I54" s="35"/>
      <c r="J54" s="35"/>
      <c r="K54" s="35"/>
      <c r="L54" s="35"/>
      <c r="M54" s="35"/>
      <c r="N54" s="35"/>
      <c r="O54" s="35"/>
      <c r="P54" s="35"/>
      <c r="Q54" s="35"/>
      <c r="R54" s="35"/>
      <c r="S54" s="202"/>
      <c r="T54" s="35"/>
      <c r="U54" s="207"/>
      <c r="V54" s="207"/>
      <c r="W54" s="75"/>
    </row>
    <row r="55" spans="1:23" x14ac:dyDescent="0.35">
      <c r="A55" s="74"/>
      <c r="B55" s="35"/>
      <c r="C55" s="35"/>
      <c r="D55" s="35"/>
      <c r="E55" s="35"/>
      <c r="F55" s="202"/>
      <c r="G55" s="35"/>
      <c r="H55" s="35"/>
      <c r="I55" s="35"/>
      <c r="J55" s="35"/>
      <c r="K55" s="35"/>
      <c r="L55" s="35"/>
      <c r="M55" s="35"/>
      <c r="N55" s="35"/>
      <c r="O55" s="35"/>
      <c r="P55" s="35"/>
      <c r="Q55" s="35"/>
      <c r="R55" s="35"/>
      <c r="S55" s="202"/>
      <c r="T55" s="35"/>
      <c r="U55" s="207"/>
      <c r="V55" s="207"/>
      <c r="W55" s="75"/>
    </row>
    <row r="56" spans="1:23" x14ac:dyDescent="0.35">
      <c r="A56" s="74"/>
      <c r="B56" s="35"/>
      <c r="C56" s="35"/>
      <c r="D56" s="35"/>
      <c r="E56" s="35"/>
      <c r="F56" s="202"/>
      <c r="G56" s="35"/>
      <c r="H56" s="35"/>
      <c r="I56" s="35"/>
      <c r="J56" s="35"/>
      <c r="K56" s="35"/>
      <c r="L56" s="35"/>
      <c r="M56" s="35"/>
      <c r="N56" s="35"/>
      <c r="O56" s="35"/>
      <c r="P56" s="35"/>
      <c r="Q56" s="35"/>
      <c r="R56" s="35"/>
      <c r="S56" s="202"/>
      <c r="T56" s="35"/>
      <c r="U56" s="207"/>
      <c r="V56" s="207"/>
      <c r="W56" s="75"/>
    </row>
    <row r="57" spans="1:23" x14ac:dyDescent="0.35">
      <c r="A57" s="74"/>
      <c r="B57" s="35"/>
      <c r="C57" s="35"/>
      <c r="D57" s="35"/>
      <c r="E57" s="35"/>
      <c r="F57" s="202"/>
      <c r="G57" s="35"/>
      <c r="H57" s="35"/>
      <c r="I57" s="35"/>
      <c r="J57" s="35"/>
      <c r="K57" s="35"/>
      <c r="L57" s="35"/>
      <c r="M57" s="35"/>
      <c r="N57" s="35"/>
      <c r="O57" s="35"/>
      <c r="P57" s="35"/>
      <c r="Q57" s="35"/>
      <c r="R57" s="35"/>
      <c r="S57" s="202"/>
      <c r="T57" s="35"/>
      <c r="U57" s="207"/>
      <c r="V57" s="207"/>
      <c r="W57" s="75"/>
    </row>
    <row r="58" spans="1:23" x14ac:dyDescent="0.35">
      <c r="A58" s="74"/>
      <c r="B58" s="35"/>
      <c r="C58" s="35"/>
      <c r="D58" s="35"/>
      <c r="E58" s="35"/>
      <c r="F58" s="202"/>
      <c r="G58" s="35"/>
      <c r="H58" s="35"/>
      <c r="I58" s="35"/>
      <c r="J58" s="35"/>
      <c r="K58" s="35"/>
      <c r="L58" s="35"/>
      <c r="M58" s="35"/>
      <c r="N58" s="35"/>
      <c r="O58" s="35"/>
      <c r="P58" s="35"/>
      <c r="Q58" s="35"/>
      <c r="R58" s="35"/>
      <c r="S58" s="202"/>
      <c r="T58" s="35"/>
      <c r="U58" s="207"/>
      <c r="V58" s="207"/>
      <c r="W58" s="75"/>
    </row>
    <row r="59" spans="1:23" x14ac:dyDescent="0.35">
      <c r="A59" s="74"/>
      <c r="B59" s="35"/>
      <c r="C59" s="35"/>
      <c r="D59" s="35"/>
      <c r="E59" s="35"/>
      <c r="F59" s="202"/>
      <c r="G59" s="35"/>
      <c r="H59" s="35"/>
      <c r="I59" s="35"/>
      <c r="J59" s="35"/>
      <c r="K59" s="35"/>
      <c r="L59" s="35"/>
      <c r="M59" s="35"/>
      <c r="N59" s="35"/>
      <c r="O59" s="35"/>
      <c r="P59" s="35"/>
      <c r="Q59" s="35"/>
      <c r="R59" s="35"/>
      <c r="S59" s="202"/>
      <c r="T59" s="35"/>
      <c r="U59" s="207"/>
      <c r="V59" s="207"/>
      <c r="W59" s="75"/>
    </row>
    <row r="60" spans="1:23" x14ac:dyDescent="0.35">
      <c r="A60" s="74"/>
      <c r="B60" s="35"/>
      <c r="C60" s="35"/>
      <c r="D60" s="35"/>
      <c r="E60" s="35"/>
      <c r="F60" s="202"/>
      <c r="G60" s="35"/>
      <c r="H60" s="35"/>
      <c r="I60" s="35"/>
      <c r="J60" s="35"/>
      <c r="K60" s="35"/>
      <c r="L60" s="35"/>
      <c r="M60" s="35"/>
      <c r="N60" s="35"/>
      <c r="O60" s="35"/>
      <c r="P60" s="35"/>
      <c r="Q60" s="35"/>
      <c r="R60" s="35"/>
      <c r="S60" s="202"/>
      <c r="T60" s="35"/>
      <c r="U60" s="207"/>
      <c r="V60" s="207"/>
      <c r="W60" s="75"/>
    </row>
    <row r="61" spans="1:23" x14ac:dyDescent="0.35">
      <c r="A61" s="74"/>
      <c r="B61" s="35"/>
      <c r="C61" s="35"/>
      <c r="D61" s="35"/>
      <c r="E61" s="35"/>
      <c r="F61" s="202"/>
      <c r="G61" s="35"/>
      <c r="H61" s="35"/>
      <c r="I61" s="35"/>
      <c r="J61" s="35"/>
      <c r="K61" s="35"/>
      <c r="L61" s="35"/>
      <c r="M61" s="35"/>
      <c r="N61" s="35"/>
      <c r="O61" s="35"/>
      <c r="P61" s="35"/>
      <c r="Q61" s="35"/>
      <c r="R61" s="35"/>
      <c r="S61" s="202"/>
      <c r="T61" s="35"/>
      <c r="U61" s="207"/>
      <c r="V61" s="207"/>
      <c r="W61" s="75"/>
    </row>
    <row r="62" spans="1:23" x14ac:dyDescent="0.35">
      <c r="A62" s="74"/>
      <c r="B62" s="35"/>
      <c r="C62" s="35"/>
      <c r="D62" s="35"/>
      <c r="E62" s="35"/>
      <c r="F62" s="202"/>
      <c r="G62" s="35"/>
      <c r="H62" s="35"/>
      <c r="I62" s="35"/>
      <c r="J62" s="35"/>
      <c r="K62" s="35"/>
      <c r="L62" s="35"/>
      <c r="M62" s="35"/>
      <c r="N62" s="35"/>
      <c r="O62" s="35"/>
      <c r="P62" s="35"/>
      <c r="Q62" s="35"/>
      <c r="R62" s="35"/>
      <c r="S62" s="202"/>
      <c r="T62" s="35"/>
      <c r="U62" s="207"/>
      <c r="V62" s="207"/>
      <c r="W62" s="75"/>
    </row>
    <row r="63" spans="1:23" x14ac:dyDescent="0.35">
      <c r="A63" s="74"/>
      <c r="B63" s="35"/>
      <c r="C63" s="35"/>
      <c r="D63" s="35"/>
      <c r="E63" s="35"/>
      <c r="F63" s="202"/>
      <c r="G63" s="35"/>
      <c r="H63" s="35"/>
      <c r="I63" s="35"/>
      <c r="J63" s="35"/>
      <c r="K63" s="35"/>
      <c r="L63" s="35"/>
      <c r="M63" s="35"/>
      <c r="N63" s="35"/>
      <c r="O63" s="35"/>
      <c r="P63" s="35"/>
      <c r="Q63" s="35"/>
      <c r="R63" s="35"/>
      <c r="S63" s="202"/>
      <c r="T63" s="35"/>
      <c r="U63" s="207"/>
      <c r="V63" s="207"/>
      <c r="W63" s="75"/>
    </row>
    <row r="64" spans="1:23" x14ac:dyDescent="0.35">
      <c r="A64" s="74"/>
      <c r="B64" s="35"/>
      <c r="C64" s="35"/>
      <c r="D64" s="35"/>
      <c r="E64" s="35"/>
      <c r="F64" s="202"/>
      <c r="G64" s="35"/>
      <c r="H64" s="35"/>
      <c r="I64" s="35"/>
      <c r="J64" s="35"/>
      <c r="K64" s="35"/>
      <c r="L64" s="35"/>
      <c r="M64" s="35"/>
      <c r="N64" s="35"/>
      <c r="O64" s="35"/>
      <c r="P64" s="35"/>
      <c r="Q64" s="35"/>
      <c r="R64" s="35"/>
      <c r="S64" s="202"/>
      <c r="T64" s="35"/>
      <c r="U64" s="207"/>
      <c r="V64" s="207"/>
      <c r="W64" s="75"/>
    </row>
    <row r="65" spans="1:23" x14ac:dyDescent="0.35">
      <c r="A65" s="74"/>
      <c r="B65" s="35"/>
      <c r="C65" s="35"/>
      <c r="D65" s="35"/>
      <c r="E65" s="35"/>
      <c r="F65" s="202"/>
      <c r="G65" s="35"/>
      <c r="H65" s="35"/>
      <c r="I65" s="35"/>
      <c r="J65" s="35"/>
      <c r="K65" s="35"/>
      <c r="L65" s="35"/>
      <c r="M65" s="35"/>
      <c r="N65" s="35"/>
      <c r="O65" s="35"/>
      <c r="P65" s="35"/>
      <c r="Q65" s="35"/>
      <c r="R65" s="35"/>
      <c r="S65" s="202"/>
      <c r="T65" s="35"/>
      <c r="U65" s="207"/>
      <c r="V65" s="207"/>
      <c r="W65" s="75"/>
    </row>
    <row r="66" spans="1:23" x14ac:dyDescent="0.35">
      <c r="A66" s="74"/>
      <c r="B66" s="35"/>
      <c r="C66" s="35"/>
      <c r="D66" s="35"/>
      <c r="E66" s="35"/>
      <c r="F66" s="202"/>
      <c r="G66" s="35"/>
      <c r="H66" s="35"/>
      <c r="I66" s="35"/>
      <c r="J66" s="35"/>
      <c r="K66" s="35"/>
      <c r="L66" s="35"/>
      <c r="M66" s="35"/>
      <c r="N66" s="35"/>
      <c r="O66" s="35"/>
      <c r="P66" s="35"/>
      <c r="Q66" s="35"/>
      <c r="R66" s="35"/>
      <c r="S66" s="202"/>
      <c r="T66" s="35"/>
      <c r="U66" s="207"/>
      <c r="V66" s="207"/>
      <c r="W66" s="75"/>
    </row>
    <row r="67" spans="1:23" x14ac:dyDescent="0.35">
      <c r="A67" s="74"/>
      <c r="B67" s="35"/>
      <c r="C67" s="35"/>
      <c r="D67" s="35"/>
      <c r="E67" s="35"/>
      <c r="F67" s="202"/>
      <c r="G67" s="35"/>
      <c r="H67" s="35"/>
      <c r="I67" s="35"/>
      <c r="J67" s="35"/>
      <c r="K67" s="35"/>
      <c r="L67" s="35"/>
      <c r="M67" s="35"/>
      <c r="N67" s="35"/>
      <c r="O67" s="35"/>
      <c r="P67" s="35"/>
      <c r="Q67" s="35"/>
      <c r="R67" s="35"/>
      <c r="S67" s="202"/>
      <c r="T67" s="35"/>
      <c r="U67" s="207"/>
      <c r="V67" s="207"/>
      <c r="W67" s="75"/>
    </row>
    <row r="68" spans="1:23" x14ac:dyDescent="0.35">
      <c r="A68" s="74"/>
      <c r="B68" s="35"/>
      <c r="C68" s="35"/>
      <c r="D68" s="35"/>
      <c r="E68" s="35"/>
      <c r="F68" s="202"/>
      <c r="G68" s="35"/>
      <c r="H68" s="35"/>
      <c r="I68" s="35"/>
      <c r="J68" s="35"/>
      <c r="K68" s="35"/>
      <c r="L68" s="35"/>
      <c r="M68" s="35"/>
      <c r="N68" s="35"/>
      <c r="O68" s="35"/>
      <c r="P68" s="35"/>
      <c r="Q68" s="35"/>
      <c r="R68" s="35"/>
      <c r="S68" s="202"/>
      <c r="T68" s="35"/>
      <c r="U68" s="207"/>
      <c r="V68" s="207"/>
      <c r="W68" s="75"/>
    </row>
    <row r="69" spans="1:23" x14ac:dyDescent="0.35">
      <c r="A69" s="74"/>
      <c r="B69" s="35"/>
      <c r="C69" s="35"/>
      <c r="D69" s="35"/>
      <c r="E69" s="35"/>
      <c r="F69" s="202"/>
      <c r="G69" s="35"/>
      <c r="H69" s="35"/>
      <c r="I69" s="35"/>
      <c r="J69" s="35"/>
      <c r="K69" s="35"/>
      <c r="L69" s="35"/>
      <c r="M69" s="35"/>
      <c r="N69" s="35"/>
      <c r="O69" s="35"/>
      <c r="P69" s="35"/>
      <c r="Q69" s="35"/>
      <c r="R69" s="35"/>
      <c r="S69" s="202"/>
      <c r="T69" s="35"/>
      <c r="U69" s="207"/>
      <c r="V69" s="207"/>
      <c r="W69" s="75"/>
    </row>
    <row r="70" spans="1:23" x14ac:dyDescent="0.35">
      <c r="A70" s="74"/>
      <c r="B70" s="35"/>
      <c r="C70" s="35"/>
      <c r="D70" s="35"/>
      <c r="E70" s="35"/>
      <c r="F70" s="202"/>
      <c r="G70" s="35"/>
      <c r="H70" s="35"/>
      <c r="I70" s="35"/>
      <c r="J70" s="35"/>
      <c r="K70" s="35"/>
      <c r="L70" s="35"/>
      <c r="M70" s="35"/>
      <c r="N70" s="35"/>
      <c r="O70" s="35"/>
      <c r="P70" s="35"/>
      <c r="Q70" s="35"/>
      <c r="R70" s="35"/>
      <c r="S70" s="202"/>
      <c r="T70" s="35"/>
      <c r="U70" s="207"/>
      <c r="V70" s="207"/>
      <c r="W70" s="75"/>
    </row>
    <row r="71" spans="1:23" x14ac:dyDescent="0.35">
      <c r="A71" s="74"/>
      <c r="B71" s="35"/>
      <c r="C71" s="35"/>
      <c r="D71" s="35"/>
      <c r="E71" s="35"/>
      <c r="F71" s="202"/>
      <c r="G71" s="35"/>
      <c r="H71" s="35"/>
      <c r="I71" s="35"/>
      <c r="J71" s="35"/>
      <c r="K71" s="35"/>
      <c r="L71" s="35"/>
      <c r="M71" s="35"/>
      <c r="N71" s="35"/>
      <c r="O71" s="35"/>
      <c r="P71" s="35"/>
      <c r="Q71" s="35"/>
      <c r="R71" s="35"/>
      <c r="S71" s="202"/>
      <c r="T71" s="35"/>
      <c r="U71" s="207"/>
      <c r="V71" s="207"/>
      <c r="W71" s="75"/>
    </row>
    <row r="72" spans="1:23" x14ac:dyDescent="0.35">
      <c r="A72" s="74"/>
      <c r="B72" s="35"/>
      <c r="C72" s="35"/>
      <c r="D72" s="35"/>
      <c r="E72" s="35"/>
      <c r="F72" s="202"/>
      <c r="G72" s="35"/>
      <c r="H72" s="35"/>
      <c r="I72" s="35"/>
      <c r="J72" s="35"/>
      <c r="K72" s="35"/>
      <c r="L72" s="35"/>
      <c r="M72" s="35"/>
      <c r="N72" s="35"/>
      <c r="O72" s="35"/>
      <c r="P72" s="35"/>
      <c r="Q72" s="35"/>
      <c r="R72" s="35"/>
      <c r="S72" s="202"/>
      <c r="T72" s="35"/>
      <c r="U72" s="207"/>
      <c r="V72" s="207"/>
      <c r="W72" s="75"/>
    </row>
    <row r="73" spans="1:23" x14ac:dyDescent="0.35">
      <c r="A73" s="74"/>
      <c r="B73" s="35"/>
      <c r="C73" s="35"/>
      <c r="D73" s="35"/>
      <c r="E73" s="35"/>
      <c r="F73" s="202"/>
      <c r="G73" s="35"/>
      <c r="H73" s="35"/>
      <c r="I73" s="35"/>
      <c r="J73" s="35"/>
      <c r="K73" s="35"/>
      <c r="L73" s="35"/>
      <c r="M73" s="35"/>
      <c r="N73" s="35"/>
      <c r="O73" s="35"/>
      <c r="P73" s="35"/>
      <c r="Q73" s="35"/>
      <c r="R73" s="35"/>
      <c r="S73" s="202"/>
      <c r="T73" s="35"/>
      <c r="U73" s="207"/>
      <c r="V73" s="207"/>
      <c r="W73" s="75"/>
    </row>
    <row r="74" spans="1:23" x14ac:dyDescent="0.35">
      <c r="A74" s="74"/>
      <c r="B74" s="35"/>
      <c r="C74" s="35"/>
      <c r="D74" s="35"/>
      <c r="E74" s="35"/>
      <c r="F74" s="202"/>
      <c r="G74" s="35"/>
      <c r="H74" s="35"/>
      <c r="I74" s="35"/>
      <c r="J74" s="35"/>
      <c r="K74" s="35"/>
      <c r="L74" s="35"/>
      <c r="M74" s="35"/>
      <c r="N74" s="35"/>
      <c r="O74" s="35"/>
      <c r="P74" s="35"/>
      <c r="Q74" s="35"/>
      <c r="R74" s="35"/>
      <c r="S74" s="202"/>
      <c r="T74" s="35"/>
      <c r="U74" s="207"/>
      <c r="V74" s="207"/>
      <c r="W74" s="75"/>
    </row>
    <row r="75" spans="1:23" x14ac:dyDescent="0.35">
      <c r="A75" s="74"/>
      <c r="B75" s="35"/>
      <c r="C75" s="35"/>
      <c r="D75" s="35"/>
      <c r="E75" s="35"/>
      <c r="F75" s="202"/>
      <c r="G75" s="35"/>
      <c r="H75" s="35"/>
      <c r="I75" s="35"/>
      <c r="J75" s="35"/>
      <c r="K75" s="35"/>
      <c r="L75" s="35"/>
      <c r="M75" s="35"/>
      <c r="N75" s="35"/>
      <c r="O75" s="35"/>
      <c r="P75" s="35"/>
      <c r="Q75" s="35"/>
      <c r="R75" s="35"/>
      <c r="S75" s="202"/>
      <c r="T75" s="35"/>
      <c r="U75" s="207"/>
      <c r="V75" s="207"/>
      <c r="W75" s="75"/>
    </row>
    <row r="76" spans="1:23" x14ac:dyDescent="0.35">
      <c r="A76" s="74"/>
      <c r="B76" s="35"/>
      <c r="C76" s="35"/>
      <c r="D76" s="35"/>
      <c r="E76" s="35"/>
      <c r="F76" s="202"/>
      <c r="G76" s="35"/>
      <c r="H76" s="35"/>
      <c r="I76" s="35"/>
      <c r="J76" s="35"/>
      <c r="K76" s="35"/>
      <c r="L76" s="35"/>
      <c r="M76" s="35"/>
      <c r="N76" s="35"/>
      <c r="O76" s="35"/>
      <c r="P76" s="35"/>
      <c r="Q76" s="35"/>
      <c r="R76" s="35"/>
      <c r="S76" s="202"/>
      <c r="T76" s="35"/>
      <c r="U76" s="207"/>
      <c r="V76" s="207"/>
      <c r="W76" s="75"/>
    </row>
    <row r="77" spans="1:23" x14ac:dyDescent="0.35">
      <c r="A77" s="74"/>
      <c r="B77" s="35"/>
      <c r="C77" s="35"/>
      <c r="D77" s="35"/>
      <c r="E77" s="35"/>
      <c r="F77" s="202"/>
      <c r="G77" s="35"/>
      <c r="H77" s="35"/>
      <c r="I77" s="35"/>
      <c r="J77" s="35"/>
      <c r="K77" s="35"/>
      <c r="L77" s="35"/>
      <c r="M77" s="35"/>
      <c r="N77" s="35"/>
      <c r="O77" s="35"/>
      <c r="P77" s="35"/>
      <c r="Q77" s="35"/>
      <c r="R77" s="35"/>
      <c r="S77" s="202"/>
      <c r="T77" s="35"/>
      <c r="U77" s="207"/>
      <c r="V77" s="207"/>
      <c r="W77" s="75"/>
    </row>
    <row r="78" spans="1:23" x14ac:dyDescent="0.35">
      <c r="A78" s="74"/>
      <c r="B78" s="35"/>
      <c r="C78" s="35"/>
      <c r="D78" s="35"/>
      <c r="E78" s="35"/>
      <c r="F78" s="202"/>
      <c r="G78" s="35"/>
      <c r="H78" s="35"/>
      <c r="I78" s="35"/>
      <c r="J78" s="35"/>
      <c r="K78" s="35"/>
      <c r="L78" s="35"/>
      <c r="M78" s="35"/>
      <c r="N78" s="35"/>
      <c r="O78" s="35"/>
      <c r="P78" s="35"/>
      <c r="Q78" s="35"/>
      <c r="R78" s="35"/>
      <c r="S78" s="202"/>
      <c r="T78" s="35"/>
      <c r="U78" s="207"/>
      <c r="V78" s="207"/>
      <c r="W78" s="75"/>
    </row>
    <row r="79" spans="1:23" x14ac:dyDescent="0.35">
      <c r="A79" s="74"/>
      <c r="B79" s="35"/>
      <c r="C79" s="35"/>
      <c r="D79" s="35"/>
      <c r="E79" s="35"/>
      <c r="F79" s="202"/>
      <c r="G79" s="35"/>
      <c r="H79" s="35"/>
      <c r="I79" s="35"/>
      <c r="J79" s="35"/>
      <c r="K79" s="35"/>
      <c r="L79" s="35"/>
      <c r="M79" s="35"/>
      <c r="N79" s="35"/>
      <c r="O79" s="35"/>
      <c r="P79" s="35"/>
      <c r="Q79" s="35"/>
      <c r="R79" s="35"/>
      <c r="S79" s="202"/>
      <c r="T79" s="35"/>
      <c r="U79" s="207"/>
      <c r="V79" s="207"/>
      <c r="W79" s="75"/>
    </row>
    <row r="80" spans="1:23" x14ac:dyDescent="0.35">
      <c r="A80" s="74"/>
      <c r="B80" s="35"/>
      <c r="C80" s="35"/>
      <c r="D80" s="35"/>
      <c r="E80" s="35"/>
      <c r="F80" s="202"/>
      <c r="G80" s="35"/>
      <c r="H80" s="35"/>
      <c r="I80" s="35"/>
      <c r="J80" s="35"/>
      <c r="K80" s="35"/>
      <c r="L80" s="35"/>
      <c r="M80" s="35"/>
      <c r="N80" s="35"/>
      <c r="O80" s="35"/>
      <c r="P80" s="35"/>
      <c r="Q80" s="35"/>
      <c r="R80" s="35"/>
      <c r="S80" s="202"/>
      <c r="T80" s="35"/>
      <c r="U80" s="207"/>
      <c r="V80" s="207"/>
      <c r="W80" s="75"/>
    </row>
    <row r="81" spans="1:23" x14ac:dyDescent="0.35">
      <c r="A81" s="74"/>
      <c r="B81" s="35"/>
      <c r="C81" s="35"/>
      <c r="D81" s="35"/>
      <c r="E81" s="35"/>
      <c r="F81" s="202"/>
      <c r="G81" s="35"/>
      <c r="H81" s="35"/>
      <c r="I81" s="35"/>
      <c r="J81" s="35"/>
      <c r="K81" s="35"/>
      <c r="L81" s="35"/>
      <c r="M81" s="35"/>
      <c r="N81" s="35"/>
      <c r="O81" s="35"/>
      <c r="P81" s="35"/>
      <c r="Q81" s="35"/>
      <c r="R81" s="35"/>
      <c r="S81" s="202"/>
      <c r="T81" s="35"/>
      <c r="U81" s="207"/>
      <c r="V81" s="207"/>
      <c r="W81" s="75"/>
    </row>
    <row r="82" spans="1:23" x14ac:dyDescent="0.35">
      <c r="A82" s="74"/>
      <c r="B82" s="35"/>
      <c r="C82" s="35"/>
      <c r="D82" s="35"/>
      <c r="E82" s="35"/>
      <c r="F82" s="202"/>
      <c r="G82" s="35"/>
      <c r="H82" s="35"/>
      <c r="I82" s="35"/>
      <c r="J82" s="35"/>
      <c r="K82" s="35"/>
      <c r="L82" s="35"/>
      <c r="M82" s="35"/>
      <c r="N82" s="35"/>
      <c r="O82" s="35"/>
      <c r="P82" s="35"/>
      <c r="Q82" s="35"/>
      <c r="R82" s="35"/>
      <c r="S82" s="202"/>
      <c r="T82" s="35"/>
      <c r="U82" s="207"/>
      <c r="V82" s="207"/>
      <c r="W82" s="75"/>
    </row>
    <row r="83" spans="1:23" x14ac:dyDescent="0.35">
      <c r="A83" s="74"/>
      <c r="B83" s="35"/>
      <c r="C83" s="35"/>
      <c r="D83" s="35"/>
      <c r="E83" s="35"/>
      <c r="F83" s="202"/>
      <c r="G83" s="35"/>
      <c r="H83" s="35"/>
      <c r="I83" s="35"/>
      <c r="J83" s="35"/>
      <c r="K83" s="35"/>
      <c r="L83" s="35"/>
      <c r="M83" s="35"/>
      <c r="N83" s="35"/>
      <c r="O83" s="35"/>
      <c r="P83" s="35"/>
      <c r="Q83" s="35"/>
      <c r="R83" s="35"/>
      <c r="S83" s="202"/>
      <c r="T83" s="35"/>
      <c r="U83" s="207"/>
      <c r="V83" s="207"/>
      <c r="W83" s="75"/>
    </row>
    <row r="84" spans="1:23" x14ac:dyDescent="0.35">
      <c r="A84" s="74"/>
      <c r="B84" s="35"/>
      <c r="C84" s="35"/>
      <c r="D84" s="35"/>
      <c r="E84" s="35"/>
      <c r="F84" s="202"/>
      <c r="G84" s="35"/>
      <c r="H84" s="35"/>
      <c r="I84" s="35"/>
      <c r="J84" s="35"/>
      <c r="K84" s="35"/>
      <c r="L84" s="35"/>
      <c r="M84" s="35"/>
      <c r="N84" s="35"/>
      <c r="O84" s="35"/>
      <c r="P84" s="35"/>
      <c r="Q84" s="35"/>
      <c r="R84" s="35"/>
      <c r="S84" s="202"/>
      <c r="T84" s="35"/>
      <c r="U84" s="207"/>
      <c r="V84" s="207"/>
      <c r="W84" s="75"/>
    </row>
    <row r="85" spans="1:23" x14ac:dyDescent="0.35">
      <c r="A85" s="74"/>
      <c r="B85" s="35"/>
      <c r="C85" s="35"/>
      <c r="D85" s="35"/>
      <c r="E85" s="35"/>
      <c r="F85" s="202"/>
      <c r="G85" s="35"/>
      <c r="H85" s="35"/>
      <c r="I85" s="35"/>
      <c r="J85" s="35"/>
      <c r="K85" s="35"/>
      <c r="L85" s="35"/>
      <c r="M85" s="35"/>
      <c r="N85" s="35"/>
      <c r="O85" s="35"/>
      <c r="P85" s="35"/>
      <c r="Q85" s="35"/>
      <c r="R85" s="35"/>
      <c r="S85" s="202"/>
      <c r="T85" s="35"/>
      <c r="U85" s="207"/>
      <c r="V85" s="207"/>
      <c r="W85" s="75"/>
    </row>
    <row r="86" spans="1:23" x14ac:dyDescent="0.35">
      <c r="A86" s="74"/>
      <c r="B86" s="35"/>
      <c r="C86" s="35"/>
      <c r="D86" s="35"/>
      <c r="E86" s="35"/>
      <c r="F86" s="202"/>
      <c r="G86" s="35"/>
      <c r="H86" s="35"/>
      <c r="I86" s="35"/>
      <c r="J86" s="35"/>
      <c r="K86" s="35"/>
      <c r="L86" s="35"/>
      <c r="M86" s="35"/>
      <c r="N86" s="35"/>
      <c r="O86" s="35"/>
      <c r="P86" s="35"/>
      <c r="Q86" s="35"/>
      <c r="R86" s="35"/>
      <c r="S86" s="202"/>
      <c r="T86" s="35"/>
      <c r="U86" s="207"/>
      <c r="V86" s="207"/>
      <c r="W86" s="75"/>
    </row>
    <row r="87" spans="1:23" x14ac:dyDescent="0.35">
      <c r="A87" s="74"/>
      <c r="B87" s="35"/>
      <c r="C87" s="35"/>
      <c r="D87" s="35"/>
      <c r="E87" s="35"/>
      <c r="F87" s="202"/>
      <c r="G87" s="35"/>
      <c r="H87" s="35"/>
      <c r="I87" s="35"/>
      <c r="J87" s="35"/>
      <c r="K87" s="35"/>
      <c r="L87" s="35"/>
      <c r="M87" s="35"/>
      <c r="N87" s="35"/>
      <c r="O87" s="35"/>
      <c r="P87" s="35"/>
      <c r="Q87" s="35"/>
      <c r="R87" s="35"/>
      <c r="S87" s="202"/>
      <c r="T87" s="35"/>
      <c r="U87" s="207"/>
      <c r="V87" s="207"/>
      <c r="W87" s="75"/>
    </row>
    <row r="88" spans="1:23" x14ac:dyDescent="0.35">
      <c r="A88" s="74"/>
      <c r="B88" s="35"/>
      <c r="C88" s="35"/>
      <c r="D88" s="35"/>
      <c r="E88" s="35"/>
      <c r="F88" s="202"/>
      <c r="G88" s="35"/>
      <c r="H88" s="35"/>
      <c r="I88" s="35"/>
      <c r="J88" s="35"/>
      <c r="K88" s="35"/>
      <c r="L88" s="35"/>
      <c r="M88" s="35"/>
      <c r="N88" s="35"/>
      <c r="O88" s="35"/>
      <c r="P88" s="35"/>
      <c r="Q88" s="35"/>
      <c r="R88" s="35"/>
      <c r="S88" s="202"/>
      <c r="T88" s="35"/>
      <c r="U88" s="207"/>
      <c r="V88" s="207"/>
      <c r="W88" s="75"/>
    </row>
    <row r="89" spans="1:23" x14ac:dyDescent="0.35">
      <c r="A89" s="74"/>
      <c r="B89" s="35"/>
      <c r="C89" s="35"/>
      <c r="D89" s="35"/>
      <c r="E89" s="35"/>
      <c r="F89" s="202"/>
      <c r="G89" s="35"/>
      <c r="H89" s="35"/>
      <c r="I89" s="35"/>
      <c r="J89" s="35"/>
      <c r="K89" s="35"/>
      <c r="L89" s="35"/>
      <c r="M89" s="35"/>
      <c r="N89" s="35"/>
      <c r="O89" s="35"/>
      <c r="P89" s="35"/>
      <c r="Q89" s="35"/>
      <c r="R89" s="35"/>
      <c r="S89" s="202"/>
      <c r="T89" s="35"/>
      <c r="U89" s="207"/>
      <c r="V89" s="207"/>
      <c r="W89" s="75"/>
    </row>
    <row r="90" spans="1:23" x14ac:dyDescent="0.35">
      <c r="A90" s="74"/>
      <c r="B90" s="35"/>
      <c r="C90" s="35"/>
      <c r="D90" s="35"/>
      <c r="E90" s="35"/>
      <c r="F90" s="202"/>
      <c r="G90" s="35"/>
      <c r="H90" s="35"/>
      <c r="I90" s="35"/>
      <c r="J90" s="35"/>
      <c r="K90" s="35"/>
      <c r="L90" s="35"/>
      <c r="M90" s="35"/>
      <c r="N90" s="35"/>
      <c r="O90" s="35"/>
      <c r="P90" s="35"/>
      <c r="Q90" s="35"/>
      <c r="R90" s="35"/>
      <c r="S90" s="202"/>
      <c r="T90" s="35"/>
      <c r="U90" s="207"/>
      <c r="V90" s="207"/>
      <c r="W90" s="75"/>
    </row>
    <row r="91" spans="1:23" x14ac:dyDescent="0.35">
      <c r="A91" s="74"/>
      <c r="B91" s="35"/>
      <c r="C91" s="35"/>
      <c r="D91" s="35"/>
      <c r="E91" s="35"/>
      <c r="F91" s="202"/>
      <c r="G91" s="35"/>
      <c r="H91" s="35"/>
      <c r="I91" s="35"/>
      <c r="J91" s="35"/>
      <c r="K91" s="35"/>
      <c r="L91" s="35"/>
      <c r="M91" s="35"/>
      <c r="N91" s="35"/>
      <c r="O91" s="35"/>
      <c r="P91" s="35"/>
      <c r="Q91" s="35"/>
      <c r="R91" s="35"/>
      <c r="S91" s="202"/>
      <c r="T91" s="35"/>
      <c r="U91" s="207"/>
      <c r="V91" s="207"/>
      <c r="W91" s="75"/>
    </row>
    <row r="92" spans="1:23" x14ac:dyDescent="0.35">
      <c r="A92" s="74"/>
      <c r="B92" s="35"/>
      <c r="C92" s="35"/>
      <c r="D92" s="35"/>
      <c r="E92" s="35"/>
      <c r="F92" s="202"/>
      <c r="G92" s="35"/>
      <c r="H92" s="35"/>
      <c r="I92" s="35"/>
      <c r="J92" s="35"/>
      <c r="K92" s="35"/>
      <c r="L92" s="35"/>
      <c r="M92" s="35"/>
      <c r="N92" s="35"/>
      <c r="O92" s="35"/>
      <c r="P92" s="35"/>
      <c r="Q92" s="35"/>
      <c r="R92" s="35"/>
      <c r="S92" s="202"/>
      <c r="T92" s="35"/>
      <c r="U92" s="207"/>
      <c r="V92" s="207"/>
      <c r="W92" s="75"/>
    </row>
    <row r="93" spans="1:23" x14ac:dyDescent="0.35">
      <c r="A93" s="74"/>
      <c r="B93" s="35"/>
      <c r="C93" s="35"/>
      <c r="D93" s="35"/>
      <c r="E93" s="35"/>
      <c r="F93" s="202"/>
      <c r="G93" s="35"/>
      <c r="H93" s="35"/>
      <c r="I93" s="35"/>
      <c r="J93" s="35"/>
      <c r="K93" s="35"/>
      <c r="L93" s="35"/>
      <c r="M93" s="35"/>
      <c r="N93" s="35"/>
      <c r="O93" s="35"/>
      <c r="P93" s="35"/>
      <c r="Q93" s="35"/>
      <c r="R93" s="35"/>
      <c r="S93" s="202"/>
      <c r="T93" s="35"/>
      <c r="U93" s="207"/>
      <c r="V93" s="207"/>
      <c r="W93" s="75"/>
    </row>
    <row r="94" spans="1:23" x14ac:dyDescent="0.35">
      <c r="A94" s="74"/>
      <c r="B94" s="35"/>
      <c r="C94" s="35"/>
      <c r="D94" s="35"/>
      <c r="E94" s="35"/>
      <c r="F94" s="202"/>
      <c r="G94" s="35"/>
      <c r="H94" s="35"/>
      <c r="I94" s="35"/>
      <c r="J94" s="35"/>
      <c r="K94" s="35"/>
      <c r="L94" s="35"/>
      <c r="M94" s="35"/>
      <c r="N94" s="35"/>
      <c r="O94" s="35"/>
      <c r="P94" s="35"/>
      <c r="Q94" s="35"/>
      <c r="R94" s="35"/>
      <c r="S94" s="202"/>
      <c r="T94" s="35"/>
      <c r="U94" s="207"/>
      <c r="V94" s="207"/>
      <c r="W94" s="75"/>
    </row>
    <row r="95" spans="1:23" x14ac:dyDescent="0.35">
      <c r="A95" s="74"/>
      <c r="B95" s="35"/>
      <c r="C95" s="35"/>
      <c r="D95" s="35"/>
      <c r="E95" s="35"/>
      <c r="F95" s="202"/>
      <c r="G95" s="35"/>
      <c r="H95" s="35"/>
      <c r="I95" s="35"/>
      <c r="J95" s="35"/>
      <c r="K95" s="35"/>
      <c r="L95" s="35"/>
      <c r="M95" s="35"/>
      <c r="N95" s="35"/>
      <c r="O95" s="35"/>
      <c r="P95" s="35"/>
      <c r="Q95" s="35"/>
      <c r="R95" s="35"/>
      <c r="S95" s="202"/>
      <c r="T95" s="35"/>
      <c r="U95" s="207"/>
      <c r="V95" s="207"/>
      <c r="W95" s="75"/>
    </row>
    <row r="96" spans="1:23" x14ac:dyDescent="0.35">
      <c r="A96" s="74"/>
      <c r="B96" s="35"/>
      <c r="C96" s="35"/>
      <c r="D96" s="35"/>
      <c r="E96" s="35"/>
      <c r="F96" s="202"/>
      <c r="G96" s="35"/>
      <c r="H96" s="35"/>
      <c r="I96" s="35"/>
      <c r="J96" s="35"/>
      <c r="K96" s="35"/>
      <c r="L96" s="35"/>
      <c r="M96" s="35"/>
      <c r="N96" s="35"/>
      <c r="O96" s="35"/>
      <c r="P96" s="35"/>
      <c r="Q96" s="35"/>
      <c r="R96" s="35"/>
      <c r="S96" s="202"/>
      <c r="T96" s="35"/>
      <c r="U96" s="207"/>
      <c r="V96" s="207"/>
      <c r="W96" s="75"/>
    </row>
    <row r="97" spans="1:23" x14ac:dyDescent="0.35">
      <c r="A97" s="74"/>
      <c r="B97" s="35"/>
      <c r="C97" s="35"/>
      <c r="D97" s="35"/>
      <c r="E97" s="35"/>
      <c r="F97" s="202"/>
      <c r="G97" s="35"/>
      <c r="H97" s="35"/>
      <c r="I97" s="35"/>
      <c r="J97" s="35"/>
      <c r="K97" s="35"/>
      <c r="L97" s="35"/>
      <c r="M97" s="35"/>
      <c r="N97" s="35"/>
      <c r="O97" s="35"/>
      <c r="P97" s="35"/>
      <c r="Q97" s="35"/>
      <c r="R97" s="35"/>
      <c r="S97" s="202"/>
      <c r="T97" s="35"/>
      <c r="U97" s="207"/>
      <c r="V97" s="207"/>
      <c r="W97" s="75"/>
    </row>
    <row r="98" spans="1:23" x14ac:dyDescent="0.35">
      <c r="A98" s="74"/>
      <c r="B98" s="35"/>
      <c r="C98" s="35"/>
      <c r="D98" s="35"/>
      <c r="E98" s="35"/>
      <c r="F98" s="202"/>
      <c r="G98" s="35"/>
      <c r="H98" s="35"/>
      <c r="I98" s="35"/>
      <c r="J98" s="35"/>
      <c r="K98" s="35"/>
      <c r="L98" s="35"/>
      <c r="M98" s="35"/>
      <c r="N98" s="35"/>
      <c r="O98" s="35"/>
      <c r="P98" s="35"/>
      <c r="Q98" s="35"/>
      <c r="R98" s="35"/>
      <c r="S98" s="202"/>
      <c r="T98" s="35"/>
      <c r="U98" s="207"/>
      <c r="V98" s="207"/>
      <c r="W98" s="75"/>
    </row>
    <row r="99" spans="1:23" x14ac:dyDescent="0.35">
      <c r="A99" s="74"/>
      <c r="B99" s="35"/>
      <c r="C99" s="35"/>
      <c r="D99" s="35"/>
      <c r="E99" s="35"/>
      <c r="F99" s="202"/>
      <c r="G99" s="35"/>
      <c r="H99" s="35"/>
      <c r="I99" s="35"/>
      <c r="J99" s="35"/>
      <c r="K99" s="35"/>
      <c r="L99" s="35"/>
      <c r="M99" s="35"/>
      <c r="N99" s="35"/>
      <c r="O99" s="35"/>
      <c r="P99" s="35"/>
      <c r="Q99" s="35"/>
      <c r="R99" s="35"/>
      <c r="S99" s="202"/>
      <c r="T99" s="35"/>
      <c r="U99" s="207"/>
      <c r="V99" s="207"/>
      <c r="W99" s="75"/>
    </row>
    <row r="100" spans="1:23" x14ac:dyDescent="0.35">
      <c r="A100" s="74"/>
      <c r="B100" s="35"/>
      <c r="C100" s="35"/>
      <c r="D100" s="35"/>
      <c r="E100" s="35"/>
      <c r="F100" s="202"/>
      <c r="G100" s="35"/>
      <c r="H100" s="35"/>
      <c r="I100" s="35"/>
      <c r="J100" s="35"/>
      <c r="K100" s="35"/>
      <c r="L100" s="35"/>
      <c r="M100" s="35"/>
      <c r="N100" s="35"/>
      <c r="O100" s="35"/>
      <c r="P100" s="35"/>
      <c r="Q100" s="35"/>
      <c r="R100" s="35"/>
      <c r="S100" s="202"/>
      <c r="T100" s="35"/>
      <c r="U100" s="207"/>
      <c r="V100" s="207"/>
      <c r="W100" s="75"/>
    </row>
    <row r="101" spans="1:23" x14ac:dyDescent="0.35">
      <c r="A101" s="74"/>
      <c r="B101" s="35"/>
      <c r="C101" s="35"/>
      <c r="D101" s="35"/>
      <c r="E101" s="35"/>
      <c r="F101" s="202"/>
      <c r="G101" s="35"/>
      <c r="H101" s="35"/>
      <c r="I101" s="35"/>
      <c r="J101" s="35"/>
      <c r="K101" s="35"/>
      <c r="L101" s="35"/>
      <c r="M101" s="35"/>
      <c r="N101" s="35"/>
      <c r="O101" s="35"/>
      <c r="P101" s="35"/>
      <c r="Q101" s="35"/>
      <c r="R101" s="35"/>
      <c r="S101" s="202"/>
      <c r="T101" s="35"/>
      <c r="U101" s="207"/>
      <c r="V101" s="207"/>
      <c r="W101" s="75"/>
    </row>
    <row r="102" spans="1:23" x14ac:dyDescent="0.35">
      <c r="A102" s="74"/>
      <c r="B102" s="35"/>
      <c r="C102" s="35"/>
      <c r="D102" s="35"/>
      <c r="E102" s="35"/>
      <c r="F102" s="202"/>
      <c r="G102" s="35"/>
      <c r="H102" s="35"/>
      <c r="I102" s="35"/>
      <c r="J102" s="35"/>
      <c r="K102" s="35"/>
      <c r="L102" s="35"/>
      <c r="M102" s="35"/>
      <c r="N102" s="35"/>
      <c r="O102" s="35"/>
      <c r="P102" s="35"/>
      <c r="Q102" s="35"/>
      <c r="R102" s="35"/>
      <c r="S102" s="202"/>
      <c r="T102" s="35"/>
      <c r="U102" s="207"/>
      <c r="V102" s="207"/>
      <c r="W102" s="75"/>
    </row>
    <row r="103" spans="1:23" x14ac:dyDescent="0.35">
      <c r="A103" s="74"/>
      <c r="B103" s="35"/>
      <c r="C103" s="35"/>
      <c r="D103" s="35"/>
      <c r="E103" s="35"/>
      <c r="F103" s="202"/>
      <c r="G103" s="35"/>
      <c r="H103" s="35"/>
      <c r="I103" s="35"/>
      <c r="J103" s="35"/>
      <c r="K103" s="35"/>
      <c r="L103" s="35"/>
      <c r="M103" s="35"/>
      <c r="N103" s="35"/>
      <c r="O103" s="35"/>
      <c r="P103" s="35"/>
      <c r="Q103" s="35"/>
      <c r="R103" s="35"/>
      <c r="S103" s="202"/>
      <c r="T103" s="35"/>
      <c r="U103" s="207"/>
      <c r="V103" s="207"/>
      <c r="W103" s="75"/>
    </row>
    <row r="104" spans="1:23" x14ac:dyDescent="0.35">
      <c r="A104" s="74"/>
      <c r="B104" s="35"/>
      <c r="C104" s="35"/>
      <c r="D104" s="35"/>
      <c r="E104" s="35"/>
      <c r="F104" s="202"/>
      <c r="G104" s="35"/>
      <c r="H104" s="35"/>
      <c r="I104" s="35"/>
      <c r="J104" s="35"/>
      <c r="K104" s="35"/>
      <c r="L104" s="35"/>
      <c r="M104" s="35"/>
      <c r="N104" s="35"/>
      <c r="O104" s="35"/>
      <c r="P104" s="35"/>
      <c r="Q104" s="35"/>
      <c r="R104" s="35"/>
      <c r="S104" s="202"/>
      <c r="T104" s="35"/>
      <c r="U104" s="207"/>
      <c r="V104" s="207"/>
      <c r="W104" s="75"/>
    </row>
    <row r="105" spans="1:23" x14ac:dyDescent="0.35">
      <c r="A105" s="74"/>
      <c r="B105" s="35"/>
      <c r="C105" s="35"/>
      <c r="D105" s="35"/>
      <c r="E105" s="35"/>
      <c r="F105" s="202"/>
      <c r="G105" s="35"/>
      <c r="H105" s="35"/>
      <c r="I105" s="35"/>
      <c r="J105" s="35"/>
      <c r="K105" s="35"/>
      <c r="L105" s="35"/>
      <c r="M105" s="35"/>
      <c r="N105" s="35"/>
      <c r="O105" s="35"/>
      <c r="P105" s="35"/>
      <c r="Q105" s="35"/>
      <c r="R105" s="35"/>
      <c r="S105" s="202"/>
      <c r="T105" s="35"/>
      <c r="U105" s="207"/>
      <c r="V105" s="207"/>
      <c r="W105" s="75"/>
    </row>
    <row r="106" spans="1:23" x14ac:dyDescent="0.35">
      <c r="A106" s="74"/>
      <c r="B106" s="35"/>
      <c r="C106" s="35"/>
      <c r="D106" s="35"/>
      <c r="E106" s="35"/>
      <c r="F106" s="202"/>
      <c r="G106" s="35"/>
      <c r="H106" s="35"/>
      <c r="I106" s="35"/>
      <c r="J106" s="35"/>
      <c r="K106" s="35"/>
      <c r="L106" s="35"/>
      <c r="M106" s="35"/>
      <c r="N106" s="35"/>
      <c r="O106" s="35"/>
      <c r="P106" s="35"/>
      <c r="Q106" s="35"/>
      <c r="R106" s="35"/>
      <c r="S106" s="202"/>
      <c r="T106" s="35"/>
      <c r="U106" s="207"/>
      <c r="V106" s="207"/>
      <c r="W106" s="75"/>
    </row>
    <row r="107" spans="1:23" x14ac:dyDescent="0.35">
      <c r="A107" s="74"/>
      <c r="B107" s="35"/>
      <c r="C107" s="35"/>
      <c r="D107" s="35"/>
      <c r="E107" s="35"/>
      <c r="F107" s="202"/>
      <c r="G107" s="35"/>
      <c r="H107" s="35"/>
      <c r="I107" s="35"/>
      <c r="J107" s="35"/>
      <c r="K107" s="35"/>
      <c r="L107" s="35"/>
      <c r="M107" s="35"/>
      <c r="N107" s="35"/>
      <c r="O107" s="35"/>
      <c r="P107" s="35"/>
      <c r="Q107" s="35"/>
      <c r="R107" s="35"/>
      <c r="S107" s="202"/>
      <c r="T107" s="35"/>
      <c r="U107" s="207"/>
      <c r="V107" s="207"/>
      <c r="W107" s="75"/>
    </row>
    <row r="108" spans="1:23" x14ac:dyDescent="0.35">
      <c r="A108" s="74"/>
      <c r="B108" s="35"/>
      <c r="C108" s="35"/>
      <c r="D108" s="35"/>
      <c r="E108" s="35"/>
      <c r="F108" s="202"/>
      <c r="G108" s="35"/>
      <c r="H108" s="35"/>
      <c r="I108" s="35"/>
      <c r="J108" s="35"/>
      <c r="K108" s="35"/>
      <c r="L108" s="35"/>
      <c r="M108" s="35"/>
      <c r="N108" s="35"/>
      <c r="O108" s="35"/>
      <c r="P108" s="35"/>
      <c r="Q108" s="35"/>
      <c r="R108" s="35"/>
      <c r="S108" s="202"/>
      <c r="T108" s="35"/>
      <c r="U108" s="207"/>
      <c r="V108" s="207"/>
      <c r="W108" s="75"/>
    </row>
    <row r="109" spans="1:23" x14ac:dyDescent="0.35">
      <c r="A109" s="74"/>
      <c r="B109" s="35"/>
      <c r="C109" s="35"/>
      <c r="D109" s="35"/>
      <c r="E109" s="35"/>
      <c r="F109" s="202"/>
      <c r="G109" s="35"/>
      <c r="H109" s="35"/>
      <c r="I109" s="35"/>
      <c r="J109" s="35"/>
      <c r="K109" s="35"/>
      <c r="L109" s="35"/>
      <c r="M109" s="35"/>
      <c r="N109" s="35"/>
      <c r="O109" s="35"/>
      <c r="P109" s="35"/>
      <c r="Q109" s="35"/>
      <c r="R109" s="35"/>
      <c r="S109" s="202"/>
      <c r="T109" s="35"/>
      <c r="U109" s="207"/>
      <c r="V109" s="207"/>
      <c r="W109" s="75"/>
    </row>
    <row r="110" spans="1:23" x14ac:dyDescent="0.35">
      <c r="A110" s="74"/>
      <c r="B110" s="35"/>
      <c r="C110" s="35"/>
      <c r="D110" s="35"/>
      <c r="E110" s="35"/>
      <c r="F110" s="202"/>
      <c r="G110" s="35"/>
      <c r="H110" s="35"/>
      <c r="I110" s="35"/>
      <c r="J110" s="35"/>
      <c r="K110" s="35"/>
      <c r="L110" s="35"/>
      <c r="M110" s="35"/>
      <c r="N110" s="35"/>
      <c r="O110" s="35"/>
      <c r="P110" s="35"/>
      <c r="Q110" s="35"/>
      <c r="R110" s="35"/>
      <c r="S110" s="202"/>
      <c r="T110" s="35"/>
      <c r="U110" s="207"/>
      <c r="V110" s="207"/>
      <c r="W110" s="75"/>
    </row>
    <row r="111" spans="1:23" x14ac:dyDescent="0.35">
      <c r="A111" s="74"/>
      <c r="B111" s="35"/>
      <c r="C111" s="35"/>
      <c r="D111" s="35"/>
      <c r="E111" s="35"/>
      <c r="F111" s="202"/>
      <c r="G111" s="35"/>
      <c r="H111" s="35"/>
      <c r="I111" s="35"/>
      <c r="J111" s="35"/>
      <c r="K111" s="35"/>
      <c r="L111" s="35"/>
      <c r="M111" s="35"/>
      <c r="N111" s="35"/>
      <c r="O111" s="35"/>
      <c r="P111" s="35"/>
      <c r="Q111" s="35"/>
      <c r="R111" s="35"/>
      <c r="S111" s="202"/>
      <c r="T111" s="35"/>
      <c r="U111" s="207"/>
      <c r="V111" s="207"/>
      <c r="W111" s="75"/>
    </row>
    <row r="112" spans="1:23" x14ac:dyDescent="0.35">
      <c r="A112" s="74"/>
      <c r="B112" s="35"/>
      <c r="C112" s="35"/>
      <c r="D112" s="35"/>
      <c r="E112" s="35"/>
      <c r="F112" s="202"/>
      <c r="G112" s="35"/>
      <c r="H112" s="35"/>
      <c r="I112" s="35"/>
      <c r="J112" s="35"/>
      <c r="K112" s="35"/>
      <c r="L112" s="35"/>
      <c r="M112" s="35"/>
      <c r="N112" s="35"/>
      <c r="O112" s="35"/>
      <c r="P112" s="35"/>
      <c r="Q112" s="35"/>
      <c r="R112" s="35"/>
      <c r="S112" s="202"/>
      <c r="T112" s="35"/>
      <c r="U112" s="207"/>
      <c r="V112" s="207"/>
      <c r="W112" s="75"/>
    </row>
    <row r="113" spans="1:23" x14ac:dyDescent="0.35">
      <c r="A113" s="74"/>
      <c r="B113" s="35"/>
      <c r="C113" s="35"/>
      <c r="D113" s="35"/>
      <c r="E113" s="35"/>
      <c r="F113" s="202"/>
      <c r="G113" s="35"/>
      <c r="H113" s="35"/>
      <c r="I113" s="35"/>
      <c r="J113" s="35"/>
      <c r="K113" s="35"/>
      <c r="L113" s="35"/>
      <c r="M113" s="35"/>
      <c r="N113" s="35"/>
      <c r="O113" s="35"/>
      <c r="P113" s="35"/>
      <c r="Q113" s="35"/>
      <c r="R113" s="35"/>
      <c r="S113" s="202"/>
      <c r="T113" s="35"/>
      <c r="U113" s="207"/>
      <c r="V113" s="207"/>
      <c r="W113" s="75"/>
    </row>
    <row r="114" spans="1:23" x14ac:dyDescent="0.35">
      <c r="A114" s="74"/>
      <c r="B114" s="35"/>
      <c r="C114" s="35"/>
      <c r="D114" s="35"/>
      <c r="E114" s="35"/>
      <c r="F114" s="202"/>
      <c r="G114" s="35"/>
      <c r="H114" s="35"/>
      <c r="I114" s="35"/>
      <c r="J114" s="35"/>
      <c r="K114" s="35"/>
      <c r="L114" s="35"/>
      <c r="M114" s="35"/>
      <c r="N114" s="35"/>
      <c r="O114" s="35"/>
      <c r="P114" s="35"/>
      <c r="Q114" s="35"/>
      <c r="R114" s="35"/>
      <c r="S114" s="202"/>
      <c r="T114" s="35"/>
      <c r="U114" s="207"/>
      <c r="V114" s="207"/>
      <c r="W114" s="75"/>
    </row>
    <row r="115" spans="1:23" x14ac:dyDescent="0.35">
      <c r="A115" s="74"/>
      <c r="B115" s="35"/>
      <c r="C115" s="35"/>
      <c r="D115" s="35"/>
      <c r="E115" s="35"/>
      <c r="F115" s="202"/>
      <c r="G115" s="35"/>
      <c r="H115" s="35"/>
      <c r="I115" s="35"/>
      <c r="J115" s="35"/>
      <c r="K115" s="35"/>
      <c r="L115" s="35"/>
      <c r="M115" s="35"/>
      <c r="N115" s="35"/>
      <c r="O115" s="35"/>
      <c r="P115" s="35"/>
      <c r="Q115" s="35"/>
      <c r="R115" s="35"/>
      <c r="S115" s="202"/>
      <c r="T115" s="35"/>
      <c r="U115" s="207"/>
      <c r="V115" s="207"/>
      <c r="W115" s="75"/>
    </row>
    <row r="116" spans="1:23" x14ac:dyDescent="0.35">
      <c r="A116" s="74"/>
      <c r="B116" s="35"/>
      <c r="C116" s="35"/>
      <c r="D116" s="35"/>
      <c r="E116" s="35"/>
      <c r="F116" s="202"/>
      <c r="G116" s="35"/>
      <c r="H116" s="35"/>
      <c r="I116" s="35"/>
      <c r="J116" s="35"/>
      <c r="K116" s="35"/>
      <c r="L116" s="35"/>
      <c r="M116" s="35"/>
      <c r="N116" s="35"/>
      <c r="O116" s="35"/>
      <c r="P116" s="35"/>
      <c r="Q116" s="35"/>
      <c r="R116" s="35"/>
      <c r="S116" s="202"/>
      <c r="T116" s="35"/>
      <c r="U116" s="207"/>
      <c r="V116" s="207"/>
      <c r="W116" s="75"/>
    </row>
    <row r="117" spans="1:23" x14ac:dyDescent="0.35">
      <c r="A117" s="74"/>
      <c r="B117" s="35"/>
      <c r="C117" s="35"/>
      <c r="D117" s="35"/>
      <c r="E117" s="35"/>
      <c r="F117" s="202"/>
      <c r="G117" s="35"/>
      <c r="H117" s="35"/>
      <c r="I117" s="35"/>
      <c r="J117" s="35"/>
      <c r="K117" s="35"/>
      <c r="L117" s="35"/>
      <c r="M117" s="35"/>
      <c r="N117" s="35"/>
      <c r="O117" s="35"/>
      <c r="P117" s="35"/>
      <c r="Q117" s="35"/>
      <c r="R117" s="35"/>
      <c r="S117" s="202"/>
      <c r="T117" s="35"/>
      <c r="U117" s="207"/>
      <c r="V117" s="207"/>
      <c r="W117" s="75"/>
    </row>
    <row r="118" spans="1:23" x14ac:dyDescent="0.35">
      <c r="A118" s="74"/>
      <c r="B118" s="35"/>
      <c r="C118" s="35"/>
      <c r="D118" s="35"/>
      <c r="E118" s="35"/>
      <c r="F118" s="202"/>
      <c r="G118" s="35"/>
      <c r="H118" s="35"/>
      <c r="I118" s="35"/>
      <c r="J118" s="35"/>
      <c r="K118" s="35"/>
      <c r="L118" s="35"/>
      <c r="M118" s="35"/>
      <c r="N118" s="35"/>
      <c r="O118" s="35"/>
      <c r="P118" s="35"/>
      <c r="Q118" s="35"/>
      <c r="R118" s="35"/>
      <c r="S118" s="202"/>
      <c r="T118" s="35"/>
      <c r="U118" s="207"/>
      <c r="V118" s="207"/>
      <c r="W118" s="75"/>
    </row>
    <row r="119" spans="1:23" x14ac:dyDescent="0.35">
      <c r="A119" s="74"/>
      <c r="B119" s="35"/>
      <c r="C119" s="35"/>
      <c r="D119" s="35"/>
      <c r="E119" s="35"/>
      <c r="F119" s="202"/>
      <c r="G119" s="35"/>
      <c r="H119" s="35"/>
      <c r="I119" s="35"/>
      <c r="J119" s="35"/>
      <c r="K119" s="35"/>
      <c r="L119" s="35"/>
      <c r="M119" s="35"/>
      <c r="N119" s="35"/>
      <c r="O119" s="35"/>
      <c r="P119" s="35"/>
      <c r="Q119" s="35"/>
      <c r="R119" s="35"/>
      <c r="S119" s="202"/>
      <c r="T119" s="35"/>
      <c r="U119" s="207"/>
      <c r="V119" s="207"/>
      <c r="W119" s="75"/>
    </row>
    <row r="120" spans="1:23" x14ac:dyDescent="0.35">
      <c r="A120" s="74"/>
      <c r="B120" s="35"/>
      <c r="C120" s="35"/>
      <c r="D120" s="35"/>
      <c r="E120" s="35"/>
      <c r="F120" s="202"/>
      <c r="G120" s="35"/>
      <c r="H120" s="35"/>
      <c r="I120" s="35"/>
      <c r="J120" s="35"/>
      <c r="K120" s="35"/>
      <c r="L120" s="35"/>
      <c r="M120" s="35"/>
      <c r="N120" s="35"/>
      <c r="O120" s="35"/>
      <c r="P120" s="35"/>
      <c r="Q120" s="35"/>
      <c r="R120" s="35"/>
      <c r="S120" s="202"/>
      <c r="T120" s="35"/>
      <c r="U120" s="207"/>
      <c r="V120" s="207"/>
      <c r="W120" s="75"/>
    </row>
    <row r="121" spans="1:23" x14ac:dyDescent="0.35">
      <c r="A121" s="74"/>
      <c r="B121" s="35"/>
      <c r="C121" s="35"/>
      <c r="D121" s="35"/>
      <c r="E121" s="35"/>
      <c r="F121" s="202"/>
      <c r="G121" s="35"/>
      <c r="H121" s="35"/>
      <c r="I121" s="35"/>
      <c r="J121" s="35"/>
      <c r="K121" s="35"/>
      <c r="L121" s="35"/>
      <c r="M121" s="35"/>
      <c r="N121" s="35"/>
      <c r="O121" s="35"/>
      <c r="P121" s="35"/>
      <c r="Q121" s="35"/>
      <c r="R121" s="35"/>
      <c r="S121" s="202"/>
      <c r="T121" s="35"/>
      <c r="U121" s="207"/>
      <c r="V121" s="207"/>
      <c r="W121" s="75"/>
    </row>
    <row r="122" spans="1:23" x14ac:dyDescent="0.35">
      <c r="A122" s="74"/>
      <c r="B122" s="35"/>
      <c r="C122" s="35"/>
      <c r="D122" s="35"/>
      <c r="E122" s="35"/>
      <c r="F122" s="202"/>
      <c r="G122" s="35"/>
      <c r="H122" s="35"/>
      <c r="I122" s="35"/>
      <c r="J122" s="35"/>
      <c r="K122" s="35"/>
      <c r="L122" s="35"/>
      <c r="M122" s="35"/>
      <c r="N122" s="35"/>
      <c r="O122" s="35"/>
      <c r="P122" s="35"/>
      <c r="Q122" s="35"/>
      <c r="R122" s="35"/>
      <c r="S122" s="202"/>
      <c r="T122" s="35"/>
      <c r="U122" s="207"/>
      <c r="V122" s="207"/>
      <c r="W122" s="75"/>
    </row>
    <row r="123" spans="1:23" x14ac:dyDescent="0.35">
      <c r="A123" s="74"/>
      <c r="B123" s="35"/>
      <c r="C123" s="35"/>
      <c r="D123" s="35"/>
      <c r="E123" s="35"/>
      <c r="F123" s="202"/>
      <c r="G123" s="35"/>
      <c r="H123" s="35"/>
      <c r="I123" s="35"/>
      <c r="J123" s="35"/>
      <c r="K123" s="35"/>
      <c r="L123" s="35"/>
      <c r="M123" s="35"/>
      <c r="N123" s="35"/>
      <c r="O123" s="35"/>
      <c r="P123" s="35"/>
      <c r="Q123" s="35"/>
      <c r="R123" s="35"/>
      <c r="S123" s="202"/>
      <c r="T123" s="35"/>
      <c r="U123" s="207"/>
      <c r="V123" s="207"/>
      <c r="W123" s="75"/>
    </row>
    <row r="124" spans="1:23" x14ac:dyDescent="0.35">
      <c r="A124" s="74"/>
      <c r="B124" s="35"/>
      <c r="C124" s="35"/>
      <c r="D124" s="35"/>
      <c r="E124" s="35"/>
      <c r="F124" s="202"/>
      <c r="G124" s="35"/>
      <c r="H124" s="35"/>
      <c r="I124" s="35"/>
      <c r="J124" s="35"/>
      <c r="K124" s="35"/>
      <c r="L124" s="35"/>
      <c r="M124" s="35"/>
      <c r="N124" s="35"/>
      <c r="O124" s="35"/>
      <c r="P124" s="35"/>
      <c r="Q124" s="35"/>
      <c r="R124" s="35"/>
      <c r="S124" s="202"/>
      <c r="T124" s="35"/>
      <c r="U124" s="207"/>
      <c r="V124" s="207"/>
      <c r="W124" s="75"/>
    </row>
    <row r="125" spans="1:23" x14ac:dyDescent="0.35">
      <c r="A125" s="74"/>
      <c r="B125" s="35"/>
      <c r="C125" s="35"/>
      <c r="D125" s="35"/>
      <c r="E125" s="35"/>
      <c r="F125" s="202"/>
      <c r="G125" s="35"/>
      <c r="H125" s="35"/>
      <c r="I125" s="35"/>
      <c r="J125" s="35"/>
      <c r="K125" s="35"/>
      <c r="L125" s="35"/>
      <c r="M125" s="35"/>
      <c r="N125" s="35"/>
      <c r="O125" s="35"/>
      <c r="P125" s="35"/>
      <c r="Q125" s="35"/>
      <c r="R125" s="35"/>
      <c r="S125" s="202"/>
      <c r="T125" s="35"/>
      <c r="U125" s="207"/>
      <c r="V125" s="207"/>
      <c r="W125" s="75"/>
    </row>
    <row r="126" spans="1:23" x14ac:dyDescent="0.35">
      <c r="A126" s="74"/>
      <c r="B126" s="35"/>
      <c r="C126" s="35"/>
      <c r="D126" s="35"/>
      <c r="E126" s="35"/>
      <c r="F126" s="202"/>
      <c r="G126" s="35"/>
      <c r="H126" s="35"/>
      <c r="I126" s="35"/>
      <c r="J126" s="35"/>
      <c r="K126" s="35"/>
      <c r="L126" s="35"/>
      <c r="M126" s="35"/>
      <c r="N126" s="35"/>
      <c r="O126" s="35"/>
      <c r="P126" s="35"/>
      <c r="Q126" s="35"/>
      <c r="R126" s="35"/>
      <c r="S126" s="202"/>
      <c r="T126" s="35"/>
      <c r="U126" s="207"/>
      <c r="V126" s="207"/>
      <c r="W126" s="75"/>
    </row>
    <row r="127" spans="1:23" x14ac:dyDescent="0.35">
      <c r="A127" s="74"/>
      <c r="B127" s="35"/>
      <c r="C127" s="35"/>
      <c r="D127" s="35"/>
      <c r="E127" s="35"/>
      <c r="F127" s="202"/>
      <c r="G127" s="35"/>
      <c r="H127" s="35"/>
      <c r="I127" s="35"/>
      <c r="J127" s="35"/>
      <c r="K127" s="35"/>
      <c r="L127" s="35"/>
      <c r="M127" s="35"/>
      <c r="N127" s="35"/>
      <c r="O127" s="35"/>
      <c r="P127" s="35"/>
      <c r="Q127" s="35"/>
      <c r="R127" s="35"/>
      <c r="S127" s="202"/>
      <c r="T127" s="35"/>
      <c r="U127" s="207"/>
      <c r="V127" s="207"/>
      <c r="W127" s="75"/>
    </row>
    <row r="128" spans="1:23" x14ac:dyDescent="0.35">
      <c r="A128" s="74"/>
      <c r="B128" s="35"/>
      <c r="C128" s="35"/>
      <c r="D128" s="35"/>
      <c r="E128" s="35"/>
      <c r="F128" s="202"/>
      <c r="G128" s="35"/>
      <c r="H128" s="35"/>
      <c r="I128" s="35"/>
      <c r="J128" s="35"/>
      <c r="K128" s="35"/>
      <c r="L128" s="35"/>
      <c r="M128" s="35"/>
      <c r="N128" s="35"/>
      <c r="O128" s="35"/>
      <c r="P128" s="35"/>
      <c r="Q128" s="35"/>
      <c r="R128" s="35"/>
      <c r="S128" s="202"/>
      <c r="T128" s="35"/>
      <c r="U128" s="207"/>
      <c r="V128" s="207"/>
      <c r="W128" s="75"/>
    </row>
    <row r="129" spans="1:23" x14ac:dyDescent="0.35">
      <c r="A129" s="74"/>
      <c r="B129" s="35"/>
      <c r="C129" s="35"/>
      <c r="D129" s="35"/>
      <c r="E129" s="35"/>
      <c r="F129" s="202"/>
      <c r="G129" s="35"/>
      <c r="H129" s="35"/>
      <c r="I129" s="35"/>
      <c r="J129" s="35"/>
      <c r="K129" s="35"/>
      <c r="L129" s="35"/>
      <c r="M129" s="35"/>
      <c r="N129" s="35"/>
      <c r="O129" s="35"/>
      <c r="P129" s="35"/>
      <c r="Q129" s="35"/>
      <c r="R129" s="35"/>
      <c r="S129" s="202"/>
      <c r="T129" s="35"/>
      <c r="U129" s="207"/>
      <c r="V129" s="207"/>
      <c r="W129" s="75"/>
    </row>
    <row r="130" spans="1:23" x14ac:dyDescent="0.35">
      <c r="A130" s="74"/>
      <c r="B130" s="35"/>
      <c r="C130" s="35"/>
      <c r="D130" s="35"/>
      <c r="E130" s="35"/>
      <c r="F130" s="202"/>
      <c r="G130" s="35"/>
      <c r="H130" s="35"/>
      <c r="I130" s="35"/>
      <c r="J130" s="35"/>
      <c r="K130" s="35"/>
      <c r="L130" s="35"/>
      <c r="M130" s="35"/>
      <c r="N130" s="35"/>
      <c r="O130" s="35"/>
      <c r="P130" s="35"/>
      <c r="Q130" s="35"/>
      <c r="R130" s="35"/>
      <c r="S130" s="202"/>
      <c r="T130" s="35"/>
      <c r="U130" s="207"/>
      <c r="V130" s="207"/>
      <c r="W130" s="75"/>
    </row>
    <row r="131" spans="1:23" x14ac:dyDescent="0.35">
      <c r="A131" s="74"/>
      <c r="B131" s="35"/>
      <c r="C131" s="35"/>
      <c r="D131" s="35"/>
      <c r="E131" s="35"/>
      <c r="F131" s="202"/>
      <c r="G131" s="35"/>
      <c r="H131" s="35"/>
      <c r="I131" s="35"/>
      <c r="J131" s="35"/>
      <c r="K131" s="35"/>
      <c r="L131" s="35"/>
      <c r="M131" s="35"/>
      <c r="N131" s="35"/>
      <c r="O131" s="35"/>
      <c r="P131" s="35"/>
      <c r="Q131" s="35"/>
      <c r="R131" s="35"/>
      <c r="S131" s="202"/>
      <c r="T131" s="35"/>
      <c r="U131" s="207"/>
      <c r="V131" s="207"/>
      <c r="W131" s="75"/>
    </row>
    <row r="132" spans="1:23" x14ac:dyDescent="0.35">
      <c r="A132" s="74"/>
      <c r="B132" s="35"/>
      <c r="C132" s="35"/>
      <c r="D132" s="35"/>
      <c r="E132" s="35"/>
      <c r="F132" s="202"/>
      <c r="G132" s="35"/>
      <c r="H132" s="35"/>
      <c r="I132" s="35"/>
      <c r="J132" s="35"/>
      <c r="K132" s="35"/>
      <c r="L132" s="35"/>
      <c r="M132" s="35"/>
      <c r="N132" s="35"/>
      <c r="O132" s="35"/>
      <c r="P132" s="35"/>
      <c r="Q132" s="35"/>
      <c r="R132" s="35"/>
      <c r="S132" s="202"/>
      <c r="T132" s="35"/>
      <c r="U132" s="207"/>
      <c r="V132" s="207"/>
      <c r="W132" s="75"/>
    </row>
    <row r="133" spans="1:23" x14ac:dyDescent="0.35">
      <c r="A133" s="74"/>
      <c r="B133" s="35"/>
      <c r="C133" s="35"/>
      <c r="D133" s="35"/>
      <c r="E133" s="35"/>
      <c r="F133" s="202"/>
      <c r="G133" s="35"/>
      <c r="H133" s="35"/>
      <c r="I133" s="35"/>
      <c r="J133" s="35"/>
      <c r="K133" s="35"/>
      <c r="L133" s="35"/>
      <c r="M133" s="35"/>
      <c r="N133" s="35"/>
      <c r="O133" s="35"/>
      <c r="P133" s="35"/>
      <c r="Q133" s="35"/>
      <c r="R133" s="35"/>
      <c r="S133" s="202"/>
      <c r="T133" s="35"/>
      <c r="U133" s="207"/>
      <c r="V133" s="207"/>
      <c r="W133" s="75"/>
    </row>
    <row r="134" spans="1:23" x14ac:dyDescent="0.35">
      <c r="A134" s="74"/>
      <c r="B134" s="35"/>
      <c r="C134" s="35"/>
      <c r="D134" s="35"/>
      <c r="E134" s="35"/>
      <c r="F134" s="202"/>
      <c r="G134" s="35"/>
      <c r="H134" s="35"/>
      <c r="I134" s="35"/>
      <c r="J134" s="35"/>
      <c r="K134" s="35"/>
      <c r="L134" s="35"/>
      <c r="M134" s="35"/>
      <c r="N134" s="35"/>
      <c r="O134" s="35"/>
      <c r="P134" s="35"/>
      <c r="Q134" s="35"/>
      <c r="R134" s="35"/>
      <c r="S134" s="202"/>
      <c r="T134" s="35"/>
      <c r="U134" s="207"/>
      <c r="V134" s="207"/>
      <c r="W134" s="75"/>
    </row>
    <row r="135" spans="1:23" x14ac:dyDescent="0.35">
      <c r="A135" s="74"/>
      <c r="B135" s="35"/>
      <c r="C135" s="35"/>
      <c r="D135" s="35"/>
      <c r="E135" s="35"/>
      <c r="F135" s="202"/>
      <c r="G135" s="35"/>
      <c r="H135" s="35"/>
      <c r="I135" s="35"/>
      <c r="J135" s="35"/>
      <c r="K135" s="35"/>
      <c r="L135" s="35"/>
      <c r="M135" s="35"/>
      <c r="N135" s="35"/>
      <c r="O135" s="35"/>
      <c r="P135" s="35"/>
      <c r="Q135" s="35"/>
      <c r="R135" s="35"/>
      <c r="S135" s="202"/>
      <c r="T135" s="35"/>
      <c r="U135" s="207"/>
      <c r="V135" s="207"/>
      <c r="W135" s="75"/>
    </row>
    <row r="136" spans="1:23" x14ac:dyDescent="0.35">
      <c r="A136" s="74"/>
      <c r="B136" s="35"/>
      <c r="C136" s="35"/>
      <c r="D136" s="35"/>
      <c r="E136" s="35"/>
      <c r="F136" s="202"/>
      <c r="G136" s="35"/>
      <c r="H136" s="35"/>
      <c r="I136" s="35"/>
      <c r="J136" s="35"/>
      <c r="K136" s="35"/>
      <c r="L136" s="35"/>
      <c r="M136" s="35"/>
      <c r="N136" s="35"/>
      <c r="O136" s="35"/>
      <c r="P136" s="35"/>
      <c r="Q136" s="35"/>
      <c r="R136" s="35"/>
      <c r="S136" s="202"/>
      <c r="T136" s="35"/>
      <c r="U136" s="207"/>
      <c r="V136" s="207"/>
      <c r="W136" s="75"/>
    </row>
    <row r="137" spans="1:23" x14ac:dyDescent="0.35">
      <c r="A137" s="74"/>
      <c r="B137" s="35"/>
      <c r="C137" s="35"/>
      <c r="D137" s="35"/>
      <c r="E137" s="35"/>
      <c r="F137" s="202"/>
      <c r="G137" s="35"/>
      <c r="H137" s="35"/>
      <c r="I137" s="35"/>
      <c r="J137" s="35"/>
      <c r="K137" s="35"/>
      <c r="L137" s="35"/>
      <c r="M137" s="35"/>
      <c r="N137" s="35"/>
      <c r="O137" s="35"/>
      <c r="P137" s="35"/>
      <c r="Q137" s="35"/>
      <c r="R137" s="35"/>
      <c r="S137" s="202"/>
      <c r="T137" s="35"/>
      <c r="U137" s="207"/>
      <c r="V137" s="207"/>
      <c r="W137" s="75"/>
    </row>
    <row r="138" spans="1:23" x14ac:dyDescent="0.35">
      <c r="A138" s="74"/>
      <c r="B138" s="35"/>
      <c r="C138" s="35"/>
      <c r="D138" s="35"/>
      <c r="E138" s="35"/>
      <c r="F138" s="202"/>
      <c r="G138" s="35"/>
      <c r="H138" s="35"/>
      <c r="I138" s="35"/>
      <c r="J138" s="35"/>
      <c r="K138" s="35"/>
      <c r="L138" s="35"/>
      <c r="M138" s="35"/>
      <c r="N138" s="35"/>
      <c r="O138" s="35"/>
      <c r="P138" s="35"/>
      <c r="Q138" s="35"/>
      <c r="R138" s="35"/>
      <c r="S138" s="202"/>
      <c r="T138" s="35"/>
      <c r="U138" s="207"/>
      <c r="V138" s="207"/>
      <c r="W138" s="75"/>
    </row>
    <row r="139" spans="1:23" x14ac:dyDescent="0.35">
      <c r="A139" s="74"/>
      <c r="B139" s="35"/>
      <c r="C139" s="35"/>
      <c r="D139" s="35"/>
      <c r="E139" s="35"/>
      <c r="F139" s="202"/>
      <c r="G139" s="35"/>
      <c r="H139" s="35"/>
      <c r="I139" s="35"/>
      <c r="J139" s="35"/>
      <c r="K139" s="35"/>
      <c r="L139" s="35"/>
      <c r="M139" s="35"/>
      <c r="N139" s="35"/>
      <c r="O139" s="35"/>
      <c r="P139" s="35"/>
      <c r="Q139" s="35"/>
      <c r="R139" s="35"/>
      <c r="S139" s="202"/>
      <c r="T139" s="35"/>
      <c r="U139" s="207"/>
      <c r="V139" s="207"/>
      <c r="W139" s="75"/>
    </row>
    <row r="140" spans="1:23" x14ac:dyDescent="0.35">
      <c r="A140" s="74"/>
      <c r="B140" s="35"/>
      <c r="C140" s="35"/>
      <c r="D140" s="35"/>
      <c r="E140" s="35"/>
      <c r="F140" s="202"/>
      <c r="G140" s="35"/>
      <c r="H140" s="35"/>
      <c r="I140" s="35"/>
      <c r="J140" s="35"/>
      <c r="K140" s="35"/>
      <c r="L140" s="35"/>
      <c r="M140" s="35"/>
      <c r="N140" s="35"/>
      <c r="O140" s="35"/>
      <c r="P140" s="35"/>
      <c r="Q140" s="35"/>
      <c r="R140" s="35"/>
      <c r="S140" s="202"/>
      <c r="T140" s="35"/>
      <c r="U140" s="207"/>
      <c r="V140" s="207"/>
      <c r="W140" s="75"/>
    </row>
    <row r="141" spans="1:23" x14ac:dyDescent="0.35">
      <c r="A141" s="74"/>
      <c r="B141" s="35"/>
      <c r="C141" s="35"/>
      <c r="D141" s="35"/>
      <c r="E141" s="35"/>
      <c r="F141" s="202"/>
      <c r="G141" s="35"/>
      <c r="H141" s="35"/>
      <c r="I141" s="35"/>
      <c r="J141" s="35"/>
      <c r="K141" s="35"/>
      <c r="L141" s="35"/>
      <c r="M141" s="35"/>
      <c r="N141" s="35"/>
      <c r="O141" s="35"/>
      <c r="P141" s="35"/>
      <c r="Q141" s="35"/>
      <c r="R141" s="35"/>
      <c r="S141" s="202"/>
      <c r="T141" s="35"/>
      <c r="U141" s="207"/>
      <c r="V141" s="207"/>
      <c r="W141" s="75"/>
    </row>
    <row r="142" spans="1:23" x14ac:dyDescent="0.35">
      <c r="A142" s="74"/>
      <c r="B142" s="35"/>
      <c r="C142" s="35"/>
      <c r="D142" s="35"/>
      <c r="E142" s="35"/>
      <c r="F142" s="202"/>
      <c r="G142" s="35"/>
      <c r="H142" s="35"/>
      <c r="I142" s="35"/>
      <c r="J142" s="35"/>
      <c r="K142" s="35"/>
      <c r="L142" s="35"/>
      <c r="M142" s="35"/>
      <c r="N142" s="35"/>
      <c r="O142" s="35"/>
      <c r="P142" s="35"/>
      <c r="Q142" s="35"/>
      <c r="R142" s="35"/>
      <c r="S142" s="202"/>
      <c r="T142" s="35"/>
      <c r="U142" s="207"/>
      <c r="V142" s="207"/>
      <c r="W142" s="75"/>
    </row>
    <row r="143" spans="1:23" x14ac:dyDescent="0.35">
      <c r="A143" s="74"/>
      <c r="B143" s="35"/>
      <c r="C143" s="35"/>
      <c r="D143" s="35"/>
      <c r="E143" s="35"/>
      <c r="F143" s="202"/>
      <c r="G143" s="35"/>
      <c r="H143" s="35"/>
      <c r="I143" s="35"/>
      <c r="J143" s="35"/>
      <c r="K143" s="35"/>
      <c r="L143" s="35"/>
      <c r="M143" s="35"/>
      <c r="N143" s="35"/>
      <c r="O143" s="35"/>
      <c r="P143" s="35"/>
      <c r="Q143" s="35"/>
      <c r="R143" s="35"/>
      <c r="S143" s="202"/>
      <c r="T143" s="35"/>
      <c r="U143" s="207"/>
      <c r="V143" s="207"/>
      <c r="W143" s="75"/>
    </row>
    <row r="144" spans="1:23" x14ac:dyDescent="0.35">
      <c r="A144" s="74"/>
      <c r="B144" s="35"/>
      <c r="C144" s="35"/>
      <c r="D144" s="35"/>
      <c r="E144" s="35"/>
      <c r="F144" s="202"/>
      <c r="G144" s="35"/>
      <c r="H144" s="35"/>
      <c r="I144" s="35"/>
      <c r="J144" s="35"/>
      <c r="K144" s="35"/>
      <c r="L144" s="35"/>
      <c r="M144" s="35"/>
      <c r="N144" s="35"/>
      <c r="O144" s="35"/>
      <c r="P144" s="35"/>
      <c r="Q144" s="35"/>
      <c r="R144" s="35"/>
      <c r="S144" s="202"/>
      <c r="T144" s="35"/>
      <c r="U144" s="207"/>
      <c r="V144" s="207"/>
      <c r="W144" s="75"/>
    </row>
    <row r="145" spans="1:23" x14ac:dyDescent="0.35">
      <c r="A145" s="74"/>
      <c r="B145" s="35"/>
      <c r="C145" s="35"/>
      <c r="D145" s="35"/>
      <c r="E145" s="35"/>
      <c r="F145" s="202"/>
      <c r="G145" s="35"/>
      <c r="H145" s="35"/>
      <c r="I145" s="35"/>
      <c r="J145" s="35"/>
      <c r="K145" s="35"/>
      <c r="L145" s="35"/>
      <c r="M145" s="35"/>
      <c r="N145" s="35"/>
      <c r="O145" s="35"/>
      <c r="P145" s="35"/>
      <c r="Q145" s="35"/>
      <c r="R145" s="35"/>
      <c r="S145" s="202"/>
      <c r="T145" s="35"/>
      <c r="U145" s="207"/>
      <c r="V145" s="207"/>
      <c r="W145" s="75"/>
    </row>
    <row r="146" spans="1:23" x14ac:dyDescent="0.35">
      <c r="A146" s="74"/>
      <c r="B146" s="35"/>
      <c r="C146" s="35"/>
      <c r="D146" s="35"/>
      <c r="E146" s="35"/>
      <c r="F146" s="202"/>
      <c r="G146" s="35"/>
      <c r="H146" s="35"/>
      <c r="I146" s="35"/>
      <c r="J146" s="35"/>
      <c r="K146" s="35"/>
      <c r="L146" s="35"/>
      <c r="M146" s="35"/>
      <c r="N146" s="35"/>
      <c r="O146" s="35"/>
      <c r="P146" s="35"/>
      <c r="Q146" s="35"/>
      <c r="R146" s="35"/>
      <c r="S146" s="202"/>
      <c r="T146" s="35"/>
      <c r="U146" s="207"/>
      <c r="V146" s="207"/>
      <c r="W146" s="75"/>
    </row>
    <row r="147" spans="1:23" x14ac:dyDescent="0.35">
      <c r="A147" s="74"/>
      <c r="B147" s="35"/>
      <c r="C147" s="35"/>
      <c r="D147" s="35"/>
      <c r="E147" s="35"/>
      <c r="F147" s="202"/>
      <c r="G147" s="35"/>
      <c r="H147" s="35"/>
      <c r="I147" s="35"/>
      <c r="J147" s="35"/>
      <c r="K147" s="35"/>
      <c r="L147" s="35"/>
      <c r="M147" s="35"/>
      <c r="N147" s="35"/>
      <c r="O147" s="35"/>
      <c r="P147" s="35"/>
      <c r="Q147" s="35"/>
      <c r="R147" s="35"/>
      <c r="S147" s="202"/>
      <c r="T147" s="35"/>
      <c r="U147" s="207"/>
      <c r="V147" s="207"/>
      <c r="W147" s="75"/>
    </row>
    <row r="148" spans="1:23" x14ac:dyDescent="0.35">
      <c r="A148" s="74"/>
      <c r="B148" s="35"/>
      <c r="C148" s="35"/>
      <c r="D148" s="35"/>
      <c r="E148" s="35"/>
      <c r="F148" s="202"/>
      <c r="G148" s="35"/>
      <c r="H148" s="35"/>
      <c r="I148" s="35"/>
      <c r="J148" s="35"/>
      <c r="K148" s="35"/>
      <c r="L148" s="35"/>
      <c r="M148" s="35"/>
      <c r="N148" s="35"/>
      <c r="O148" s="35"/>
      <c r="P148" s="35"/>
      <c r="Q148" s="35"/>
      <c r="R148" s="35"/>
      <c r="S148" s="202"/>
      <c r="T148" s="35"/>
      <c r="U148" s="207"/>
      <c r="V148" s="207"/>
      <c r="W148" s="75"/>
    </row>
    <row r="149" spans="1:23" x14ac:dyDescent="0.35">
      <c r="A149" s="74"/>
      <c r="B149" s="35"/>
      <c r="C149" s="35"/>
      <c r="D149" s="35"/>
      <c r="E149" s="35"/>
      <c r="F149" s="202"/>
      <c r="G149" s="35"/>
      <c r="H149" s="35"/>
      <c r="I149" s="35"/>
      <c r="J149" s="35"/>
      <c r="K149" s="35"/>
      <c r="L149" s="35"/>
      <c r="M149" s="35"/>
      <c r="N149" s="35"/>
      <c r="O149" s="35"/>
      <c r="P149" s="35"/>
      <c r="Q149" s="35"/>
      <c r="R149" s="35"/>
      <c r="S149" s="202"/>
      <c r="T149" s="35"/>
      <c r="U149" s="207"/>
      <c r="V149" s="207"/>
      <c r="W149" s="75"/>
    </row>
    <row r="150" spans="1:23" x14ac:dyDescent="0.35">
      <c r="A150" s="74"/>
      <c r="B150" s="35"/>
      <c r="C150" s="35"/>
      <c r="D150" s="35"/>
      <c r="E150" s="35"/>
      <c r="F150" s="202"/>
      <c r="G150" s="35"/>
      <c r="H150" s="35"/>
      <c r="I150" s="35"/>
      <c r="J150" s="35"/>
      <c r="K150" s="35"/>
      <c r="L150" s="35"/>
      <c r="M150" s="35"/>
      <c r="N150" s="35"/>
      <c r="O150" s="35"/>
      <c r="P150" s="35"/>
      <c r="Q150" s="35"/>
      <c r="R150" s="35"/>
      <c r="S150" s="202"/>
      <c r="T150" s="35"/>
      <c r="U150" s="207"/>
      <c r="V150" s="207"/>
      <c r="W150" s="75"/>
    </row>
    <row r="151" spans="1:23" x14ac:dyDescent="0.35">
      <c r="A151" s="74"/>
      <c r="B151" s="35"/>
      <c r="C151" s="35"/>
      <c r="D151" s="35"/>
      <c r="E151" s="35"/>
      <c r="F151" s="202"/>
      <c r="G151" s="35"/>
      <c r="H151" s="35"/>
      <c r="I151" s="35"/>
      <c r="J151" s="35"/>
      <c r="K151" s="35"/>
      <c r="L151" s="35"/>
      <c r="M151" s="35"/>
      <c r="N151" s="35"/>
      <c r="O151" s="35"/>
      <c r="P151" s="35"/>
      <c r="Q151" s="35"/>
      <c r="R151" s="35"/>
      <c r="S151" s="202"/>
      <c r="T151" s="35"/>
      <c r="U151" s="207"/>
      <c r="V151" s="207"/>
      <c r="W151" s="75"/>
    </row>
    <row r="152" spans="1:23" x14ac:dyDescent="0.35">
      <c r="A152" s="74"/>
      <c r="B152" s="35"/>
      <c r="C152" s="35"/>
      <c r="D152" s="35"/>
      <c r="E152" s="35"/>
      <c r="F152" s="202"/>
      <c r="G152" s="35"/>
      <c r="H152" s="35"/>
      <c r="I152" s="35"/>
      <c r="J152" s="35"/>
      <c r="K152" s="35"/>
      <c r="L152" s="35"/>
      <c r="M152" s="35"/>
      <c r="N152" s="35"/>
      <c r="O152" s="35"/>
      <c r="P152" s="35"/>
      <c r="Q152" s="35"/>
      <c r="R152" s="35"/>
      <c r="S152" s="202"/>
      <c r="T152" s="35"/>
      <c r="U152" s="207"/>
      <c r="V152" s="207"/>
      <c r="W152" s="75"/>
    </row>
    <row r="153" spans="1:23" x14ac:dyDescent="0.35">
      <c r="A153" s="74"/>
      <c r="B153" s="35"/>
      <c r="C153" s="35"/>
      <c r="D153" s="35"/>
      <c r="E153" s="35"/>
      <c r="F153" s="202"/>
      <c r="G153" s="35"/>
      <c r="H153" s="35"/>
      <c r="I153" s="35"/>
      <c r="J153" s="35"/>
      <c r="K153" s="35"/>
      <c r="L153" s="35"/>
      <c r="M153" s="35"/>
      <c r="N153" s="35"/>
      <c r="O153" s="35"/>
      <c r="P153" s="35"/>
      <c r="Q153" s="35"/>
      <c r="R153" s="35"/>
      <c r="S153" s="202"/>
      <c r="T153" s="35"/>
      <c r="U153" s="207"/>
      <c r="V153" s="207"/>
      <c r="W153" s="75"/>
    </row>
    <row r="154" spans="1:23" x14ac:dyDescent="0.35">
      <c r="A154" s="74"/>
      <c r="B154" s="35"/>
      <c r="C154" s="35"/>
      <c r="D154" s="35"/>
      <c r="E154" s="35"/>
      <c r="F154" s="202"/>
      <c r="G154" s="35"/>
      <c r="H154" s="35"/>
      <c r="I154" s="35"/>
      <c r="J154" s="35"/>
      <c r="K154" s="35"/>
      <c r="L154" s="35"/>
      <c r="M154" s="35"/>
      <c r="N154" s="35"/>
      <c r="O154" s="35"/>
      <c r="P154" s="35"/>
      <c r="Q154" s="35"/>
      <c r="R154" s="35"/>
      <c r="S154" s="202"/>
      <c r="T154" s="35"/>
      <c r="U154" s="207"/>
      <c r="V154" s="207"/>
      <c r="W154" s="75"/>
    </row>
    <row r="155" spans="1:23" x14ac:dyDescent="0.35">
      <c r="A155" s="74"/>
      <c r="B155" s="35"/>
      <c r="C155" s="35"/>
      <c r="D155" s="35"/>
      <c r="E155" s="35"/>
      <c r="F155" s="202"/>
      <c r="G155" s="35"/>
      <c r="H155" s="35"/>
      <c r="I155" s="35"/>
      <c r="J155" s="35"/>
      <c r="K155" s="35"/>
      <c r="L155" s="35"/>
      <c r="M155" s="35"/>
      <c r="N155" s="35"/>
      <c r="O155" s="35"/>
      <c r="P155" s="35"/>
      <c r="Q155" s="35"/>
      <c r="R155" s="35"/>
      <c r="S155" s="202"/>
      <c r="T155" s="35"/>
      <c r="U155" s="207"/>
      <c r="V155" s="207"/>
      <c r="W155" s="75"/>
    </row>
    <row r="156" spans="1:23" x14ac:dyDescent="0.35">
      <c r="A156" s="74"/>
      <c r="B156" s="35"/>
      <c r="C156" s="35"/>
      <c r="D156" s="35"/>
      <c r="E156" s="35"/>
      <c r="F156" s="202"/>
      <c r="G156" s="35"/>
      <c r="H156" s="35"/>
      <c r="I156" s="35"/>
      <c r="J156" s="35"/>
      <c r="K156" s="35"/>
      <c r="L156" s="35"/>
      <c r="M156" s="35"/>
      <c r="N156" s="35"/>
      <c r="O156" s="35"/>
      <c r="P156" s="35"/>
      <c r="Q156" s="35"/>
      <c r="R156" s="35"/>
      <c r="S156" s="202"/>
      <c r="T156" s="35"/>
      <c r="U156" s="207"/>
      <c r="V156" s="207"/>
      <c r="W156" s="75"/>
    </row>
    <row r="157" spans="1:23" x14ac:dyDescent="0.35">
      <c r="A157" s="74"/>
      <c r="B157" s="35"/>
      <c r="C157" s="35"/>
      <c r="D157" s="35"/>
      <c r="E157" s="35"/>
      <c r="F157" s="202"/>
      <c r="G157" s="35"/>
      <c r="H157" s="35"/>
      <c r="I157" s="35"/>
      <c r="J157" s="35"/>
      <c r="K157" s="35"/>
      <c r="L157" s="35"/>
      <c r="M157" s="35"/>
      <c r="N157" s="35"/>
      <c r="O157" s="35"/>
      <c r="P157" s="35"/>
      <c r="Q157" s="35"/>
      <c r="R157" s="35"/>
      <c r="S157" s="202"/>
      <c r="T157" s="35"/>
      <c r="U157" s="207"/>
      <c r="V157" s="207"/>
      <c r="W157" s="75"/>
    </row>
    <row r="158" spans="1:23" x14ac:dyDescent="0.35">
      <c r="A158" s="74"/>
      <c r="B158" s="35"/>
      <c r="C158" s="35"/>
      <c r="D158" s="35"/>
      <c r="E158" s="35"/>
      <c r="F158" s="202"/>
      <c r="G158" s="35"/>
      <c r="H158" s="35"/>
      <c r="I158" s="35"/>
      <c r="J158" s="35"/>
      <c r="K158" s="35"/>
      <c r="L158" s="35"/>
      <c r="M158" s="35"/>
      <c r="N158" s="35"/>
      <c r="O158" s="35"/>
      <c r="P158" s="35"/>
      <c r="Q158" s="35"/>
      <c r="R158" s="35"/>
      <c r="S158" s="202"/>
      <c r="T158" s="35"/>
      <c r="U158" s="207"/>
      <c r="V158" s="207"/>
      <c r="W158" s="75"/>
    </row>
    <row r="159" spans="1:23" x14ac:dyDescent="0.35">
      <c r="A159" s="74"/>
      <c r="B159" s="35"/>
      <c r="C159" s="35"/>
      <c r="D159" s="35"/>
      <c r="E159" s="35"/>
      <c r="F159" s="202"/>
      <c r="G159" s="35"/>
      <c r="H159" s="35"/>
      <c r="I159" s="35"/>
      <c r="J159" s="35"/>
      <c r="K159" s="35"/>
      <c r="L159" s="35"/>
      <c r="M159" s="35"/>
      <c r="N159" s="35"/>
      <c r="O159" s="35"/>
      <c r="P159" s="35"/>
      <c r="Q159" s="35"/>
      <c r="R159" s="35"/>
      <c r="S159" s="202"/>
      <c r="T159" s="35"/>
      <c r="U159" s="207"/>
      <c r="V159" s="207"/>
      <c r="W159" s="75"/>
    </row>
    <row r="160" spans="1:23" x14ac:dyDescent="0.35">
      <c r="A160" s="74"/>
      <c r="B160" s="35"/>
      <c r="C160" s="35"/>
      <c r="D160" s="35"/>
      <c r="E160" s="35"/>
      <c r="F160" s="202"/>
      <c r="G160" s="35"/>
      <c r="H160" s="35"/>
      <c r="I160" s="35"/>
      <c r="J160" s="35"/>
      <c r="K160" s="35"/>
      <c r="L160" s="35"/>
      <c r="M160" s="35"/>
      <c r="N160" s="35"/>
      <c r="O160" s="35"/>
      <c r="P160" s="35"/>
      <c r="Q160" s="35"/>
      <c r="R160" s="35"/>
      <c r="S160" s="202"/>
      <c r="T160" s="35"/>
      <c r="U160" s="207"/>
      <c r="V160" s="207"/>
      <c r="W160" s="75"/>
    </row>
    <row r="161" spans="1:23" x14ac:dyDescent="0.35">
      <c r="A161" s="74"/>
      <c r="B161" s="35"/>
      <c r="C161" s="35"/>
      <c r="D161" s="35"/>
      <c r="E161" s="35"/>
      <c r="F161" s="202"/>
      <c r="G161" s="35"/>
      <c r="H161" s="35"/>
      <c r="I161" s="35"/>
      <c r="J161" s="35"/>
      <c r="K161" s="35"/>
      <c r="L161" s="35"/>
      <c r="M161" s="35"/>
      <c r="N161" s="35"/>
      <c r="O161" s="35"/>
      <c r="P161" s="35"/>
      <c r="Q161" s="35"/>
      <c r="R161" s="35"/>
      <c r="S161" s="202"/>
      <c r="T161" s="35"/>
      <c r="U161" s="207"/>
      <c r="V161" s="207"/>
      <c r="W161" s="75"/>
    </row>
    <row r="162" spans="1:23" x14ac:dyDescent="0.35">
      <c r="A162" s="74"/>
      <c r="B162" s="35"/>
      <c r="C162" s="35"/>
      <c r="D162" s="35"/>
      <c r="E162" s="35"/>
      <c r="F162" s="202"/>
      <c r="G162" s="35"/>
      <c r="H162" s="35"/>
      <c r="I162" s="35"/>
      <c r="J162" s="35"/>
      <c r="K162" s="35"/>
      <c r="L162" s="35"/>
      <c r="M162" s="35"/>
      <c r="N162" s="35"/>
      <c r="O162" s="35"/>
      <c r="P162" s="35"/>
      <c r="Q162" s="35"/>
      <c r="R162" s="35"/>
      <c r="S162" s="202"/>
      <c r="T162" s="35"/>
      <c r="U162" s="207"/>
      <c r="V162" s="207"/>
      <c r="W162" s="75"/>
    </row>
    <row r="163" spans="1:23" x14ac:dyDescent="0.35">
      <c r="A163" s="74"/>
      <c r="B163" s="35"/>
      <c r="C163" s="35"/>
      <c r="D163" s="35"/>
      <c r="E163" s="35"/>
      <c r="F163" s="202"/>
      <c r="G163" s="35"/>
      <c r="H163" s="35"/>
      <c r="I163" s="35"/>
      <c r="J163" s="35"/>
      <c r="K163" s="35"/>
      <c r="L163" s="35"/>
      <c r="M163" s="35"/>
      <c r="N163" s="35"/>
      <c r="O163" s="35"/>
      <c r="P163" s="35"/>
      <c r="Q163" s="35"/>
      <c r="R163" s="35"/>
      <c r="S163" s="202"/>
      <c r="T163" s="35"/>
      <c r="U163" s="207"/>
      <c r="V163" s="207"/>
      <c r="W163" s="75"/>
    </row>
    <row r="164" spans="1:23" x14ac:dyDescent="0.35">
      <c r="A164" s="74"/>
      <c r="B164" s="35"/>
      <c r="C164" s="35"/>
      <c r="D164" s="35"/>
      <c r="E164" s="35"/>
      <c r="F164" s="202"/>
      <c r="G164" s="35"/>
      <c r="H164" s="35"/>
      <c r="I164" s="35"/>
      <c r="J164" s="35"/>
      <c r="K164" s="35"/>
      <c r="L164" s="35"/>
      <c r="M164" s="35"/>
      <c r="N164" s="35"/>
      <c r="O164" s="35"/>
      <c r="P164" s="35"/>
      <c r="Q164" s="35"/>
      <c r="R164" s="35"/>
      <c r="S164" s="202"/>
      <c r="T164" s="35"/>
      <c r="U164" s="207"/>
      <c r="V164" s="207"/>
      <c r="W164" s="75"/>
    </row>
    <row r="165" spans="1:23" x14ac:dyDescent="0.35">
      <c r="A165" s="74"/>
      <c r="B165" s="35"/>
      <c r="C165" s="35"/>
      <c r="D165" s="35"/>
      <c r="E165" s="35"/>
      <c r="F165" s="202"/>
      <c r="G165" s="35"/>
      <c r="H165" s="35"/>
      <c r="I165" s="35"/>
      <c r="J165" s="35"/>
      <c r="K165" s="35"/>
      <c r="L165" s="35"/>
      <c r="M165" s="35"/>
      <c r="N165" s="35"/>
      <c r="O165" s="35"/>
      <c r="P165" s="35"/>
      <c r="Q165" s="35"/>
      <c r="R165" s="35"/>
      <c r="S165" s="202"/>
      <c r="T165" s="35"/>
      <c r="U165" s="207"/>
      <c r="V165" s="207"/>
      <c r="W165" s="75"/>
    </row>
    <row r="166" spans="1:23" x14ac:dyDescent="0.35">
      <c r="A166" s="74"/>
      <c r="B166" s="35"/>
      <c r="C166" s="35"/>
      <c r="D166" s="35"/>
      <c r="E166" s="35"/>
      <c r="F166" s="202"/>
      <c r="G166" s="35"/>
      <c r="H166" s="35"/>
      <c r="I166" s="35"/>
      <c r="J166" s="35"/>
      <c r="K166" s="35"/>
      <c r="L166" s="35"/>
      <c r="M166" s="35"/>
      <c r="N166" s="35"/>
      <c r="O166" s="35"/>
      <c r="P166" s="35"/>
      <c r="Q166" s="35"/>
      <c r="R166" s="35"/>
      <c r="S166" s="202"/>
      <c r="T166" s="35"/>
      <c r="U166" s="207"/>
      <c r="V166" s="207"/>
      <c r="W166" s="75"/>
    </row>
    <row r="167" spans="1:23" x14ac:dyDescent="0.35">
      <c r="A167" s="74"/>
      <c r="B167" s="35"/>
      <c r="C167" s="35"/>
      <c r="D167" s="35"/>
      <c r="E167" s="35"/>
      <c r="F167" s="202"/>
      <c r="G167" s="35"/>
      <c r="H167" s="35"/>
      <c r="I167" s="35"/>
      <c r="J167" s="35"/>
      <c r="K167" s="35"/>
      <c r="L167" s="35"/>
      <c r="M167" s="35"/>
      <c r="N167" s="35"/>
      <c r="O167" s="35"/>
      <c r="P167" s="35"/>
      <c r="Q167" s="35"/>
      <c r="R167" s="35"/>
      <c r="S167" s="202"/>
      <c r="T167" s="35"/>
      <c r="U167" s="207"/>
      <c r="V167" s="207"/>
      <c r="W167" s="75"/>
    </row>
    <row r="168" spans="1:23" x14ac:dyDescent="0.35">
      <c r="A168" s="74"/>
      <c r="B168" s="35"/>
      <c r="C168" s="35"/>
      <c r="D168" s="35"/>
      <c r="E168" s="35"/>
      <c r="F168" s="202"/>
      <c r="G168" s="35"/>
      <c r="H168" s="35"/>
      <c r="I168" s="35"/>
      <c r="J168" s="35"/>
      <c r="K168" s="35"/>
      <c r="L168" s="35"/>
      <c r="M168" s="35"/>
      <c r="N168" s="35"/>
      <c r="O168" s="35"/>
      <c r="P168" s="35"/>
      <c r="Q168" s="35"/>
      <c r="R168" s="35"/>
      <c r="S168" s="202"/>
      <c r="T168" s="35"/>
      <c r="U168" s="207"/>
      <c r="V168" s="207"/>
      <c r="W168" s="75"/>
    </row>
    <row r="169" spans="1:23" x14ac:dyDescent="0.35">
      <c r="A169" s="74"/>
      <c r="B169" s="35"/>
      <c r="C169" s="35"/>
      <c r="D169" s="35"/>
      <c r="E169" s="35"/>
      <c r="F169" s="202"/>
      <c r="G169" s="35"/>
      <c r="H169" s="35"/>
      <c r="I169" s="35"/>
      <c r="J169" s="35"/>
      <c r="K169" s="35"/>
      <c r="L169" s="35"/>
      <c r="M169" s="35"/>
      <c r="N169" s="35"/>
      <c r="O169" s="35"/>
      <c r="P169" s="35"/>
      <c r="Q169" s="35"/>
      <c r="R169" s="35"/>
      <c r="S169" s="202"/>
      <c r="T169" s="35"/>
      <c r="U169" s="207"/>
      <c r="V169" s="207"/>
      <c r="W169" s="75"/>
    </row>
    <row r="170" spans="1:23" x14ac:dyDescent="0.35">
      <c r="A170" s="74"/>
      <c r="B170" s="35"/>
      <c r="C170" s="35"/>
      <c r="D170" s="35"/>
      <c r="E170" s="35"/>
      <c r="F170" s="202"/>
      <c r="G170" s="35"/>
      <c r="H170" s="35"/>
      <c r="I170" s="35"/>
      <c r="J170" s="35"/>
      <c r="K170" s="35"/>
      <c r="L170" s="35"/>
      <c r="M170" s="35"/>
      <c r="N170" s="35"/>
      <c r="O170" s="35"/>
      <c r="P170" s="35"/>
      <c r="Q170" s="35"/>
      <c r="R170" s="35"/>
      <c r="S170" s="202"/>
      <c r="T170" s="35"/>
      <c r="U170" s="207"/>
      <c r="V170" s="207"/>
      <c r="W170" s="75"/>
    </row>
    <row r="171" spans="1:23" x14ac:dyDescent="0.35">
      <c r="A171" s="74"/>
      <c r="B171" s="35"/>
      <c r="C171" s="35"/>
      <c r="D171" s="35"/>
      <c r="E171" s="35"/>
      <c r="F171" s="202"/>
      <c r="G171" s="35"/>
      <c r="H171" s="35"/>
      <c r="I171" s="35"/>
      <c r="J171" s="35"/>
      <c r="K171" s="35"/>
      <c r="L171" s="35"/>
      <c r="M171" s="35"/>
      <c r="N171" s="35"/>
      <c r="O171" s="35"/>
      <c r="P171" s="35"/>
      <c r="Q171" s="35"/>
      <c r="R171" s="35"/>
      <c r="S171" s="202"/>
      <c r="T171" s="35"/>
      <c r="U171" s="207"/>
      <c r="V171" s="207"/>
      <c r="W171" s="75"/>
    </row>
    <row r="172" spans="1:23" x14ac:dyDescent="0.35">
      <c r="A172" s="74"/>
      <c r="B172" s="35"/>
      <c r="C172" s="35"/>
      <c r="D172" s="35"/>
      <c r="E172" s="35"/>
      <c r="F172" s="202"/>
      <c r="G172" s="35"/>
      <c r="H172" s="35"/>
      <c r="I172" s="35"/>
      <c r="J172" s="35"/>
      <c r="K172" s="35"/>
      <c r="L172" s="35"/>
      <c r="M172" s="35"/>
      <c r="N172" s="35"/>
      <c r="O172" s="35"/>
      <c r="P172" s="35"/>
      <c r="Q172" s="35"/>
      <c r="R172" s="35"/>
      <c r="S172" s="202"/>
      <c r="T172" s="35"/>
      <c r="U172" s="207"/>
      <c r="V172" s="207"/>
      <c r="W172" s="75"/>
    </row>
    <row r="173" spans="1:23" x14ac:dyDescent="0.35">
      <c r="A173" s="74"/>
      <c r="B173" s="35"/>
      <c r="C173" s="35"/>
      <c r="D173" s="35"/>
      <c r="E173" s="35"/>
      <c r="F173" s="202"/>
      <c r="G173" s="35"/>
      <c r="H173" s="35"/>
      <c r="I173" s="35"/>
      <c r="J173" s="35"/>
      <c r="K173" s="35"/>
      <c r="L173" s="35"/>
      <c r="M173" s="35"/>
      <c r="N173" s="35"/>
      <c r="O173" s="35"/>
      <c r="P173" s="35"/>
      <c r="Q173" s="35"/>
      <c r="R173" s="35"/>
      <c r="S173" s="202"/>
      <c r="T173" s="35"/>
      <c r="U173" s="207"/>
      <c r="V173" s="207"/>
      <c r="W173" s="75"/>
    </row>
    <row r="174" spans="1:23" x14ac:dyDescent="0.35">
      <c r="A174" s="74"/>
      <c r="B174" s="35"/>
      <c r="C174" s="35"/>
      <c r="D174" s="35"/>
      <c r="E174" s="35"/>
      <c r="F174" s="202"/>
      <c r="G174" s="35"/>
      <c r="H174" s="35"/>
      <c r="I174" s="35"/>
      <c r="J174" s="35"/>
      <c r="K174" s="35"/>
      <c r="L174" s="35"/>
      <c r="M174" s="35"/>
      <c r="N174" s="35"/>
      <c r="O174" s="35"/>
      <c r="P174" s="35"/>
      <c r="Q174" s="35"/>
      <c r="R174" s="35"/>
      <c r="S174" s="202"/>
      <c r="T174" s="35"/>
      <c r="U174" s="207"/>
      <c r="V174" s="207"/>
      <c r="W174" s="75"/>
    </row>
    <row r="175" spans="1:23" x14ac:dyDescent="0.35">
      <c r="A175" s="74"/>
      <c r="B175" s="35"/>
      <c r="C175" s="35"/>
      <c r="D175" s="35"/>
      <c r="E175" s="35"/>
      <c r="F175" s="202"/>
      <c r="G175" s="35"/>
      <c r="H175" s="35"/>
      <c r="I175" s="35"/>
      <c r="J175" s="35"/>
      <c r="K175" s="35"/>
      <c r="L175" s="35"/>
      <c r="M175" s="35"/>
      <c r="N175" s="35"/>
      <c r="O175" s="35"/>
      <c r="P175" s="35"/>
      <c r="Q175" s="35"/>
      <c r="R175" s="35"/>
      <c r="S175" s="202"/>
      <c r="T175" s="35"/>
      <c r="U175" s="207"/>
      <c r="V175" s="207"/>
      <c r="W175" s="75"/>
    </row>
    <row r="176" spans="1:23" x14ac:dyDescent="0.35">
      <c r="A176" s="74"/>
      <c r="B176" s="35"/>
      <c r="C176" s="35"/>
      <c r="D176" s="35"/>
      <c r="E176" s="35"/>
      <c r="F176" s="202"/>
      <c r="G176" s="35"/>
      <c r="H176" s="35"/>
      <c r="I176" s="35"/>
      <c r="J176" s="35"/>
      <c r="K176" s="35"/>
      <c r="L176" s="35"/>
      <c r="M176" s="35"/>
      <c r="N176" s="35"/>
      <c r="O176" s="35"/>
      <c r="P176" s="35"/>
      <c r="Q176" s="35"/>
      <c r="R176" s="35"/>
      <c r="S176" s="202"/>
      <c r="T176" s="35"/>
      <c r="U176" s="207"/>
      <c r="V176" s="207"/>
      <c r="W176" s="75"/>
    </row>
    <row r="177" spans="1:23" x14ac:dyDescent="0.35">
      <c r="A177" s="74"/>
      <c r="B177" s="35"/>
      <c r="C177" s="35"/>
      <c r="D177" s="35"/>
      <c r="E177" s="35"/>
      <c r="F177" s="202"/>
      <c r="G177" s="35"/>
      <c r="H177" s="35"/>
      <c r="I177" s="35"/>
      <c r="J177" s="35"/>
      <c r="K177" s="35"/>
      <c r="L177" s="35"/>
      <c r="M177" s="35"/>
      <c r="N177" s="35"/>
      <c r="O177" s="35"/>
      <c r="P177" s="35"/>
      <c r="Q177" s="35"/>
      <c r="R177" s="35"/>
      <c r="S177" s="202"/>
      <c r="T177" s="35"/>
      <c r="U177" s="207"/>
      <c r="V177" s="207"/>
      <c r="W177" s="75"/>
    </row>
    <row r="178" spans="1:23" x14ac:dyDescent="0.35">
      <c r="A178" s="74"/>
      <c r="B178" s="35"/>
      <c r="C178" s="35"/>
      <c r="D178" s="35"/>
      <c r="E178" s="35"/>
      <c r="F178" s="202"/>
      <c r="G178" s="35"/>
      <c r="H178" s="35"/>
      <c r="I178" s="35"/>
      <c r="J178" s="35"/>
      <c r="K178" s="35"/>
      <c r="L178" s="35"/>
      <c r="M178" s="35"/>
      <c r="N178" s="35"/>
      <c r="O178" s="35"/>
      <c r="P178" s="35"/>
      <c r="Q178" s="35"/>
      <c r="R178" s="35"/>
      <c r="S178" s="202"/>
      <c r="T178" s="35"/>
      <c r="U178" s="207"/>
      <c r="V178" s="207"/>
      <c r="W178" s="75"/>
    </row>
    <row r="179" spans="1:23" x14ac:dyDescent="0.35">
      <c r="A179" s="74"/>
      <c r="B179" s="35"/>
      <c r="C179" s="35"/>
      <c r="D179" s="35"/>
      <c r="E179" s="35"/>
      <c r="F179" s="202"/>
      <c r="G179" s="35"/>
      <c r="H179" s="35"/>
      <c r="I179" s="35"/>
      <c r="J179" s="35"/>
      <c r="K179" s="35"/>
      <c r="L179" s="35"/>
      <c r="M179" s="35"/>
      <c r="N179" s="35"/>
      <c r="O179" s="35"/>
      <c r="P179" s="35"/>
      <c r="Q179" s="35"/>
      <c r="R179" s="35"/>
      <c r="S179" s="202"/>
      <c r="T179" s="35"/>
      <c r="U179" s="207"/>
      <c r="V179" s="207"/>
      <c r="W179" s="75"/>
    </row>
    <row r="180" spans="1:23" x14ac:dyDescent="0.35">
      <c r="A180" s="74"/>
      <c r="B180" s="35"/>
      <c r="C180" s="35"/>
      <c r="D180" s="35"/>
      <c r="E180" s="35"/>
      <c r="F180" s="202"/>
      <c r="G180" s="35"/>
      <c r="H180" s="35"/>
      <c r="I180" s="35"/>
      <c r="J180" s="35"/>
      <c r="K180" s="35"/>
      <c r="L180" s="35"/>
      <c r="M180" s="35"/>
      <c r="N180" s="35"/>
      <c r="O180" s="35"/>
      <c r="P180" s="35"/>
      <c r="Q180" s="35"/>
      <c r="R180" s="35"/>
      <c r="S180" s="202"/>
      <c r="T180" s="35"/>
      <c r="U180" s="207"/>
      <c r="V180" s="207"/>
      <c r="W180" s="75"/>
    </row>
    <row r="181" spans="1:23" x14ac:dyDescent="0.35">
      <c r="A181" s="74"/>
      <c r="B181" s="35"/>
      <c r="C181" s="35"/>
      <c r="D181" s="35"/>
      <c r="E181" s="35"/>
      <c r="F181" s="202"/>
      <c r="G181" s="35"/>
      <c r="H181" s="35"/>
      <c r="I181" s="35"/>
      <c r="J181" s="35"/>
      <c r="K181" s="35"/>
      <c r="L181" s="35"/>
      <c r="M181" s="35"/>
      <c r="N181" s="35"/>
      <c r="O181" s="35"/>
      <c r="P181" s="35"/>
      <c r="Q181" s="35"/>
      <c r="R181" s="35"/>
      <c r="S181" s="202"/>
      <c r="T181" s="35"/>
      <c r="U181" s="207"/>
      <c r="V181" s="207"/>
      <c r="W181" s="75"/>
    </row>
    <row r="182" spans="1:23" x14ac:dyDescent="0.35">
      <c r="A182" s="74"/>
      <c r="B182" s="35"/>
      <c r="C182" s="35"/>
      <c r="D182" s="35"/>
      <c r="E182" s="35"/>
      <c r="F182" s="202"/>
      <c r="G182" s="35"/>
      <c r="H182" s="35"/>
      <c r="I182" s="35"/>
      <c r="J182" s="35"/>
      <c r="K182" s="35"/>
      <c r="L182" s="35"/>
      <c r="M182" s="35"/>
      <c r="N182" s="35"/>
      <c r="O182" s="35"/>
      <c r="P182" s="35"/>
      <c r="Q182" s="35"/>
      <c r="R182" s="35"/>
      <c r="S182" s="202"/>
      <c r="T182" s="35"/>
      <c r="U182" s="207"/>
      <c r="V182" s="207"/>
      <c r="W182" s="75"/>
    </row>
    <row r="183" spans="1:23" x14ac:dyDescent="0.35">
      <c r="A183" s="74"/>
      <c r="B183" s="35"/>
      <c r="C183" s="35"/>
      <c r="D183" s="35"/>
      <c r="E183" s="35"/>
      <c r="F183" s="202"/>
      <c r="G183" s="35"/>
      <c r="H183" s="35"/>
      <c r="I183" s="35"/>
      <c r="J183" s="35"/>
      <c r="K183" s="35"/>
      <c r="L183" s="35"/>
      <c r="M183" s="35"/>
      <c r="N183" s="35"/>
      <c r="O183" s="35"/>
      <c r="P183" s="35"/>
      <c r="Q183" s="35"/>
      <c r="R183" s="35"/>
      <c r="S183" s="202"/>
      <c r="T183" s="35"/>
      <c r="U183" s="207"/>
      <c r="V183" s="207"/>
      <c r="W183" s="75"/>
    </row>
    <row r="184" spans="1:23" x14ac:dyDescent="0.35">
      <c r="A184" s="74"/>
      <c r="B184" s="35"/>
      <c r="C184" s="35"/>
      <c r="D184" s="35"/>
      <c r="E184" s="35"/>
      <c r="F184" s="202"/>
      <c r="G184" s="35"/>
      <c r="H184" s="35"/>
      <c r="I184" s="35"/>
      <c r="J184" s="35"/>
      <c r="K184" s="35"/>
      <c r="L184" s="35"/>
      <c r="M184" s="35"/>
      <c r="N184" s="35"/>
      <c r="O184" s="35"/>
      <c r="P184" s="35"/>
      <c r="Q184" s="35"/>
      <c r="R184" s="35"/>
      <c r="S184" s="202"/>
      <c r="T184" s="35"/>
      <c r="U184" s="207"/>
      <c r="V184" s="207"/>
      <c r="W184" s="75"/>
    </row>
    <row r="185" spans="1:23" x14ac:dyDescent="0.35">
      <c r="A185" s="74"/>
      <c r="B185" s="35"/>
      <c r="C185" s="35"/>
      <c r="D185" s="35"/>
      <c r="E185" s="35"/>
      <c r="F185" s="202"/>
      <c r="G185" s="35"/>
      <c r="H185" s="35"/>
      <c r="I185" s="35"/>
      <c r="J185" s="35"/>
      <c r="K185" s="35"/>
      <c r="L185" s="35"/>
      <c r="M185" s="35"/>
      <c r="N185" s="35"/>
      <c r="O185" s="35"/>
      <c r="P185" s="35"/>
      <c r="Q185" s="35"/>
      <c r="R185" s="35"/>
      <c r="S185" s="202"/>
      <c r="T185" s="35"/>
      <c r="U185" s="207"/>
      <c r="V185" s="207"/>
      <c r="W185" s="75"/>
    </row>
    <row r="186" spans="1:23" x14ac:dyDescent="0.35">
      <c r="A186" s="74"/>
      <c r="B186" s="35"/>
      <c r="C186" s="35"/>
      <c r="D186" s="35"/>
      <c r="E186" s="35"/>
      <c r="F186" s="202"/>
      <c r="G186" s="35"/>
      <c r="H186" s="35"/>
      <c r="I186" s="35"/>
      <c r="J186" s="35"/>
      <c r="K186" s="35"/>
      <c r="L186" s="35"/>
      <c r="M186" s="35"/>
      <c r="N186" s="35"/>
      <c r="O186" s="35"/>
      <c r="P186" s="35"/>
      <c r="Q186" s="35"/>
      <c r="R186" s="35"/>
      <c r="S186" s="202"/>
      <c r="T186" s="35"/>
      <c r="U186" s="207"/>
      <c r="V186" s="207"/>
      <c r="W186" s="75"/>
    </row>
    <row r="187" spans="1:23" x14ac:dyDescent="0.35">
      <c r="A187" s="74"/>
      <c r="B187" s="35"/>
      <c r="C187" s="35"/>
      <c r="D187" s="35"/>
      <c r="E187" s="35"/>
      <c r="F187" s="202"/>
      <c r="G187" s="35"/>
      <c r="H187" s="35"/>
      <c r="I187" s="35"/>
      <c r="J187" s="35"/>
      <c r="K187" s="35"/>
      <c r="L187" s="35"/>
      <c r="M187" s="35"/>
      <c r="N187" s="35"/>
      <c r="O187" s="35"/>
      <c r="P187" s="35"/>
      <c r="Q187" s="35"/>
      <c r="R187" s="35"/>
      <c r="S187" s="202"/>
      <c r="T187" s="35"/>
      <c r="U187" s="207"/>
      <c r="V187" s="207"/>
      <c r="W187" s="75"/>
    </row>
    <row r="188" spans="1:23" x14ac:dyDescent="0.35">
      <c r="A188" s="74"/>
      <c r="B188" s="35"/>
      <c r="C188" s="35"/>
      <c r="D188" s="35"/>
      <c r="E188" s="35"/>
      <c r="F188" s="202"/>
      <c r="G188" s="35"/>
      <c r="H188" s="35"/>
      <c r="I188" s="35"/>
      <c r="J188" s="35"/>
      <c r="K188" s="35"/>
      <c r="L188" s="35"/>
      <c r="M188" s="35"/>
      <c r="N188" s="35"/>
      <c r="O188" s="35"/>
      <c r="P188" s="35"/>
      <c r="Q188" s="35"/>
      <c r="R188" s="35"/>
      <c r="S188" s="202"/>
      <c r="T188" s="35"/>
      <c r="U188" s="207"/>
      <c r="V188" s="207"/>
      <c r="W188" s="75"/>
    </row>
    <row r="189" spans="1:23" x14ac:dyDescent="0.35">
      <c r="A189" s="74"/>
      <c r="B189" s="35"/>
      <c r="C189" s="35"/>
      <c r="D189" s="35"/>
      <c r="E189" s="35"/>
      <c r="F189" s="202"/>
      <c r="G189" s="35"/>
      <c r="H189" s="35"/>
      <c r="I189" s="35"/>
      <c r="J189" s="35"/>
      <c r="K189" s="35"/>
      <c r="L189" s="35"/>
      <c r="M189" s="35"/>
      <c r="N189" s="35"/>
      <c r="O189" s="35"/>
      <c r="P189" s="35"/>
      <c r="Q189" s="35"/>
      <c r="R189" s="35"/>
      <c r="S189" s="202"/>
      <c r="T189" s="35"/>
      <c r="U189" s="207"/>
      <c r="V189" s="207"/>
      <c r="W189" s="75"/>
    </row>
    <row r="190" spans="1:23" x14ac:dyDescent="0.35">
      <c r="A190" s="74"/>
      <c r="B190" s="35"/>
      <c r="C190" s="35"/>
      <c r="D190" s="35"/>
      <c r="E190" s="35"/>
      <c r="F190" s="202"/>
      <c r="G190" s="35"/>
      <c r="H190" s="35"/>
      <c r="I190" s="35"/>
      <c r="J190" s="35"/>
      <c r="K190" s="35"/>
      <c r="L190" s="35"/>
      <c r="M190" s="35"/>
      <c r="N190" s="35"/>
      <c r="O190" s="35"/>
      <c r="P190" s="35"/>
      <c r="Q190" s="35"/>
      <c r="R190" s="35"/>
      <c r="S190" s="202"/>
      <c r="T190" s="35"/>
      <c r="U190" s="207"/>
      <c r="V190" s="207"/>
      <c r="W190" s="75"/>
    </row>
    <row r="191" spans="1:23" x14ac:dyDescent="0.35">
      <c r="A191" s="74"/>
      <c r="B191" s="35"/>
      <c r="C191" s="35"/>
      <c r="D191" s="35"/>
      <c r="E191" s="35"/>
      <c r="F191" s="202"/>
      <c r="G191" s="35"/>
      <c r="H191" s="35"/>
      <c r="I191" s="35"/>
      <c r="J191" s="35"/>
      <c r="K191" s="35"/>
      <c r="L191" s="35"/>
      <c r="M191" s="35"/>
      <c r="N191" s="35"/>
      <c r="O191" s="35"/>
      <c r="P191" s="35"/>
      <c r="Q191" s="35"/>
      <c r="R191" s="35"/>
      <c r="S191" s="202"/>
      <c r="T191" s="35"/>
      <c r="U191" s="207"/>
      <c r="V191" s="207"/>
      <c r="W191" s="75"/>
    </row>
    <row r="192" spans="1:23" x14ac:dyDescent="0.35">
      <c r="A192" s="74"/>
      <c r="B192" s="35"/>
      <c r="C192" s="35"/>
      <c r="D192" s="35"/>
      <c r="E192" s="35"/>
      <c r="F192" s="202"/>
      <c r="G192" s="35"/>
      <c r="H192" s="35"/>
      <c r="I192" s="35"/>
      <c r="J192" s="35"/>
      <c r="K192" s="35"/>
      <c r="L192" s="35"/>
      <c r="M192" s="35"/>
      <c r="N192" s="35"/>
      <c r="O192" s="35"/>
      <c r="P192" s="35"/>
      <c r="Q192" s="35"/>
      <c r="R192" s="35"/>
      <c r="S192" s="202"/>
      <c r="T192" s="35"/>
      <c r="U192" s="207"/>
      <c r="V192" s="207"/>
      <c r="W192" s="75"/>
    </row>
    <row r="193" spans="1:23" x14ac:dyDescent="0.35">
      <c r="A193" s="74"/>
      <c r="B193" s="35"/>
      <c r="C193" s="35"/>
      <c r="D193" s="35"/>
      <c r="E193" s="35"/>
      <c r="F193" s="202"/>
      <c r="G193" s="35"/>
      <c r="H193" s="35"/>
      <c r="I193" s="35"/>
      <c r="J193" s="35"/>
      <c r="K193" s="35"/>
      <c r="L193" s="35"/>
      <c r="M193" s="35"/>
      <c r="N193" s="35"/>
      <c r="O193" s="35"/>
      <c r="P193" s="35"/>
      <c r="Q193" s="35"/>
      <c r="R193" s="35"/>
      <c r="S193" s="202"/>
      <c r="T193" s="35"/>
      <c r="U193" s="207"/>
      <c r="V193" s="207"/>
      <c r="W193" s="75"/>
    </row>
    <row r="194" spans="1:23" x14ac:dyDescent="0.35">
      <c r="A194" s="74"/>
      <c r="B194" s="35"/>
      <c r="C194" s="35"/>
      <c r="D194" s="35"/>
      <c r="E194" s="35"/>
      <c r="F194" s="202"/>
      <c r="G194" s="35"/>
      <c r="H194" s="35"/>
      <c r="I194" s="35"/>
      <c r="J194" s="35"/>
      <c r="K194" s="35"/>
      <c r="L194" s="35"/>
      <c r="M194" s="35"/>
      <c r="N194" s="35"/>
      <c r="O194" s="35"/>
      <c r="P194" s="35"/>
      <c r="Q194" s="35"/>
      <c r="R194" s="35"/>
      <c r="S194" s="202"/>
      <c r="T194" s="35"/>
      <c r="U194" s="207"/>
      <c r="V194" s="207"/>
      <c r="W194" s="75"/>
    </row>
    <row r="195" spans="1:23" x14ac:dyDescent="0.35">
      <c r="A195" s="74"/>
      <c r="B195" s="35"/>
      <c r="C195" s="35"/>
      <c r="D195" s="35"/>
      <c r="E195" s="35"/>
      <c r="F195" s="202"/>
      <c r="G195" s="35"/>
      <c r="H195" s="35"/>
      <c r="I195" s="35"/>
      <c r="J195" s="35"/>
      <c r="K195" s="35"/>
      <c r="L195" s="35"/>
      <c r="M195" s="35"/>
      <c r="N195" s="35"/>
      <c r="O195" s="35"/>
      <c r="P195" s="35"/>
      <c r="Q195" s="35"/>
      <c r="R195" s="35"/>
      <c r="S195" s="202"/>
      <c r="T195" s="35"/>
      <c r="U195" s="207"/>
      <c r="V195" s="207"/>
      <c r="W195" s="75"/>
    </row>
    <row r="196" spans="1:23" x14ac:dyDescent="0.35">
      <c r="A196" s="74"/>
      <c r="B196" s="35"/>
      <c r="C196" s="35"/>
      <c r="D196" s="35"/>
      <c r="E196" s="35"/>
      <c r="F196" s="202"/>
      <c r="G196" s="35"/>
      <c r="H196" s="35"/>
      <c r="I196" s="35"/>
      <c r="J196" s="35"/>
      <c r="K196" s="35"/>
      <c r="L196" s="35"/>
      <c r="M196" s="35"/>
      <c r="N196" s="35"/>
      <c r="O196" s="35"/>
      <c r="P196" s="35"/>
      <c r="Q196" s="35"/>
      <c r="R196" s="35"/>
      <c r="S196" s="202"/>
      <c r="T196" s="35"/>
      <c r="U196" s="207"/>
      <c r="V196" s="207"/>
      <c r="W196" s="75"/>
    </row>
    <row r="197" spans="1:23" x14ac:dyDescent="0.35">
      <c r="A197" s="74"/>
      <c r="B197" s="35"/>
      <c r="C197" s="35"/>
      <c r="D197" s="35"/>
      <c r="E197" s="35"/>
      <c r="F197" s="202"/>
      <c r="G197" s="35"/>
      <c r="H197" s="35"/>
      <c r="I197" s="35"/>
      <c r="J197" s="35"/>
      <c r="K197" s="35"/>
      <c r="L197" s="35"/>
      <c r="M197" s="35"/>
      <c r="N197" s="35"/>
      <c r="O197" s="35"/>
      <c r="P197" s="35"/>
      <c r="Q197" s="35"/>
      <c r="R197" s="35"/>
      <c r="S197" s="202"/>
      <c r="T197" s="35"/>
      <c r="U197" s="207"/>
      <c r="V197" s="207"/>
      <c r="W197" s="75"/>
    </row>
    <row r="198" spans="1:23" x14ac:dyDescent="0.35">
      <c r="A198" s="74"/>
      <c r="B198" s="35"/>
      <c r="C198" s="35"/>
      <c r="D198" s="35"/>
      <c r="E198" s="35"/>
      <c r="F198" s="202"/>
      <c r="G198" s="35"/>
      <c r="H198" s="35"/>
      <c r="I198" s="35"/>
      <c r="J198" s="35"/>
      <c r="K198" s="35"/>
      <c r="L198" s="35"/>
      <c r="M198" s="35"/>
      <c r="N198" s="35"/>
      <c r="O198" s="35"/>
      <c r="P198" s="35"/>
      <c r="Q198" s="35"/>
      <c r="R198" s="35"/>
      <c r="S198" s="202"/>
      <c r="T198" s="35"/>
      <c r="U198" s="207"/>
      <c r="V198" s="207"/>
      <c r="W198" s="75"/>
    </row>
    <row r="199" spans="1:23" x14ac:dyDescent="0.35">
      <c r="A199" s="74"/>
      <c r="B199" s="35"/>
      <c r="C199" s="35"/>
      <c r="D199" s="35"/>
      <c r="E199" s="35"/>
      <c r="F199" s="202"/>
      <c r="G199" s="35"/>
      <c r="H199" s="35"/>
      <c r="I199" s="35"/>
      <c r="J199" s="35"/>
      <c r="K199" s="35"/>
      <c r="L199" s="35"/>
      <c r="M199" s="35"/>
      <c r="N199" s="35"/>
      <c r="O199" s="35"/>
      <c r="P199" s="35"/>
      <c r="Q199" s="35"/>
      <c r="R199" s="35"/>
      <c r="S199" s="202"/>
      <c r="T199" s="35"/>
      <c r="U199" s="207"/>
      <c r="V199" s="207"/>
      <c r="W199" s="75"/>
    </row>
    <row r="200" spans="1:23" x14ac:dyDescent="0.35">
      <c r="A200" s="74"/>
      <c r="B200" s="35"/>
      <c r="C200" s="35"/>
      <c r="D200" s="35"/>
      <c r="E200" s="35"/>
      <c r="F200" s="202"/>
      <c r="G200" s="35"/>
      <c r="H200" s="35"/>
      <c r="I200" s="35"/>
      <c r="J200" s="35"/>
      <c r="K200" s="35"/>
      <c r="L200" s="35"/>
      <c r="M200" s="35"/>
      <c r="N200" s="35"/>
      <c r="O200" s="35"/>
      <c r="P200" s="35"/>
      <c r="Q200" s="35"/>
      <c r="R200" s="35"/>
      <c r="S200" s="202"/>
      <c r="T200" s="35"/>
      <c r="U200" s="207"/>
      <c r="V200" s="207"/>
      <c r="W200" s="75"/>
    </row>
    <row r="201" spans="1:23" x14ac:dyDescent="0.35">
      <c r="A201" s="74"/>
      <c r="B201" s="35"/>
      <c r="C201" s="35"/>
      <c r="D201" s="35"/>
      <c r="E201" s="35"/>
      <c r="F201" s="202"/>
      <c r="G201" s="35"/>
      <c r="H201" s="35"/>
      <c r="I201" s="35"/>
      <c r="J201" s="35"/>
      <c r="K201" s="35"/>
      <c r="L201" s="35"/>
      <c r="M201" s="35"/>
      <c r="N201" s="35"/>
      <c r="O201" s="35"/>
      <c r="P201" s="35"/>
      <c r="Q201" s="35"/>
      <c r="R201" s="35"/>
      <c r="S201" s="202"/>
      <c r="T201" s="35"/>
      <c r="U201" s="207"/>
      <c r="V201" s="207"/>
      <c r="W201" s="75"/>
    </row>
    <row r="202" spans="1:23" x14ac:dyDescent="0.35">
      <c r="A202" s="74"/>
      <c r="B202" s="35"/>
      <c r="C202" s="35"/>
      <c r="D202" s="35"/>
      <c r="E202" s="35"/>
      <c r="F202" s="202"/>
      <c r="G202" s="35"/>
      <c r="H202" s="35"/>
      <c r="I202" s="35"/>
      <c r="J202" s="35"/>
      <c r="K202" s="35"/>
      <c r="L202" s="35"/>
      <c r="M202" s="35"/>
      <c r="N202" s="35"/>
      <c r="O202" s="35"/>
      <c r="P202" s="35"/>
      <c r="Q202" s="35"/>
      <c r="R202" s="35"/>
      <c r="S202" s="202"/>
      <c r="T202" s="35"/>
      <c r="U202" s="207"/>
      <c r="V202" s="207"/>
      <c r="W202" s="75"/>
    </row>
    <row r="203" spans="1:23" x14ac:dyDescent="0.35">
      <c r="A203" s="74"/>
      <c r="B203" s="35"/>
      <c r="C203" s="35"/>
      <c r="D203" s="35"/>
      <c r="E203" s="35"/>
      <c r="F203" s="202"/>
      <c r="G203" s="35"/>
      <c r="H203" s="35"/>
      <c r="I203" s="35"/>
      <c r="J203" s="35"/>
      <c r="K203" s="35"/>
      <c r="L203" s="35"/>
      <c r="M203" s="35"/>
      <c r="N203" s="35"/>
      <c r="O203" s="35"/>
      <c r="P203" s="35"/>
      <c r="Q203" s="35"/>
      <c r="R203" s="35"/>
      <c r="S203" s="202"/>
      <c r="T203" s="35"/>
      <c r="U203" s="207"/>
      <c r="V203" s="207"/>
      <c r="W203" s="75"/>
    </row>
    <row r="204" spans="1:23" x14ac:dyDescent="0.35">
      <c r="A204" s="74"/>
      <c r="B204" s="35"/>
      <c r="C204" s="35"/>
      <c r="D204" s="35"/>
      <c r="E204" s="35"/>
      <c r="F204" s="202"/>
      <c r="G204" s="35"/>
      <c r="H204" s="35"/>
      <c r="I204" s="35"/>
      <c r="J204" s="35"/>
      <c r="K204" s="35"/>
      <c r="L204" s="35"/>
      <c r="M204" s="35"/>
      <c r="N204" s="35"/>
      <c r="O204" s="35"/>
      <c r="P204" s="35"/>
      <c r="Q204" s="35"/>
      <c r="R204" s="35"/>
      <c r="S204" s="202"/>
      <c r="T204" s="35"/>
      <c r="U204" s="207"/>
      <c r="V204" s="207"/>
      <c r="W204" s="75"/>
    </row>
    <row r="205" spans="1:23" x14ac:dyDescent="0.35">
      <c r="A205" s="74"/>
      <c r="B205" s="35"/>
      <c r="C205" s="35"/>
      <c r="D205" s="35"/>
      <c r="E205" s="35"/>
      <c r="F205" s="202"/>
      <c r="G205" s="35"/>
      <c r="H205" s="35"/>
      <c r="I205" s="35"/>
      <c r="J205" s="35"/>
      <c r="K205" s="35"/>
      <c r="L205" s="35"/>
      <c r="M205" s="35"/>
      <c r="N205" s="35"/>
      <c r="O205" s="35"/>
      <c r="P205" s="35"/>
      <c r="Q205" s="35"/>
      <c r="R205" s="35"/>
      <c r="S205" s="202"/>
      <c r="T205" s="35"/>
      <c r="U205" s="207"/>
      <c r="V205" s="207"/>
      <c r="W205" s="75"/>
    </row>
    <row r="206" spans="1:23" x14ac:dyDescent="0.35">
      <c r="A206" s="74"/>
      <c r="B206" s="35"/>
      <c r="C206" s="35"/>
      <c r="D206" s="35"/>
      <c r="E206" s="35"/>
      <c r="F206" s="202"/>
      <c r="G206" s="35"/>
      <c r="H206" s="35"/>
      <c r="I206" s="35"/>
      <c r="J206" s="35"/>
      <c r="K206" s="35"/>
      <c r="L206" s="35"/>
      <c r="M206" s="35"/>
      <c r="N206" s="35"/>
      <c r="O206" s="35"/>
      <c r="P206" s="35"/>
      <c r="Q206" s="35"/>
      <c r="R206" s="35"/>
      <c r="S206" s="202"/>
      <c r="T206" s="35"/>
      <c r="U206" s="207"/>
      <c r="V206" s="207"/>
      <c r="W206" s="75"/>
    </row>
    <row r="207" spans="1:23" x14ac:dyDescent="0.35">
      <c r="A207" s="74"/>
      <c r="B207" s="35"/>
      <c r="C207" s="35"/>
      <c r="D207" s="35"/>
      <c r="E207" s="35"/>
      <c r="F207" s="202"/>
      <c r="G207" s="35"/>
      <c r="H207" s="35"/>
      <c r="I207" s="35"/>
      <c r="J207" s="35"/>
      <c r="K207" s="35"/>
      <c r="L207" s="35"/>
      <c r="M207" s="35"/>
      <c r="N207" s="35"/>
      <c r="O207" s="35"/>
      <c r="P207" s="35"/>
      <c r="Q207" s="35"/>
      <c r="R207" s="35"/>
      <c r="S207" s="202"/>
      <c r="T207" s="35"/>
      <c r="U207" s="207"/>
      <c r="V207" s="207"/>
      <c r="W207" s="75"/>
    </row>
    <row r="208" spans="1:23" x14ac:dyDescent="0.35">
      <c r="A208" s="74"/>
      <c r="B208" s="35"/>
      <c r="C208" s="35"/>
      <c r="D208" s="35"/>
      <c r="E208" s="35"/>
      <c r="F208" s="202"/>
      <c r="G208" s="35"/>
      <c r="H208" s="35"/>
      <c r="I208" s="35"/>
      <c r="J208" s="35"/>
      <c r="K208" s="35"/>
      <c r="L208" s="35"/>
      <c r="M208" s="35"/>
      <c r="N208" s="35"/>
      <c r="O208" s="35"/>
      <c r="P208" s="35"/>
      <c r="Q208" s="35"/>
      <c r="R208" s="35"/>
      <c r="S208" s="202"/>
      <c r="T208" s="35"/>
      <c r="U208" s="207"/>
      <c r="V208" s="207"/>
      <c r="W208" s="75"/>
    </row>
    <row r="209" spans="1:23" x14ac:dyDescent="0.35">
      <c r="A209" s="74"/>
      <c r="B209" s="35"/>
      <c r="C209" s="35"/>
      <c r="D209" s="35"/>
      <c r="E209" s="35"/>
      <c r="F209" s="202"/>
      <c r="G209" s="35"/>
      <c r="H209" s="35"/>
      <c r="I209" s="35"/>
      <c r="J209" s="35"/>
      <c r="K209" s="35"/>
      <c r="L209" s="35"/>
      <c r="M209" s="35"/>
      <c r="N209" s="35"/>
      <c r="O209" s="35"/>
      <c r="P209" s="35"/>
      <c r="Q209" s="35"/>
      <c r="R209" s="35"/>
      <c r="S209" s="202"/>
      <c r="T209" s="35"/>
      <c r="U209" s="207"/>
      <c r="V209" s="207"/>
      <c r="W209" s="75"/>
    </row>
    <row r="210" spans="1:23" x14ac:dyDescent="0.35">
      <c r="A210" s="74"/>
      <c r="B210" s="35"/>
      <c r="C210" s="35"/>
      <c r="D210" s="35"/>
      <c r="E210" s="35"/>
      <c r="F210" s="202"/>
      <c r="G210" s="35"/>
      <c r="H210" s="35"/>
      <c r="I210" s="35"/>
      <c r="J210" s="35"/>
      <c r="K210" s="35"/>
      <c r="L210" s="35"/>
      <c r="M210" s="35"/>
      <c r="N210" s="35"/>
      <c r="O210" s="35"/>
      <c r="P210" s="35"/>
      <c r="Q210" s="35"/>
      <c r="R210" s="35"/>
      <c r="S210" s="202"/>
      <c r="T210" s="35"/>
      <c r="U210" s="207"/>
      <c r="V210" s="207"/>
      <c r="W210" s="75"/>
    </row>
    <row r="211" spans="1:23" x14ac:dyDescent="0.35">
      <c r="A211" s="74"/>
      <c r="B211" s="35"/>
      <c r="C211" s="35"/>
      <c r="D211" s="35"/>
      <c r="E211" s="35"/>
      <c r="F211" s="202"/>
      <c r="G211" s="35"/>
      <c r="H211" s="35"/>
      <c r="I211" s="35"/>
      <c r="J211" s="35"/>
      <c r="K211" s="35"/>
      <c r="L211" s="35"/>
      <c r="M211" s="35"/>
      <c r="N211" s="35"/>
      <c r="O211" s="35"/>
      <c r="P211" s="35"/>
      <c r="Q211" s="35"/>
      <c r="R211" s="35"/>
      <c r="S211" s="202"/>
      <c r="T211" s="35"/>
      <c r="U211" s="207"/>
      <c r="V211" s="207"/>
      <c r="W211" s="75"/>
    </row>
    <row r="212" spans="1:23" x14ac:dyDescent="0.35">
      <c r="A212" s="74"/>
      <c r="B212" s="35"/>
      <c r="C212" s="35"/>
      <c r="D212" s="35"/>
      <c r="E212" s="35"/>
      <c r="F212" s="202"/>
      <c r="G212" s="35"/>
      <c r="H212" s="35"/>
      <c r="I212" s="35"/>
      <c r="J212" s="35"/>
      <c r="K212" s="35"/>
      <c r="L212" s="35"/>
      <c r="M212" s="35"/>
      <c r="N212" s="35"/>
      <c r="O212" s="35"/>
      <c r="P212" s="35"/>
      <c r="Q212" s="35"/>
      <c r="R212" s="35"/>
      <c r="S212" s="202"/>
      <c r="T212" s="35"/>
      <c r="U212" s="207"/>
      <c r="V212" s="207"/>
      <c r="W212" s="75"/>
    </row>
    <row r="213" spans="1:23" x14ac:dyDescent="0.35">
      <c r="A213" s="74"/>
      <c r="B213" s="35"/>
      <c r="C213" s="35"/>
      <c r="D213" s="35"/>
      <c r="E213" s="35"/>
      <c r="F213" s="202"/>
      <c r="G213" s="35"/>
      <c r="H213" s="35"/>
      <c r="I213" s="35"/>
      <c r="J213" s="35"/>
      <c r="K213" s="35"/>
      <c r="L213" s="35"/>
      <c r="M213" s="35"/>
      <c r="N213" s="35"/>
      <c r="O213" s="35"/>
      <c r="P213" s="35"/>
      <c r="Q213" s="35"/>
      <c r="R213" s="35"/>
      <c r="S213" s="202"/>
      <c r="T213" s="35"/>
      <c r="U213" s="207"/>
      <c r="V213" s="207"/>
      <c r="W213" s="75"/>
    </row>
    <row r="214" spans="1:23" x14ac:dyDescent="0.35">
      <c r="A214" s="74"/>
      <c r="B214" s="35"/>
      <c r="C214" s="35"/>
      <c r="D214" s="35"/>
      <c r="E214" s="35"/>
      <c r="F214" s="202"/>
      <c r="G214" s="35"/>
      <c r="H214" s="35"/>
      <c r="I214" s="35"/>
      <c r="J214" s="35"/>
      <c r="K214" s="35"/>
      <c r="L214" s="35"/>
      <c r="M214" s="35"/>
      <c r="N214" s="35"/>
      <c r="O214" s="35"/>
      <c r="P214" s="35"/>
      <c r="Q214" s="35"/>
      <c r="R214" s="35"/>
      <c r="S214" s="202"/>
      <c r="T214" s="35"/>
      <c r="U214" s="207"/>
      <c r="V214" s="207"/>
      <c r="W214" s="75"/>
    </row>
    <row r="215" spans="1:23" x14ac:dyDescent="0.35">
      <c r="A215" s="74"/>
      <c r="B215" s="35"/>
      <c r="C215" s="35"/>
      <c r="D215" s="35"/>
      <c r="E215" s="35"/>
      <c r="F215" s="202"/>
      <c r="G215" s="35"/>
      <c r="H215" s="35"/>
      <c r="I215" s="35"/>
      <c r="J215" s="35"/>
      <c r="K215" s="35"/>
      <c r="L215" s="35"/>
      <c r="M215" s="35"/>
      <c r="N215" s="35"/>
      <c r="O215" s="35"/>
      <c r="P215" s="35"/>
      <c r="Q215" s="35"/>
      <c r="R215" s="35"/>
      <c r="S215" s="202"/>
      <c r="T215" s="35"/>
      <c r="U215" s="207"/>
      <c r="V215" s="207"/>
      <c r="W215" s="75"/>
    </row>
    <row r="216" spans="1:23" x14ac:dyDescent="0.35">
      <c r="A216" s="74"/>
      <c r="B216" s="35"/>
      <c r="C216" s="35"/>
      <c r="D216" s="35"/>
      <c r="E216" s="35"/>
      <c r="F216" s="202"/>
      <c r="G216" s="35"/>
      <c r="H216" s="35"/>
      <c r="I216" s="35"/>
      <c r="J216" s="35"/>
      <c r="K216" s="35"/>
      <c r="L216" s="35"/>
      <c r="M216" s="35"/>
      <c r="N216" s="35"/>
      <c r="O216" s="35"/>
      <c r="P216" s="35"/>
      <c r="Q216" s="35"/>
      <c r="R216" s="35"/>
      <c r="S216" s="202"/>
      <c r="T216" s="35"/>
      <c r="U216" s="207"/>
      <c r="V216" s="207"/>
      <c r="W216" s="75"/>
    </row>
    <row r="217" spans="1:23" x14ac:dyDescent="0.35">
      <c r="A217" s="74"/>
      <c r="B217" s="35"/>
      <c r="C217" s="35"/>
      <c r="D217" s="35"/>
      <c r="E217" s="35"/>
      <c r="F217" s="202"/>
      <c r="G217" s="35"/>
      <c r="H217" s="35"/>
      <c r="I217" s="35"/>
      <c r="J217" s="35"/>
      <c r="K217" s="35"/>
      <c r="L217" s="35"/>
      <c r="M217" s="35"/>
      <c r="N217" s="35"/>
      <c r="O217" s="35"/>
      <c r="P217" s="35"/>
      <c r="Q217" s="35"/>
      <c r="R217" s="35"/>
      <c r="S217" s="202"/>
      <c r="T217" s="35"/>
      <c r="U217" s="207"/>
      <c r="V217" s="207"/>
      <c r="W217" s="75"/>
    </row>
    <row r="218" spans="1:23" x14ac:dyDescent="0.35">
      <c r="A218" s="74"/>
      <c r="B218" s="35"/>
      <c r="C218" s="35"/>
      <c r="D218" s="35"/>
      <c r="E218" s="35"/>
      <c r="F218" s="202"/>
      <c r="G218" s="35"/>
      <c r="H218" s="35"/>
      <c r="I218" s="35"/>
      <c r="J218" s="35"/>
      <c r="K218" s="35"/>
      <c r="L218" s="35"/>
      <c r="M218" s="35"/>
      <c r="N218" s="35"/>
      <c r="O218" s="35"/>
      <c r="P218" s="35"/>
      <c r="Q218" s="35"/>
      <c r="R218" s="35"/>
      <c r="S218" s="202"/>
      <c r="T218" s="35"/>
      <c r="U218" s="207"/>
      <c r="V218" s="207"/>
      <c r="W218" s="75"/>
    </row>
    <row r="219" spans="1:23" x14ac:dyDescent="0.35">
      <c r="A219" s="74"/>
      <c r="B219" s="35"/>
      <c r="C219" s="35"/>
      <c r="D219" s="35"/>
      <c r="E219" s="35"/>
      <c r="F219" s="202"/>
      <c r="G219" s="35"/>
      <c r="H219" s="35"/>
      <c r="I219" s="35"/>
      <c r="J219" s="35"/>
      <c r="K219" s="35"/>
      <c r="L219" s="35"/>
      <c r="M219" s="35"/>
      <c r="N219" s="35"/>
      <c r="O219" s="35"/>
      <c r="P219" s="35"/>
      <c r="Q219" s="35"/>
      <c r="R219" s="35"/>
      <c r="S219" s="202"/>
      <c r="T219" s="35"/>
      <c r="U219" s="207"/>
      <c r="V219" s="207"/>
      <c r="W219" s="75"/>
    </row>
    <row r="220" spans="1:23" x14ac:dyDescent="0.35">
      <c r="A220" s="74"/>
      <c r="B220" s="35"/>
      <c r="C220" s="35"/>
      <c r="D220" s="35"/>
      <c r="E220" s="35"/>
      <c r="F220" s="202"/>
      <c r="G220" s="35"/>
      <c r="H220" s="35"/>
      <c r="I220" s="35"/>
      <c r="J220" s="35"/>
      <c r="K220" s="35"/>
      <c r="L220" s="35"/>
      <c r="M220" s="35"/>
      <c r="N220" s="35"/>
      <c r="O220" s="35"/>
      <c r="P220" s="35"/>
      <c r="Q220" s="35"/>
      <c r="R220" s="35"/>
      <c r="S220" s="202"/>
      <c r="T220" s="35"/>
      <c r="U220" s="207"/>
      <c r="V220" s="207"/>
      <c r="W220" s="75"/>
    </row>
    <row r="221" spans="1:23" x14ac:dyDescent="0.35">
      <c r="A221" s="74"/>
      <c r="B221" s="35"/>
      <c r="C221" s="35"/>
      <c r="D221" s="35"/>
      <c r="E221" s="35"/>
      <c r="F221" s="202"/>
      <c r="G221" s="35"/>
      <c r="H221" s="35"/>
      <c r="I221" s="35"/>
      <c r="J221" s="35"/>
      <c r="K221" s="35"/>
      <c r="L221" s="35"/>
      <c r="M221" s="35"/>
      <c r="N221" s="35"/>
      <c r="O221" s="35"/>
      <c r="P221" s="35"/>
      <c r="Q221" s="35"/>
      <c r="R221" s="35"/>
      <c r="S221" s="202"/>
      <c r="T221" s="35"/>
      <c r="U221" s="207"/>
      <c r="V221" s="207"/>
      <c r="W221" s="75"/>
    </row>
    <row r="222" spans="1:23" x14ac:dyDescent="0.35">
      <c r="A222" s="74"/>
      <c r="B222" s="35"/>
      <c r="C222" s="35"/>
      <c r="D222" s="35"/>
      <c r="E222" s="35"/>
      <c r="F222" s="202"/>
      <c r="G222" s="35"/>
      <c r="H222" s="35"/>
      <c r="I222" s="35"/>
      <c r="J222" s="35"/>
      <c r="K222" s="35"/>
      <c r="L222" s="35"/>
      <c r="M222" s="35"/>
      <c r="N222" s="35"/>
      <c r="O222" s="35"/>
      <c r="P222" s="35"/>
      <c r="Q222" s="35"/>
      <c r="R222" s="35"/>
      <c r="S222" s="202"/>
      <c r="T222" s="35"/>
      <c r="U222" s="207"/>
      <c r="V222" s="207"/>
      <c r="W222" s="75"/>
    </row>
    <row r="223" spans="1:23" x14ac:dyDescent="0.35">
      <c r="A223" s="74"/>
      <c r="B223" s="35"/>
      <c r="C223" s="35"/>
      <c r="D223" s="35"/>
      <c r="E223" s="35"/>
      <c r="F223" s="202"/>
      <c r="G223" s="35"/>
      <c r="H223" s="35"/>
      <c r="I223" s="35"/>
      <c r="J223" s="35"/>
      <c r="K223" s="35"/>
      <c r="L223" s="35"/>
      <c r="M223" s="35"/>
      <c r="N223" s="35"/>
      <c r="O223" s="35"/>
      <c r="P223" s="35"/>
      <c r="Q223" s="35"/>
      <c r="R223" s="35"/>
      <c r="S223" s="202"/>
      <c r="T223" s="35"/>
      <c r="U223" s="207"/>
      <c r="V223" s="207"/>
      <c r="W223" s="75"/>
    </row>
    <row r="224" spans="1:23" x14ac:dyDescent="0.35">
      <c r="A224" s="74"/>
      <c r="B224" s="35"/>
      <c r="C224" s="35"/>
      <c r="D224" s="35"/>
      <c r="E224" s="35"/>
      <c r="F224" s="202"/>
      <c r="G224" s="35"/>
      <c r="H224" s="35"/>
      <c r="I224" s="35"/>
      <c r="J224" s="35"/>
      <c r="K224" s="35"/>
      <c r="L224" s="35"/>
      <c r="M224" s="35"/>
      <c r="N224" s="35"/>
      <c r="O224" s="35"/>
      <c r="P224" s="35"/>
      <c r="Q224" s="35"/>
      <c r="R224" s="35"/>
      <c r="S224" s="202"/>
      <c r="T224" s="35"/>
      <c r="U224" s="207"/>
      <c r="V224" s="207"/>
      <c r="W224" s="75"/>
    </row>
    <row r="225" spans="1:23" x14ac:dyDescent="0.35">
      <c r="A225" s="74"/>
      <c r="B225" s="35"/>
      <c r="C225" s="35"/>
      <c r="D225" s="35"/>
      <c r="E225" s="35"/>
      <c r="F225" s="202"/>
      <c r="G225" s="35"/>
      <c r="H225" s="35"/>
      <c r="I225" s="35"/>
      <c r="J225" s="35"/>
      <c r="K225" s="35"/>
      <c r="L225" s="35"/>
      <c r="M225" s="35"/>
      <c r="N225" s="35"/>
      <c r="O225" s="35"/>
      <c r="P225" s="35"/>
      <c r="Q225" s="35"/>
      <c r="R225" s="35"/>
      <c r="S225" s="202"/>
      <c r="T225" s="35"/>
      <c r="U225" s="207"/>
      <c r="V225" s="207"/>
      <c r="W225" s="75"/>
    </row>
    <row r="226" spans="1:23" x14ac:dyDescent="0.35">
      <c r="A226" s="74"/>
      <c r="B226" s="35"/>
      <c r="C226" s="35"/>
      <c r="D226" s="35"/>
      <c r="E226" s="35"/>
      <c r="F226" s="202"/>
      <c r="G226" s="35"/>
      <c r="H226" s="35"/>
      <c r="I226" s="35"/>
      <c r="J226" s="35"/>
      <c r="K226" s="35"/>
      <c r="L226" s="35"/>
      <c r="M226" s="35"/>
      <c r="N226" s="35"/>
      <c r="O226" s="35"/>
      <c r="P226" s="35"/>
      <c r="Q226" s="35"/>
      <c r="R226" s="35"/>
      <c r="S226" s="202"/>
      <c r="T226" s="35"/>
      <c r="U226" s="207"/>
      <c r="V226" s="207"/>
      <c r="W226" s="75"/>
    </row>
    <row r="227" spans="1:23" x14ac:dyDescent="0.35">
      <c r="A227" s="74"/>
      <c r="B227" s="35"/>
      <c r="C227" s="35"/>
      <c r="D227" s="35"/>
      <c r="E227" s="35"/>
      <c r="F227" s="202"/>
      <c r="G227" s="35"/>
      <c r="H227" s="35"/>
      <c r="I227" s="35"/>
      <c r="J227" s="35"/>
      <c r="K227" s="35"/>
      <c r="L227" s="35"/>
      <c r="M227" s="35"/>
      <c r="N227" s="35"/>
      <c r="O227" s="35"/>
      <c r="P227" s="35"/>
      <c r="Q227" s="35"/>
      <c r="R227" s="35"/>
      <c r="S227" s="202"/>
      <c r="T227" s="35"/>
      <c r="U227" s="207"/>
      <c r="V227" s="207"/>
      <c r="W227" s="75"/>
    </row>
    <row r="228" spans="1:23" x14ac:dyDescent="0.35">
      <c r="A228" s="74"/>
      <c r="B228" s="35"/>
      <c r="C228" s="35"/>
      <c r="D228" s="35"/>
      <c r="E228" s="35"/>
      <c r="F228" s="202"/>
      <c r="G228" s="35"/>
      <c r="H228" s="35"/>
      <c r="I228" s="35"/>
      <c r="J228" s="35"/>
      <c r="K228" s="35"/>
      <c r="L228" s="35"/>
      <c r="M228" s="35"/>
      <c r="N228" s="35"/>
      <c r="O228" s="35"/>
      <c r="P228" s="35"/>
      <c r="Q228" s="35"/>
      <c r="R228" s="35"/>
      <c r="S228" s="202"/>
      <c r="T228" s="35"/>
      <c r="U228" s="207"/>
      <c r="V228" s="207"/>
      <c r="W228" s="75"/>
    </row>
    <row r="229" spans="1:23" x14ac:dyDescent="0.35">
      <c r="A229" s="74"/>
      <c r="B229" s="35"/>
      <c r="C229" s="35"/>
      <c r="D229" s="35"/>
      <c r="E229" s="35"/>
      <c r="F229" s="202"/>
      <c r="G229" s="35"/>
      <c r="H229" s="35"/>
      <c r="I229" s="35"/>
      <c r="J229" s="35"/>
      <c r="K229" s="35"/>
      <c r="L229" s="35"/>
      <c r="M229" s="35"/>
      <c r="N229" s="35"/>
      <c r="O229" s="35"/>
      <c r="P229" s="35"/>
      <c r="Q229" s="35"/>
      <c r="R229" s="35"/>
      <c r="S229" s="202"/>
      <c r="T229" s="35"/>
      <c r="U229" s="207"/>
      <c r="V229" s="207"/>
      <c r="W229" s="75"/>
    </row>
    <row r="230" spans="1:23" x14ac:dyDescent="0.35">
      <c r="A230" s="74"/>
      <c r="B230" s="35"/>
      <c r="C230" s="35"/>
      <c r="D230" s="35"/>
      <c r="E230" s="35"/>
      <c r="F230" s="202"/>
      <c r="G230" s="35"/>
      <c r="H230" s="35"/>
      <c r="I230" s="35"/>
      <c r="J230" s="35"/>
      <c r="K230" s="35"/>
      <c r="L230" s="35"/>
      <c r="M230" s="35"/>
      <c r="N230" s="35"/>
      <c r="O230" s="35"/>
      <c r="P230" s="35"/>
      <c r="Q230" s="35"/>
      <c r="R230" s="35"/>
      <c r="S230" s="202"/>
      <c r="T230" s="35"/>
      <c r="U230" s="207"/>
      <c r="V230" s="207"/>
      <c r="W230" s="75"/>
    </row>
    <row r="231" spans="1:23" x14ac:dyDescent="0.35">
      <c r="A231" s="74"/>
      <c r="B231" s="35"/>
      <c r="C231" s="35"/>
      <c r="D231" s="35"/>
      <c r="E231" s="35"/>
      <c r="F231" s="202"/>
      <c r="G231" s="35"/>
      <c r="H231" s="35"/>
      <c r="I231" s="35"/>
      <c r="J231" s="35"/>
      <c r="K231" s="35"/>
      <c r="L231" s="35"/>
      <c r="M231" s="35"/>
      <c r="N231" s="35"/>
      <c r="O231" s="35"/>
      <c r="P231" s="35"/>
      <c r="Q231" s="35"/>
      <c r="R231" s="35"/>
      <c r="S231" s="202"/>
      <c r="T231" s="35"/>
      <c r="U231" s="207"/>
      <c r="V231" s="207"/>
      <c r="W231" s="75"/>
    </row>
    <row r="232" spans="1:23" x14ac:dyDescent="0.35">
      <c r="A232" s="74"/>
      <c r="B232" s="35"/>
      <c r="C232" s="35"/>
      <c r="D232" s="35"/>
      <c r="E232" s="35"/>
      <c r="F232" s="202"/>
      <c r="G232" s="35"/>
      <c r="H232" s="35"/>
      <c r="I232" s="35"/>
      <c r="J232" s="35"/>
      <c r="K232" s="35"/>
      <c r="L232" s="35"/>
      <c r="M232" s="35"/>
      <c r="N232" s="35"/>
      <c r="O232" s="35"/>
      <c r="P232" s="35"/>
      <c r="Q232" s="35"/>
      <c r="R232" s="35"/>
      <c r="S232" s="202"/>
      <c r="T232" s="35"/>
      <c r="U232" s="207"/>
      <c r="V232" s="207"/>
      <c r="W232" s="75"/>
    </row>
    <row r="233" spans="1:23" x14ac:dyDescent="0.35">
      <c r="A233" s="74"/>
      <c r="B233" s="35"/>
      <c r="C233" s="35"/>
      <c r="D233" s="35"/>
      <c r="E233" s="35"/>
      <c r="F233" s="202"/>
      <c r="G233" s="35"/>
      <c r="H233" s="35"/>
      <c r="I233" s="35"/>
      <c r="J233" s="35"/>
      <c r="K233" s="35"/>
      <c r="L233" s="35"/>
      <c r="M233" s="35"/>
      <c r="N233" s="35"/>
      <c r="O233" s="35"/>
      <c r="P233" s="35"/>
      <c r="Q233" s="35"/>
      <c r="R233" s="35"/>
      <c r="S233" s="202"/>
      <c r="T233" s="35"/>
      <c r="U233" s="207"/>
      <c r="V233" s="207"/>
      <c r="W233" s="75"/>
    </row>
    <row r="234" spans="1:23" x14ac:dyDescent="0.35">
      <c r="A234" s="74"/>
      <c r="B234" s="35"/>
      <c r="C234" s="35"/>
      <c r="D234" s="35"/>
      <c r="E234" s="35"/>
      <c r="F234" s="202"/>
      <c r="G234" s="35"/>
      <c r="H234" s="35"/>
      <c r="I234" s="35"/>
      <c r="J234" s="35"/>
      <c r="K234" s="35"/>
      <c r="L234" s="35"/>
      <c r="M234" s="35"/>
      <c r="N234" s="35"/>
      <c r="O234" s="35"/>
      <c r="P234" s="35"/>
      <c r="Q234" s="35"/>
      <c r="R234" s="35"/>
      <c r="S234" s="202"/>
      <c r="T234" s="35"/>
      <c r="U234" s="207"/>
      <c r="V234" s="207"/>
      <c r="W234" s="75"/>
    </row>
    <row r="235" spans="1:23" x14ac:dyDescent="0.35">
      <c r="A235" s="74"/>
      <c r="B235" s="35"/>
      <c r="C235" s="35"/>
      <c r="D235" s="35"/>
      <c r="E235" s="35"/>
      <c r="F235" s="202"/>
      <c r="G235" s="35"/>
      <c r="H235" s="35"/>
      <c r="I235" s="35"/>
      <c r="J235" s="35"/>
      <c r="K235" s="35"/>
      <c r="L235" s="35"/>
      <c r="M235" s="35"/>
      <c r="N235" s="35"/>
      <c r="O235" s="35"/>
      <c r="P235" s="35"/>
      <c r="Q235" s="35"/>
      <c r="R235" s="35"/>
      <c r="S235" s="202"/>
      <c r="T235" s="35"/>
      <c r="U235" s="207"/>
      <c r="V235" s="207"/>
      <c r="W235" s="75"/>
    </row>
    <row r="236" spans="1:23" x14ac:dyDescent="0.35">
      <c r="A236" s="74"/>
      <c r="B236" s="35"/>
      <c r="C236" s="35"/>
      <c r="D236" s="35"/>
      <c r="E236" s="35"/>
      <c r="F236" s="202"/>
      <c r="G236" s="35"/>
      <c r="H236" s="35"/>
      <c r="I236" s="35"/>
      <c r="J236" s="35"/>
      <c r="K236" s="35"/>
      <c r="L236" s="35"/>
      <c r="M236" s="35"/>
      <c r="N236" s="35"/>
      <c r="O236" s="35"/>
      <c r="P236" s="35"/>
      <c r="Q236" s="35"/>
      <c r="R236" s="35"/>
      <c r="S236" s="202"/>
      <c r="T236" s="35"/>
      <c r="U236" s="207"/>
      <c r="V236" s="207"/>
      <c r="W236" s="75"/>
    </row>
    <row r="237" spans="1:23" x14ac:dyDescent="0.35">
      <c r="A237" s="74"/>
      <c r="B237" s="35"/>
      <c r="C237" s="35"/>
      <c r="D237" s="35"/>
      <c r="E237" s="35"/>
      <c r="F237" s="202"/>
      <c r="G237" s="35"/>
      <c r="H237" s="35"/>
      <c r="I237" s="35"/>
      <c r="J237" s="35"/>
      <c r="K237" s="35"/>
      <c r="L237" s="35"/>
      <c r="M237" s="35"/>
      <c r="N237" s="35"/>
      <c r="O237" s="35"/>
      <c r="P237" s="35"/>
      <c r="Q237" s="35"/>
      <c r="R237" s="35"/>
      <c r="S237" s="202"/>
      <c r="T237" s="35"/>
      <c r="U237" s="207"/>
      <c r="V237" s="207"/>
      <c r="W237" s="75"/>
    </row>
    <row r="238" spans="1:23" x14ac:dyDescent="0.35">
      <c r="A238" s="74"/>
      <c r="B238" s="35"/>
      <c r="C238" s="35"/>
      <c r="D238" s="35"/>
      <c r="E238" s="35"/>
      <c r="F238" s="202"/>
      <c r="G238" s="35"/>
      <c r="H238" s="35"/>
      <c r="I238" s="35"/>
      <c r="J238" s="35"/>
      <c r="K238" s="35"/>
      <c r="L238" s="35"/>
      <c r="M238" s="35"/>
      <c r="N238" s="35"/>
      <c r="O238" s="35"/>
      <c r="P238" s="35"/>
      <c r="Q238" s="35"/>
      <c r="R238" s="35"/>
      <c r="S238" s="202"/>
      <c r="T238" s="35"/>
      <c r="U238" s="207"/>
      <c r="V238" s="207"/>
      <c r="W238" s="75"/>
    </row>
    <row r="239" spans="1:23" x14ac:dyDescent="0.35">
      <c r="A239" s="74"/>
      <c r="B239" s="35"/>
      <c r="C239" s="35"/>
      <c r="D239" s="35"/>
      <c r="E239" s="35"/>
      <c r="F239" s="202"/>
      <c r="G239" s="35"/>
      <c r="H239" s="35"/>
      <c r="I239" s="35"/>
      <c r="J239" s="35"/>
      <c r="K239" s="35"/>
      <c r="L239" s="35"/>
      <c r="M239" s="35"/>
      <c r="N239" s="35"/>
      <c r="O239" s="35"/>
      <c r="P239" s="35"/>
      <c r="Q239" s="35"/>
      <c r="R239" s="35"/>
      <c r="S239" s="202"/>
      <c r="T239" s="35"/>
      <c r="U239" s="207"/>
      <c r="V239" s="207"/>
      <c r="W239" s="75"/>
    </row>
    <row r="240" spans="1:23" x14ac:dyDescent="0.35">
      <c r="A240" s="74"/>
      <c r="B240" s="35"/>
      <c r="C240" s="35"/>
      <c r="D240" s="35"/>
      <c r="E240" s="35"/>
      <c r="F240" s="202"/>
      <c r="G240" s="35"/>
      <c r="H240" s="35"/>
      <c r="I240" s="35"/>
      <c r="J240" s="35"/>
      <c r="K240" s="35"/>
      <c r="L240" s="35"/>
      <c r="M240" s="35"/>
      <c r="N240" s="35"/>
      <c r="O240" s="35"/>
      <c r="P240" s="35"/>
      <c r="Q240" s="35"/>
      <c r="R240" s="35"/>
      <c r="S240" s="202"/>
      <c r="T240" s="35"/>
      <c r="U240" s="207"/>
      <c r="V240" s="207"/>
      <c r="W240" s="75"/>
    </row>
    <row r="241" spans="1:23" x14ac:dyDescent="0.35">
      <c r="A241" s="74"/>
      <c r="B241" s="35"/>
      <c r="C241" s="35"/>
      <c r="D241" s="35"/>
      <c r="E241" s="35"/>
      <c r="F241" s="202"/>
      <c r="G241" s="35"/>
      <c r="H241" s="35"/>
      <c r="I241" s="35"/>
      <c r="J241" s="35"/>
      <c r="K241" s="35"/>
      <c r="L241" s="35"/>
      <c r="M241" s="35"/>
      <c r="N241" s="35"/>
      <c r="O241" s="35"/>
      <c r="P241" s="35"/>
      <c r="Q241" s="35"/>
      <c r="R241" s="35"/>
      <c r="S241" s="202"/>
      <c r="T241" s="35"/>
      <c r="U241" s="207"/>
      <c r="V241" s="207"/>
      <c r="W241" s="75"/>
    </row>
    <row r="242" spans="1:23" x14ac:dyDescent="0.35">
      <c r="A242" s="74"/>
      <c r="B242" s="35"/>
      <c r="C242" s="35"/>
      <c r="D242" s="35"/>
      <c r="E242" s="35"/>
      <c r="F242" s="202"/>
      <c r="G242" s="35"/>
      <c r="H242" s="35"/>
      <c r="I242" s="35"/>
      <c r="J242" s="35"/>
      <c r="K242" s="35"/>
      <c r="L242" s="35"/>
      <c r="M242" s="35"/>
      <c r="N242" s="35"/>
      <c r="O242" s="35"/>
      <c r="P242" s="35"/>
      <c r="Q242" s="35"/>
      <c r="R242" s="35"/>
      <c r="S242" s="202"/>
      <c r="T242" s="35"/>
      <c r="U242" s="207"/>
      <c r="V242" s="207"/>
      <c r="W242" s="75"/>
    </row>
    <row r="243" spans="1:23" x14ac:dyDescent="0.35">
      <c r="A243" s="74"/>
      <c r="B243" s="35"/>
      <c r="C243" s="35"/>
      <c r="D243" s="35"/>
      <c r="E243" s="35"/>
      <c r="F243" s="202"/>
      <c r="G243" s="35"/>
      <c r="H243" s="35"/>
      <c r="I243" s="35"/>
      <c r="J243" s="35"/>
      <c r="K243" s="35"/>
      <c r="L243" s="35"/>
      <c r="M243" s="35"/>
      <c r="N243" s="35"/>
      <c r="O243" s="35"/>
      <c r="P243" s="35"/>
      <c r="Q243" s="35"/>
      <c r="R243" s="35"/>
      <c r="S243" s="202"/>
      <c r="T243" s="35"/>
      <c r="U243" s="207"/>
      <c r="V243" s="207"/>
      <c r="W243" s="75"/>
    </row>
    <row r="244" spans="1:23" x14ac:dyDescent="0.35">
      <c r="A244" s="74"/>
      <c r="B244" s="35"/>
      <c r="C244" s="35"/>
      <c r="D244" s="35"/>
      <c r="E244" s="35"/>
      <c r="F244" s="202"/>
      <c r="G244" s="35"/>
      <c r="H244" s="35"/>
      <c r="I244" s="35"/>
      <c r="J244" s="35"/>
      <c r="K244" s="35"/>
      <c r="L244" s="35"/>
      <c r="M244" s="35"/>
      <c r="N244" s="35"/>
      <c r="O244" s="35"/>
      <c r="P244" s="35"/>
      <c r="Q244" s="35"/>
      <c r="R244" s="35"/>
      <c r="S244" s="202"/>
      <c r="T244" s="35"/>
      <c r="U244" s="207"/>
      <c r="V244" s="207"/>
      <c r="W244" s="75"/>
    </row>
    <row r="245" spans="1:23" x14ac:dyDescent="0.35">
      <c r="A245" s="74"/>
      <c r="B245" s="35"/>
      <c r="C245" s="35"/>
      <c r="D245" s="35"/>
      <c r="E245" s="35"/>
      <c r="F245" s="202"/>
      <c r="G245" s="35"/>
      <c r="H245" s="35"/>
      <c r="I245" s="35"/>
      <c r="J245" s="35"/>
      <c r="K245" s="35"/>
      <c r="L245" s="35"/>
      <c r="M245" s="35"/>
      <c r="N245" s="35"/>
      <c r="O245" s="35"/>
      <c r="P245" s="35"/>
      <c r="Q245" s="35"/>
      <c r="R245" s="35"/>
      <c r="S245" s="202"/>
      <c r="T245" s="35"/>
      <c r="U245" s="207"/>
      <c r="V245" s="207"/>
      <c r="W245" s="75"/>
    </row>
    <row r="246" spans="1:23" x14ac:dyDescent="0.35">
      <c r="A246" s="74"/>
      <c r="B246" s="35"/>
      <c r="C246" s="35"/>
      <c r="D246" s="35"/>
      <c r="E246" s="35"/>
      <c r="F246" s="202"/>
      <c r="G246" s="35"/>
      <c r="H246" s="35"/>
      <c r="I246" s="35"/>
      <c r="J246" s="35"/>
      <c r="K246" s="35"/>
      <c r="L246" s="35"/>
      <c r="M246" s="35"/>
      <c r="N246" s="35"/>
      <c r="O246" s="35"/>
      <c r="P246" s="35"/>
      <c r="Q246" s="35"/>
      <c r="R246" s="35"/>
      <c r="S246" s="202"/>
      <c r="T246" s="35"/>
      <c r="U246" s="207"/>
      <c r="V246" s="207"/>
      <c r="W246" s="75"/>
    </row>
    <row r="247" spans="1:23" x14ac:dyDescent="0.35">
      <c r="A247" s="74"/>
      <c r="B247" s="35"/>
      <c r="C247" s="35"/>
      <c r="D247" s="35"/>
      <c r="E247" s="35"/>
      <c r="F247" s="202"/>
      <c r="G247" s="35"/>
      <c r="H247" s="35"/>
      <c r="I247" s="35"/>
      <c r="J247" s="35"/>
      <c r="K247" s="35"/>
      <c r="L247" s="35"/>
      <c r="M247" s="35"/>
      <c r="N247" s="35"/>
      <c r="O247" s="35"/>
      <c r="P247" s="35"/>
      <c r="Q247" s="35"/>
      <c r="R247" s="35"/>
      <c r="S247" s="202"/>
      <c r="T247" s="35"/>
      <c r="U247" s="207"/>
      <c r="V247" s="207"/>
      <c r="W247" s="75"/>
    </row>
    <row r="248" spans="1:23" x14ac:dyDescent="0.35">
      <c r="A248" s="74"/>
      <c r="B248" s="35"/>
      <c r="C248" s="35"/>
      <c r="D248" s="35"/>
      <c r="E248" s="35"/>
      <c r="F248" s="202"/>
      <c r="G248" s="35"/>
      <c r="H248" s="35"/>
      <c r="I248" s="35"/>
      <c r="J248" s="35"/>
      <c r="K248" s="35"/>
      <c r="L248" s="35"/>
      <c r="M248" s="35"/>
      <c r="N248" s="35"/>
      <c r="O248" s="35"/>
      <c r="P248" s="35"/>
      <c r="Q248" s="35"/>
      <c r="R248" s="35"/>
      <c r="S248" s="202"/>
      <c r="T248" s="35"/>
      <c r="U248" s="207"/>
      <c r="V248" s="207"/>
      <c r="W248" s="75"/>
    </row>
    <row r="249" spans="1:23" x14ac:dyDescent="0.35">
      <c r="A249" s="74"/>
      <c r="B249" s="35"/>
      <c r="C249" s="35"/>
      <c r="D249" s="35"/>
      <c r="E249" s="35"/>
      <c r="F249" s="202"/>
      <c r="G249" s="35"/>
      <c r="H249" s="35"/>
      <c r="I249" s="35"/>
      <c r="J249" s="35"/>
      <c r="K249" s="35"/>
      <c r="L249" s="35"/>
      <c r="M249" s="35"/>
      <c r="N249" s="35"/>
      <c r="O249" s="35"/>
      <c r="P249" s="35"/>
      <c r="Q249" s="35"/>
      <c r="R249" s="35"/>
      <c r="S249" s="202"/>
      <c r="T249" s="35"/>
      <c r="U249" s="207"/>
      <c r="V249" s="207"/>
      <c r="W249" s="75"/>
    </row>
    <row r="250" spans="1:23" x14ac:dyDescent="0.35">
      <c r="A250" s="74"/>
      <c r="B250" s="35"/>
      <c r="C250" s="35"/>
      <c r="D250" s="35"/>
      <c r="E250" s="35"/>
      <c r="F250" s="202"/>
      <c r="G250" s="35"/>
      <c r="H250" s="35"/>
      <c r="I250" s="35"/>
      <c r="J250" s="35"/>
      <c r="K250" s="35"/>
      <c r="L250" s="35"/>
      <c r="M250" s="35"/>
      <c r="N250" s="35"/>
      <c r="O250" s="35"/>
      <c r="P250" s="35"/>
      <c r="Q250" s="35"/>
      <c r="R250" s="35"/>
      <c r="S250" s="202"/>
      <c r="T250" s="35"/>
      <c r="U250" s="207"/>
      <c r="V250" s="207"/>
      <c r="W250" s="75"/>
    </row>
    <row r="251" spans="1:23" x14ac:dyDescent="0.35">
      <c r="A251" s="74"/>
      <c r="B251" s="35"/>
      <c r="C251" s="35"/>
      <c r="D251" s="35"/>
      <c r="E251" s="35"/>
      <c r="F251" s="202"/>
      <c r="G251" s="35"/>
      <c r="H251" s="35"/>
      <c r="I251" s="35"/>
      <c r="J251" s="35"/>
      <c r="K251" s="35"/>
      <c r="L251" s="35"/>
      <c r="M251" s="35"/>
      <c r="N251" s="35"/>
      <c r="O251" s="35"/>
      <c r="P251" s="35"/>
      <c r="Q251" s="35"/>
      <c r="R251" s="35"/>
      <c r="S251" s="202"/>
      <c r="T251" s="35"/>
      <c r="U251" s="207"/>
      <c r="V251" s="207"/>
      <c r="W251" s="75"/>
    </row>
    <row r="252" spans="1:23" x14ac:dyDescent="0.35">
      <c r="A252" s="74"/>
      <c r="B252" s="35"/>
      <c r="C252" s="35"/>
      <c r="D252" s="35"/>
      <c r="E252" s="35"/>
      <c r="F252" s="202"/>
      <c r="G252" s="35"/>
      <c r="H252" s="35"/>
      <c r="I252" s="35"/>
      <c r="J252" s="35"/>
      <c r="K252" s="35"/>
      <c r="L252" s="35"/>
      <c r="M252" s="35"/>
      <c r="N252" s="35"/>
      <c r="O252" s="35"/>
      <c r="P252" s="35"/>
      <c r="Q252" s="35"/>
      <c r="R252" s="35"/>
      <c r="S252" s="202"/>
      <c r="T252" s="35"/>
      <c r="U252" s="207"/>
      <c r="V252" s="207"/>
      <c r="W252" s="75"/>
    </row>
    <row r="253" spans="1:23" x14ac:dyDescent="0.35">
      <c r="A253" s="74"/>
      <c r="B253" s="35"/>
      <c r="C253" s="35"/>
      <c r="D253" s="35"/>
      <c r="E253" s="35"/>
      <c r="F253" s="202"/>
      <c r="G253" s="35"/>
      <c r="H253" s="35"/>
      <c r="I253" s="35"/>
      <c r="J253" s="35"/>
      <c r="K253" s="35"/>
      <c r="L253" s="35"/>
      <c r="M253" s="35"/>
      <c r="N253" s="35"/>
      <c r="O253" s="35"/>
      <c r="P253" s="35"/>
      <c r="Q253" s="35"/>
      <c r="R253" s="35"/>
      <c r="S253" s="202"/>
      <c r="T253" s="35"/>
      <c r="U253" s="207"/>
      <c r="V253" s="207"/>
      <c r="W253" s="75"/>
    </row>
    <row r="254" spans="1:23" x14ac:dyDescent="0.35">
      <c r="A254" s="74"/>
      <c r="B254" s="35"/>
      <c r="C254" s="35"/>
      <c r="D254" s="35"/>
      <c r="E254" s="35"/>
      <c r="F254" s="202"/>
      <c r="G254" s="35"/>
      <c r="H254" s="35"/>
      <c r="I254" s="35"/>
      <c r="J254" s="35"/>
      <c r="K254" s="35"/>
      <c r="L254" s="35"/>
      <c r="M254" s="35"/>
      <c r="N254" s="35"/>
      <c r="O254" s="35"/>
      <c r="P254" s="35"/>
      <c r="Q254" s="35"/>
      <c r="R254" s="35"/>
      <c r="S254" s="202"/>
      <c r="T254" s="35"/>
      <c r="U254" s="207"/>
      <c r="V254" s="207"/>
      <c r="W254" s="75"/>
    </row>
    <row r="255" spans="1:23" x14ac:dyDescent="0.35">
      <c r="A255" s="74"/>
      <c r="B255" s="35"/>
      <c r="C255" s="35"/>
      <c r="D255" s="35"/>
      <c r="E255" s="35"/>
      <c r="F255" s="202"/>
      <c r="G255" s="35"/>
      <c r="H255" s="35"/>
      <c r="I255" s="35"/>
      <c r="J255" s="35"/>
      <c r="K255" s="35"/>
      <c r="L255" s="35"/>
      <c r="M255" s="35"/>
      <c r="N255" s="35"/>
      <c r="O255" s="35"/>
      <c r="P255" s="35"/>
      <c r="Q255" s="35"/>
      <c r="R255" s="35"/>
      <c r="S255" s="202"/>
      <c r="T255" s="35"/>
      <c r="U255" s="207"/>
      <c r="V255" s="207"/>
      <c r="W255" s="75"/>
    </row>
    <row r="256" spans="1:23" x14ac:dyDescent="0.35">
      <c r="A256" s="74"/>
      <c r="B256" s="35"/>
      <c r="C256" s="35"/>
      <c r="D256" s="35"/>
      <c r="E256" s="35"/>
      <c r="F256" s="202"/>
      <c r="G256" s="35"/>
      <c r="H256" s="35"/>
      <c r="I256" s="35"/>
      <c r="J256" s="35"/>
      <c r="K256" s="35"/>
      <c r="L256" s="35"/>
      <c r="M256" s="35"/>
      <c r="N256" s="35"/>
      <c r="O256" s="35"/>
      <c r="P256" s="35"/>
      <c r="Q256" s="35"/>
      <c r="R256" s="35"/>
      <c r="S256" s="202"/>
      <c r="T256" s="35"/>
      <c r="U256" s="207"/>
      <c r="V256" s="207"/>
      <c r="W256" s="75"/>
    </row>
    <row r="257" spans="1:23" x14ac:dyDescent="0.35">
      <c r="A257" s="74"/>
      <c r="B257" s="35"/>
      <c r="C257" s="35"/>
      <c r="D257" s="35"/>
      <c r="E257" s="35"/>
      <c r="F257" s="202"/>
      <c r="G257" s="35"/>
      <c r="H257" s="35"/>
      <c r="I257" s="35"/>
      <c r="J257" s="35"/>
      <c r="K257" s="35"/>
      <c r="L257" s="35"/>
      <c r="M257" s="35"/>
      <c r="N257" s="35"/>
      <c r="O257" s="35"/>
      <c r="P257" s="35"/>
      <c r="Q257" s="35"/>
      <c r="R257" s="35"/>
      <c r="S257" s="202"/>
      <c r="T257" s="35"/>
      <c r="U257" s="207"/>
      <c r="V257" s="207"/>
      <c r="W257" s="75"/>
    </row>
    <row r="258" spans="1:23" x14ac:dyDescent="0.35">
      <c r="A258" s="74"/>
      <c r="B258" s="35"/>
      <c r="C258" s="35"/>
      <c r="D258" s="35"/>
      <c r="E258" s="35"/>
      <c r="F258" s="202"/>
      <c r="G258" s="35"/>
      <c r="H258" s="35"/>
      <c r="I258" s="35"/>
      <c r="J258" s="35"/>
      <c r="K258" s="35"/>
      <c r="L258" s="35"/>
      <c r="M258" s="35"/>
      <c r="N258" s="35"/>
      <c r="O258" s="35"/>
      <c r="P258" s="35"/>
      <c r="Q258" s="35"/>
      <c r="R258" s="35"/>
      <c r="S258" s="202"/>
      <c r="T258" s="35"/>
      <c r="U258" s="207"/>
      <c r="V258" s="207"/>
      <c r="W258" s="75"/>
    </row>
    <row r="259" spans="1:23" x14ac:dyDescent="0.35">
      <c r="A259" s="74"/>
      <c r="B259" s="35"/>
      <c r="C259" s="35"/>
      <c r="D259" s="35"/>
      <c r="E259" s="35"/>
      <c r="F259" s="202"/>
      <c r="G259" s="35"/>
      <c r="H259" s="35"/>
      <c r="I259" s="35"/>
      <c r="J259" s="35"/>
      <c r="K259" s="35"/>
      <c r="L259" s="35"/>
      <c r="M259" s="35"/>
      <c r="N259" s="35"/>
      <c r="O259" s="35"/>
      <c r="P259" s="35"/>
      <c r="Q259" s="35"/>
      <c r="R259" s="35"/>
      <c r="S259" s="202"/>
      <c r="T259" s="35"/>
      <c r="U259" s="207"/>
      <c r="V259" s="207"/>
      <c r="W259" s="75"/>
    </row>
    <row r="260" spans="1:23" x14ac:dyDescent="0.35">
      <c r="A260" s="74"/>
      <c r="B260" s="35"/>
      <c r="C260" s="35"/>
      <c r="D260" s="35"/>
      <c r="E260" s="35"/>
      <c r="F260" s="202"/>
      <c r="G260" s="35"/>
      <c r="H260" s="35"/>
      <c r="I260" s="35"/>
      <c r="J260" s="35"/>
      <c r="K260" s="35"/>
      <c r="L260" s="35"/>
      <c r="M260" s="35"/>
      <c r="N260" s="35"/>
      <c r="O260" s="35"/>
      <c r="P260" s="35"/>
      <c r="Q260" s="35"/>
      <c r="R260" s="35"/>
      <c r="S260" s="202"/>
      <c r="T260" s="35"/>
      <c r="U260" s="207"/>
      <c r="V260" s="207"/>
      <c r="W260" s="75"/>
    </row>
    <row r="261" spans="1:23" x14ac:dyDescent="0.35">
      <c r="A261" s="74"/>
      <c r="B261" s="35"/>
      <c r="C261" s="35"/>
      <c r="D261" s="35"/>
      <c r="E261" s="35"/>
      <c r="F261" s="202"/>
      <c r="G261" s="35"/>
      <c r="H261" s="35"/>
      <c r="I261" s="35"/>
      <c r="J261" s="35"/>
      <c r="K261" s="35"/>
      <c r="L261" s="35"/>
      <c r="M261" s="35"/>
      <c r="N261" s="35"/>
      <c r="O261" s="35"/>
      <c r="P261" s="35"/>
      <c r="Q261" s="35"/>
      <c r="R261" s="35"/>
      <c r="S261" s="202"/>
      <c r="T261" s="35"/>
      <c r="U261" s="207"/>
      <c r="V261" s="207"/>
      <c r="W261" s="75"/>
    </row>
    <row r="262" spans="1:23" x14ac:dyDescent="0.35">
      <c r="A262" s="74"/>
      <c r="B262" s="35"/>
      <c r="C262" s="35"/>
      <c r="D262" s="35"/>
      <c r="E262" s="35"/>
      <c r="F262" s="202"/>
      <c r="G262" s="35"/>
      <c r="H262" s="35"/>
      <c r="I262" s="35"/>
      <c r="J262" s="35"/>
      <c r="K262" s="35"/>
      <c r="L262" s="35"/>
      <c r="M262" s="35"/>
      <c r="N262" s="35"/>
      <c r="O262" s="35"/>
      <c r="P262" s="35"/>
      <c r="Q262" s="35"/>
      <c r="R262" s="35"/>
      <c r="S262" s="202"/>
      <c r="T262" s="35"/>
      <c r="U262" s="207"/>
      <c r="V262" s="207"/>
      <c r="W262" s="75"/>
    </row>
    <row r="263" spans="1:23" x14ac:dyDescent="0.35">
      <c r="A263" s="74"/>
      <c r="B263" s="35"/>
      <c r="C263" s="35"/>
      <c r="D263" s="35"/>
      <c r="E263" s="35"/>
      <c r="F263" s="202"/>
      <c r="G263" s="35"/>
      <c r="H263" s="35"/>
      <c r="I263" s="35"/>
      <c r="J263" s="35"/>
      <c r="K263" s="35"/>
      <c r="L263" s="35"/>
      <c r="M263" s="35"/>
      <c r="N263" s="35"/>
      <c r="O263" s="35"/>
      <c r="P263" s="35"/>
      <c r="Q263" s="35"/>
      <c r="R263" s="35"/>
      <c r="S263" s="202"/>
      <c r="T263" s="35"/>
      <c r="U263" s="207"/>
      <c r="V263" s="207"/>
      <c r="W263" s="75"/>
    </row>
    <row r="264" spans="1:23" x14ac:dyDescent="0.35">
      <c r="A264" s="74"/>
      <c r="B264" s="35"/>
      <c r="C264" s="35"/>
      <c r="D264" s="35"/>
      <c r="E264" s="35"/>
      <c r="F264" s="202"/>
      <c r="G264" s="35"/>
      <c r="H264" s="35"/>
      <c r="I264" s="35"/>
      <c r="J264" s="35"/>
      <c r="K264" s="35"/>
      <c r="L264" s="35"/>
      <c r="M264" s="35"/>
      <c r="N264" s="35"/>
      <c r="O264" s="35"/>
      <c r="P264" s="35"/>
      <c r="Q264" s="35"/>
      <c r="R264" s="35"/>
      <c r="S264" s="202"/>
      <c r="T264" s="35"/>
      <c r="U264" s="207"/>
      <c r="V264" s="207"/>
      <c r="W264" s="75"/>
    </row>
    <row r="265" spans="1:23" x14ac:dyDescent="0.35">
      <c r="A265" s="74"/>
      <c r="B265" s="35"/>
      <c r="C265" s="35"/>
      <c r="D265" s="35"/>
      <c r="E265" s="35"/>
      <c r="F265" s="202"/>
      <c r="G265" s="35"/>
      <c r="H265" s="35"/>
      <c r="I265" s="35"/>
      <c r="J265" s="35"/>
      <c r="K265" s="35"/>
      <c r="L265" s="35"/>
      <c r="M265" s="35"/>
      <c r="N265" s="35"/>
      <c r="O265" s="35"/>
      <c r="P265" s="35"/>
      <c r="Q265" s="35"/>
      <c r="R265" s="35"/>
      <c r="S265" s="202"/>
      <c r="T265" s="35"/>
      <c r="U265" s="207"/>
      <c r="V265" s="207"/>
      <c r="W265" s="75"/>
    </row>
    <row r="266" spans="1:23" x14ac:dyDescent="0.35">
      <c r="A266" s="74"/>
      <c r="B266" s="35"/>
      <c r="C266" s="35"/>
      <c r="D266" s="35"/>
      <c r="E266" s="35"/>
      <c r="F266" s="202"/>
      <c r="G266" s="35"/>
      <c r="H266" s="35"/>
      <c r="I266" s="35"/>
      <c r="J266" s="35"/>
      <c r="K266" s="35"/>
      <c r="L266" s="35"/>
      <c r="M266" s="35"/>
      <c r="N266" s="35"/>
      <c r="O266" s="35"/>
      <c r="P266" s="35"/>
      <c r="Q266" s="35"/>
      <c r="R266" s="35"/>
      <c r="S266" s="202"/>
      <c r="T266" s="35"/>
      <c r="U266" s="207"/>
      <c r="V266" s="207"/>
      <c r="W266" s="75"/>
    </row>
    <row r="267" spans="1:23" x14ac:dyDescent="0.35">
      <c r="A267" s="74"/>
      <c r="B267" s="35"/>
      <c r="C267" s="35"/>
      <c r="D267" s="35"/>
      <c r="E267" s="35"/>
      <c r="F267" s="202"/>
      <c r="G267" s="35"/>
      <c r="H267" s="35"/>
      <c r="I267" s="35"/>
      <c r="J267" s="35"/>
      <c r="K267" s="35"/>
      <c r="L267" s="35"/>
      <c r="M267" s="35"/>
      <c r="N267" s="35"/>
      <c r="O267" s="35"/>
      <c r="P267" s="35"/>
      <c r="Q267" s="35"/>
      <c r="R267" s="35"/>
      <c r="S267" s="202"/>
      <c r="T267" s="35"/>
      <c r="U267" s="207"/>
      <c r="V267" s="207"/>
      <c r="W267" s="75"/>
    </row>
    <row r="268" spans="1:23" x14ac:dyDescent="0.35">
      <c r="A268" s="74"/>
      <c r="B268" s="35"/>
      <c r="C268" s="35"/>
      <c r="D268" s="35"/>
      <c r="E268" s="35"/>
      <c r="F268" s="202"/>
      <c r="G268" s="35"/>
      <c r="H268" s="35"/>
      <c r="I268" s="35"/>
      <c r="J268" s="35"/>
      <c r="K268" s="35"/>
      <c r="L268" s="35"/>
      <c r="M268" s="35"/>
      <c r="N268" s="35"/>
      <c r="O268" s="35"/>
      <c r="P268" s="35"/>
      <c r="Q268" s="35"/>
      <c r="R268" s="35"/>
      <c r="S268" s="202"/>
      <c r="T268" s="35"/>
      <c r="U268" s="207"/>
      <c r="V268" s="207"/>
      <c r="W268" s="75"/>
    </row>
    <row r="269" spans="1:23" x14ac:dyDescent="0.35">
      <c r="A269" s="74"/>
      <c r="B269" s="35"/>
      <c r="C269" s="35"/>
      <c r="D269" s="35"/>
      <c r="E269" s="35"/>
      <c r="F269" s="202"/>
      <c r="G269" s="35"/>
      <c r="H269" s="35"/>
      <c r="I269" s="35"/>
      <c r="J269" s="35"/>
      <c r="K269" s="35"/>
      <c r="L269" s="35"/>
      <c r="M269" s="35"/>
      <c r="N269" s="35"/>
      <c r="O269" s="35"/>
      <c r="P269" s="35"/>
      <c r="Q269" s="35"/>
      <c r="R269" s="35"/>
      <c r="S269" s="202"/>
      <c r="T269" s="35"/>
      <c r="U269" s="207"/>
      <c r="V269" s="207"/>
      <c r="W269" s="75"/>
    </row>
    <row r="270" spans="1:23" x14ac:dyDescent="0.35">
      <c r="A270" s="74"/>
      <c r="B270" s="35"/>
      <c r="C270" s="35"/>
      <c r="D270" s="35"/>
      <c r="E270" s="35"/>
      <c r="F270" s="202"/>
      <c r="G270" s="35"/>
      <c r="H270" s="35"/>
      <c r="I270" s="35"/>
      <c r="J270" s="35"/>
      <c r="K270" s="35"/>
      <c r="L270" s="35"/>
      <c r="M270" s="35"/>
      <c r="N270" s="35"/>
      <c r="O270" s="35"/>
      <c r="P270" s="35"/>
      <c r="Q270" s="35"/>
      <c r="R270" s="35"/>
      <c r="S270" s="202"/>
      <c r="T270" s="35"/>
      <c r="U270" s="207"/>
      <c r="V270" s="207"/>
      <c r="W270" s="75"/>
    </row>
    <row r="271" spans="1:23" x14ac:dyDescent="0.35">
      <c r="A271" s="74"/>
      <c r="B271" s="35"/>
      <c r="C271" s="35"/>
      <c r="D271" s="35"/>
      <c r="E271" s="35"/>
      <c r="F271" s="202"/>
      <c r="G271" s="35"/>
      <c r="H271" s="35"/>
      <c r="I271" s="35"/>
      <c r="J271" s="35"/>
      <c r="K271" s="35"/>
      <c r="L271" s="35"/>
      <c r="M271" s="35"/>
      <c r="N271" s="35"/>
      <c r="O271" s="35"/>
      <c r="P271" s="35"/>
      <c r="Q271" s="35"/>
      <c r="R271" s="35"/>
      <c r="S271" s="202"/>
      <c r="T271" s="35"/>
      <c r="U271" s="207"/>
      <c r="V271" s="207"/>
      <c r="W271" s="75"/>
    </row>
    <row r="272" spans="1:23" x14ac:dyDescent="0.35">
      <c r="A272" s="74"/>
      <c r="B272" s="35"/>
      <c r="C272" s="35"/>
      <c r="D272" s="35"/>
      <c r="E272" s="35"/>
      <c r="F272" s="202"/>
      <c r="G272" s="35"/>
      <c r="H272" s="35"/>
      <c r="I272" s="35"/>
      <c r="J272" s="35"/>
      <c r="K272" s="35"/>
      <c r="L272" s="35"/>
      <c r="M272" s="35"/>
      <c r="N272" s="35"/>
      <c r="O272" s="35"/>
      <c r="P272" s="35"/>
      <c r="Q272" s="35"/>
      <c r="R272" s="35"/>
      <c r="S272" s="202"/>
      <c r="T272" s="35"/>
      <c r="U272" s="207"/>
      <c r="V272" s="207"/>
      <c r="W272" s="75"/>
    </row>
    <row r="273" spans="1:23" x14ac:dyDescent="0.35">
      <c r="A273" s="74"/>
      <c r="B273" s="35"/>
      <c r="C273" s="35"/>
      <c r="D273" s="35"/>
      <c r="E273" s="35"/>
      <c r="F273" s="202"/>
      <c r="G273" s="35"/>
      <c r="H273" s="35"/>
      <c r="I273" s="35"/>
      <c r="J273" s="35"/>
      <c r="K273" s="35"/>
      <c r="L273" s="35"/>
      <c r="M273" s="35"/>
      <c r="N273" s="35"/>
      <c r="O273" s="35"/>
      <c r="P273" s="35"/>
      <c r="Q273" s="35"/>
      <c r="R273" s="35"/>
      <c r="S273" s="202"/>
      <c r="T273" s="35"/>
      <c r="U273" s="207"/>
      <c r="V273" s="207"/>
      <c r="W273" s="75"/>
    </row>
    <row r="274" spans="1:23" x14ac:dyDescent="0.35">
      <c r="A274" s="74"/>
      <c r="B274" s="35"/>
      <c r="C274" s="35"/>
      <c r="D274" s="35"/>
      <c r="E274" s="35"/>
      <c r="F274" s="202"/>
      <c r="G274" s="35"/>
      <c r="H274" s="35"/>
      <c r="I274" s="35"/>
      <c r="J274" s="35"/>
      <c r="K274" s="35"/>
      <c r="L274" s="35"/>
      <c r="M274" s="35"/>
      <c r="N274" s="35"/>
      <c r="O274" s="35"/>
      <c r="P274" s="35"/>
      <c r="Q274" s="35"/>
      <c r="R274" s="35"/>
      <c r="S274" s="202"/>
      <c r="T274" s="35"/>
      <c r="U274" s="207"/>
      <c r="V274" s="207"/>
      <c r="W274" s="75"/>
    </row>
    <row r="275" spans="1:23" x14ac:dyDescent="0.35">
      <c r="A275" s="74"/>
      <c r="B275" s="35"/>
      <c r="C275" s="35"/>
      <c r="D275" s="35"/>
      <c r="E275" s="35"/>
      <c r="F275" s="202"/>
      <c r="G275" s="35"/>
      <c r="H275" s="35"/>
      <c r="I275" s="35"/>
      <c r="J275" s="35"/>
      <c r="K275" s="35"/>
      <c r="L275" s="35"/>
      <c r="M275" s="35"/>
      <c r="N275" s="35"/>
      <c r="O275" s="35"/>
      <c r="P275" s="35"/>
      <c r="Q275" s="35"/>
      <c r="R275" s="35"/>
      <c r="S275" s="202"/>
      <c r="T275" s="35"/>
      <c r="U275" s="207"/>
      <c r="V275" s="207"/>
      <c r="W275" s="75"/>
    </row>
    <row r="276" spans="1:23" x14ac:dyDescent="0.35">
      <c r="A276" s="74"/>
      <c r="B276" s="35"/>
      <c r="C276" s="35"/>
      <c r="D276" s="35"/>
      <c r="E276" s="35"/>
      <c r="F276" s="202"/>
      <c r="G276" s="35"/>
      <c r="H276" s="35"/>
      <c r="I276" s="35"/>
      <c r="J276" s="35"/>
      <c r="K276" s="35"/>
      <c r="L276" s="35"/>
      <c r="M276" s="35"/>
      <c r="N276" s="35"/>
      <c r="O276" s="35"/>
      <c r="P276" s="35"/>
      <c r="Q276" s="35"/>
      <c r="R276" s="35"/>
      <c r="S276" s="202"/>
      <c r="T276" s="35"/>
      <c r="U276" s="207"/>
      <c r="V276" s="207"/>
      <c r="W276" s="75"/>
    </row>
    <row r="277" spans="1:23" x14ac:dyDescent="0.35">
      <c r="A277" s="74"/>
      <c r="B277" s="35"/>
      <c r="C277" s="35"/>
      <c r="D277" s="35"/>
      <c r="E277" s="35"/>
      <c r="F277" s="202"/>
      <c r="G277" s="35"/>
      <c r="H277" s="35"/>
      <c r="I277" s="35"/>
      <c r="J277" s="35"/>
      <c r="K277" s="35"/>
      <c r="L277" s="35"/>
      <c r="M277" s="35"/>
      <c r="N277" s="35"/>
      <c r="O277" s="35"/>
      <c r="P277" s="35"/>
      <c r="Q277" s="35"/>
      <c r="R277" s="35"/>
      <c r="S277" s="202"/>
      <c r="T277" s="35"/>
      <c r="U277" s="207"/>
      <c r="V277" s="207"/>
      <c r="W277" s="75"/>
    </row>
    <row r="278" spans="1:23" x14ac:dyDescent="0.35">
      <c r="A278" s="74"/>
      <c r="B278" s="35"/>
      <c r="C278" s="35"/>
      <c r="D278" s="35"/>
      <c r="E278" s="35"/>
      <c r="F278" s="202"/>
      <c r="G278" s="35"/>
      <c r="H278" s="35"/>
      <c r="I278" s="35"/>
      <c r="J278" s="35"/>
      <c r="K278" s="35"/>
      <c r="L278" s="35"/>
      <c r="M278" s="35"/>
      <c r="N278" s="35"/>
      <c r="O278" s="35"/>
      <c r="P278" s="35"/>
      <c r="Q278" s="35"/>
      <c r="R278" s="35"/>
      <c r="S278" s="202"/>
      <c r="T278" s="35"/>
      <c r="U278" s="207"/>
      <c r="V278" s="207"/>
      <c r="W278" s="75"/>
    </row>
    <row r="279" spans="1:23" x14ac:dyDescent="0.35">
      <c r="A279" s="74"/>
      <c r="B279" s="35"/>
      <c r="C279" s="35"/>
      <c r="D279" s="35"/>
      <c r="E279" s="35"/>
      <c r="F279" s="202"/>
      <c r="G279" s="35"/>
      <c r="H279" s="35"/>
      <c r="I279" s="35"/>
      <c r="J279" s="35"/>
      <c r="K279" s="35"/>
      <c r="L279" s="35"/>
      <c r="M279" s="35"/>
      <c r="N279" s="35"/>
      <c r="O279" s="35"/>
      <c r="P279" s="35"/>
      <c r="Q279" s="35"/>
      <c r="R279" s="35"/>
      <c r="S279" s="202"/>
      <c r="T279" s="35"/>
      <c r="U279" s="207"/>
      <c r="V279" s="207"/>
      <c r="W279" s="75"/>
    </row>
    <row r="280" spans="1:23" x14ac:dyDescent="0.35">
      <c r="A280" s="74"/>
      <c r="B280" s="35"/>
      <c r="C280" s="35"/>
      <c r="D280" s="35"/>
      <c r="E280" s="35"/>
      <c r="F280" s="202"/>
      <c r="G280" s="35"/>
      <c r="H280" s="35"/>
      <c r="I280" s="35"/>
      <c r="J280" s="35"/>
      <c r="K280" s="35"/>
      <c r="L280" s="35"/>
      <c r="M280" s="35"/>
      <c r="N280" s="35"/>
      <c r="O280" s="35"/>
      <c r="P280" s="35"/>
      <c r="Q280" s="35"/>
      <c r="R280" s="35"/>
      <c r="S280" s="202"/>
      <c r="T280" s="35"/>
      <c r="U280" s="207"/>
      <c r="V280" s="207"/>
      <c r="W280" s="75"/>
    </row>
    <row r="281" spans="1:23" x14ac:dyDescent="0.35">
      <c r="A281" s="74"/>
      <c r="B281" s="35"/>
      <c r="C281" s="35"/>
      <c r="D281" s="35"/>
      <c r="E281" s="35"/>
      <c r="F281" s="202"/>
      <c r="G281" s="35"/>
      <c r="H281" s="35"/>
      <c r="I281" s="35"/>
      <c r="J281" s="35"/>
      <c r="K281" s="35"/>
      <c r="L281" s="35"/>
      <c r="M281" s="35"/>
      <c r="N281" s="35"/>
      <c r="O281" s="35"/>
      <c r="P281" s="35"/>
      <c r="Q281" s="35"/>
      <c r="R281" s="35"/>
      <c r="S281" s="202"/>
      <c r="T281" s="35"/>
      <c r="U281" s="207"/>
      <c r="V281" s="207"/>
      <c r="W281" s="75"/>
    </row>
    <row r="282" spans="1:23" x14ac:dyDescent="0.35">
      <c r="A282" s="74"/>
      <c r="B282" s="35"/>
      <c r="C282" s="35"/>
      <c r="D282" s="35"/>
      <c r="E282" s="35"/>
      <c r="F282" s="202"/>
      <c r="G282" s="35"/>
      <c r="H282" s="35"/>
      <c r="I282" s="35"/>
      <c r="J282" s="35"/>
      <c r="K282" s="35"/>
      <c r="L282" s="35"/>
      <c r="M282" s="35"/>
      <c r="N282" s="35"/>
      <c r="O282" s="35"/>
      <c r="P282" s="35"/>
      <c r="Q282" s="35"/>
      <c r="R282" s="35"/>
      <c r="S282" s="202"/>
      <c r="T282" s="35"/>
      <c r="U282" s="207"/>
      <c r="V282" s="207"/>
      <c r="W282" s="75"/>
    </row>
    <row r="283" spans="1:23" x14ac:dyDescent="0.35">
      <c r="A283" s="74"/>
      <c r="B283" s="35"/>
      <c r="C283" s="35"/>
      <c r="D283" s="35"/>
      <c r="E283" s="35"/>
      <c r="F283" s="202"/>
      <c r="G283" s="35"/>
      <c r="H283" s="35"/>
      <c r="I283" s="35"/>
      <c r="J283" s="35"/>
      <c r="K283" s="35"/>
      <c r="L283" s="35"/>
      <c r="M283" s="35"/>
      <c r="N283" s="35"/>
      <c r="O283" s="35"/>
      <c r="P283" s="35"/>
      <c r="Q283" s="35"/>
      <c r="R283" s="35"/>
      <c r="S283" s="202"/>
      <c r="T283" s="35"/>
      <c r="U283" s="207"/>
      <c r="V283" s="207"/>
      <c r="W283" s="75"/>
    </row>
    <row r="284" spans="1:23" x14ac:dyDescent="0.35">
      <c r="A284" s="74"/>
      <c r="B284" s="35"/>
      <c r="C284" s="35"/>
      <c r="D284" s="35"/>
      <c r="E284" s="35"/>
      <c r="F284" s="202"/>
      <c r="G284" s="35"/>
      <c r="H284" s="35"/>
      <c r="I284" s="35"/>
      <c r="J284" s="35"/>
      <c r="K284" s="35"/>
      <c r="L284" s="35"/>
      <c r="M284" s="35"/>
      <c r="N284" s="35"/>
      <c r="O284" s="35"/>
      <c r="P284" s="35"/>
      <c r="Q284" s="35"/>
      <c r="R284" s="35"/>
      <c r="S284" s="202"/>
      <c r="T284" s="35"/>
      <c r="U284" s="207"/>
      <c r="V284" s="207"/>
      <c r="W284" s="75"/>
    </row>
    <row r="285" spans="1:23" x14ac:dyDescent="0.35">
      <c r="A285" s="74"/>
      <c r="B285" s="35"/>
      <c r="C285" s="35"/>
      <c r="D285" s="35"/>
      <c r="E285" s="35"/>
      <c r="F285" s="202"/>
      <c r="G285" s="35"/>
      <c r="H285" s="35"/>
      <c r="I285" s="35"/>
      <c r="J285" s="35"/>
      <c r="K285" s="35"/>
      <c r="L285" s="35"/>
      <c r="M285" s="35"/>
      <c r="N285" s="35"/>
      <c r="O285" s="35"/>
      <c r="P285" s="35"/>
      <c r="Q285" s="35"/>
      <c r="R285" s="35"/>
      <c r="S285" s="202"/>
      <c r="T285" s="35"/>
      <c r="U285" s="207"/>
      <c r="V285" s="207"/>
      <c r="W285" s="75"/>
    </row>
    <row r="286" spans="1:23" x14ac:dyDescent="0.35">
      <c r="A286" s="74"/>
      <c r="B286" s="35"/>
      <c r="C286" s="35"/>
      <c r="D286" s="35"/>
      <c r="E286" s="35"/>
      <c r="F286" s="202"/>
      <c r="G286" s="35"/>
      <c r="H286" s="35"/>
      <c r="I286" s="35"/>
      <c r="J286" s="35"/>
      <c r="K286" s="35"/>
      <c r="L286" s="35"/>
      <c r="M286" s="35"/>
      <c r="N286" s="35"/>
      <c r="O286" s="35"/>
      <c r="P286" s="35"/>
      <c r="Q286" s="35"/>
      <c r="R286" s="35"/>
      <c r="S286" s="202"/>
      <c r="T286" s="35"/>
      <c r="U286" s="207"/>
      <c r="V286" s="207"/>
      <c r="W286" s="75"/>
    </row>
    <row r="287" spans="1:23" x14ac:dyDescent="0.35">
      <c r="A287" s="74"/>
      <c r="B287" s="35"/>
      <c r="C287" s="35"/>
      <c r="D287" s="35"/>
      <c r="E287" s="35"/>
      <c r="F287" s="202"/>
      <c r="G287" s="35"/>
      <c r="H287" s="35"/>
      <c r="I287" s="35"/>
      <c r="J287" s="35"/>
      <c r="K287" s="35"/>
      <c r="L287" s="35"/>
      <c r="M287" s="35"/>
      <c r="N287" s="35"/>
      <c r="O287" s="35"/>
      <c r="P287" s="35"/>
      <c r="Q287" s="35"/>
      <c r="R287" s="35"/>
      <c r="S287" s="202"/>
      <c r="T287" s="35"/>
      <c r="U287" s="207"/>
      <c r="V287" s="207"/>
      <c r="W287" s="75"/>
    </row>
    <row r="288" spans="1:23" x14ac:dyDescent="0.35">
      <c r="A288" s="74"/>
      <c r="B288" s="35"/>
      <c r="C288" s="35"/>
      <c r="D288" s="35"/>
      <c r="E288" s="35"/>
      <c r="F288" s="202"/>
      <c r="G288" s="35"/>
      <c r="H288" s="35"/>
      <c r="I288" s="35"/>
      <c r="J288" s="35"/>
      <c r="K288" s="35"/>
      <c r="L288" s="35"/>
      <c r="M288" s="35"/>
      <c r="N288" s="35"/>
      <c r="O288" s="35"/>
      <c r="P288" s="35"/>
      <c r="Q288" s="35"/>
      <c r="R288" s="35"/>
      <c r="S288" s="202"/>
      <c r="T288" s="35"/>
      <c r="U288" s="207"/>
      <c r="V288" s="207"/>
      <c r="W288" s="75"/>
    </row>
    <row r="289" spans="1:23" x14ac:dyDescent="0.35">
      <c r="A289" s="74"/>
      <c r="B289" s="35"/>
      <c r="C289" s="35"/>
      <c r="D289" s="35"/>
      <c r="E289" s="35"/>
      <c r="F289" s="202"/>
      <c r="G289" s="35"/>
      <c r="H289" s="35"/>
      <c r="I289" s="35"/>
      <c r="J289" s="35"/>
      <c r="K289" s="35"/>
      <c r="L289" s="35"/>
      <c r="M289" s="35"/>
      <c r="N289" s="35"/>
      <c r="O289" s="35"/>
      <c r="P289" s="35"/>
      <c r="Q289" s="35"/>
      <c r="R289" s="35"/>
      <c r="S289" s="202"/>
      <c r="T289" s="35"/>
      <c r="U289" s="207"/>
      <c r="V289" s="207"/>
      <c r="W289" s="75"/>
    </row>
    <row r="290" spans="1:23" x14ac:dyDescent="0.35">
      <c r="A290" s="74"/>
      <c r="B290" s="35"/>
      <c r="C290" s="35"/>
      <c r="D290" s="35"/>
      <c r="E290" s="35"/>
      <c r="F290" s="202"/>
      <c r="G290" s="35"/>
      <c r="H290" s="35"/>
      <c r="I290" s="35"/>
      <c r="J290" s="35"/>
      <c r="K290" s="35"/>
      <c r="L290" s="35"/>
      <c r="M290" s="35"/>
      <c r="N290" s="35"/>
      <c r="O290" s="35"/>
      <c r="P290" s="35"/>
      <c r="Q290" s="35"/>
      <c r="R290" s="35"/>
      <c r="S290" s="202"/>
      <c r="T290" s="35"/>
      <c r="U290" s="207"/>
      <c r="V290" s="207"/>
      <c r="W290" s="75"/>
    </row>
    <row r="291" spans="1:23" x14ac:dyDescent="0.35">
      <c r="A291" s="74"/>
      <c r="B291" s="35"/>
      <c r="C291" s="35"/>
      <c r="D291" s="35"/>
      <c r="E291" s="35"/>
      <c r="F291" s="202"/>
      <c r="G291" s="35"/>
      <c r="H291" s="35"/>
      <c r="I291" s="35"/>
      <c r="J291" s="35"/>
      <c r="K291" s="35"/>
      <c r="L291" s="35"/>
      <c r="M291" s="35"/>
      <c r="N291" s="35"/>
      <c r="O291" s="35"/>
      <c r="P291" s="35"/>
      <c r="Q291" s="35"/>
      <c r="R291" s="35"/>
      <c r="S291" s="202"/>
      <c r="T291" s="35"/>
      <c r="U291" s="207"/>
      <c r="V291" s="207"/>
      <c r="W291" s="75"/>
    </row>
    <row r="292" spans="1:23" x14ac:dyDescent="0.35">
      <c r="A292" s="74"/>
      <c r="B292" s="35"/>
      <c r="C292" s="35"/>
      <c r="D292" s="35"/>
      <c r="E292" s="35"/>
      <c r="F292" s="202"/>
      <c r="G292" s="35"/>
      <c r="H292" s="35"/>
      <c r="I292" s="35"/>
      <c r="J292" s="35"/>
      <c r="K292" s="35"/>
      <c r="L292" s="35"/>
      <c r="M292" s="35"/>
      <c r="N292" s="35"/>
      <c r="O292" s="35"/>
      <c r="P292" s="35"/>
      <c r="Q292" s="35"/>
      <c r="R292" s="35"/>
      <c r="S292" s="202"/>
      <c r="T292" s="35"/>
      <c r="U292" s="207"/>
      <c r="V292" s="207"/>
      <c r="W292" s="75"/>
    </row>
    <row r="293" spans="1:23" x14ac:dyDescent="0.35">
      <c r="A293" s="74"/>
      <c r="B293" s="35"/>
      <c r="C293" s="35"/>
      <c r="D293" s="35"/>
      <c r="E293" s="35"/>
      <c r="F293" s="202"/>
      <c r="G293" s="35"/>
      <c r="H293" s="35"/>
      <c r="I293" s="35"/>
      <c r="J293" s="35"/>
      <c r="K293" s="35"/>
      <c r="L293" s="35"/>
      <c r="M293" s="35"/>
      <c r="N293" s="35"/>
      <c r="O293" s="35"/>
      <c r="P293" s="35"/>
      <c r="Q293" s="35"/>
      <c r="R293" s="35"/>
      <c r="S293" s="202"/>
      <c r="T293" s="35"/>
      <c r="U293" s="207"/>
      <c r="V293" s="207"/>
      <c r="W293" s="75"/>
    </row>
    <row r="294" spans="1:23" x14ac:dyDescent="0.35">
      <c r="A294" s="74"/>
      <c r="B294" s="35"/>
      <c r="C294" s="35"/>
      <c r="D294" s="35"/>
      <c r="E294" s="35"/>
      <c r="F294" s="202"/>
      <c r="G294" s="35"/>
      <c r="H294" s="35"/>
      <c r="I294" s="35"/>
      <c r="J294" s="35"/>
      <c r="K294" s="35"/>
      <c r="L294" s="35"/>
      <c r="M294" s="35"/>
      <c r="N294" s="35"/>
      <c r="O294" s="35"/>
      <c r="P294" s="35"/>
      <c r="Q294" s="35"/>
      <c r="R294" s="35"/>
      <c r="S294" s="202"/>
      <c r="T294" s="35"/>
      <c r="U294" s="207"/>
      <c r="V294" s="207"/>
      <c r="W294" s="75"/>
    </row>
    <row r="295" spans="1:23" x14ac:dyDescent="0.35">
      <c r="A295" s="74"/>
      <c r="B295" s="35"/>
      <c r="C295" s="35"/>
      <c r="D295" s="35"/>
      <c r="E295" s="35"/>
      <c r="F295" s="202"/>
      <c r="G295" s="35"/>
      <c r="H295" s="35"/>
      <c r="I295" s="35"/>
      <c r="J295" s="35"/>
      <c r="K295" s="35"/>
      <c r="L295" s="35"/>
      <c r="M295" s="35"/>
      <c r="N295" s="35"/>
      <c r="O295" s="35"/>
      <c r="P295" s="35"/>
      <c r="Q295" s="35"/>
      <c r="R295" s="35"/>
      <c r="S295" s="202"/>
      <c r="T295" s="35"/>
      <c r="U295" s="207"/>
      <c r="V295" s="207"/>
      <c r="W295" s="75"/>
    </row>
    <row r="296" spans="1:23" x14ac:dyDescent="0.35">
      <c r="A296" s="74"/>
      <c r="B296" s="35"/>
      <c r="C296" s="35"/>
      <c r="D296" s="35"/>
      <c r="E296" s="35"/>
      <c r="F296" s="202"/>
      <c r="G296" s="35"/>
      <c r="H296" s="35"/>
      <c r="I296" s="35"/>
      <c r="J296" s="35"/>
      <c r="K296" s="35"/>
      <c r="L296" s="35"/>
      <c r="M296" s="35"/>
      <c r="N296" s="35"/>
      <c r="O296" s="35"/>
      <c r="P296" s="35"/>
      <c r="Q296" s="35"/>
      <c r="R296" s="35"/>
      <c r="S296" s="202"/>
      <c r="T296" s="35"/>
      <c r="U296" s="207"/>
      <c r="V296" s="207"/>
      <c r="W296" s="75"/>
    </row>
    <row r="297" spans="1:23" x14ac:dyDescent="0.35">
      <c r="A297" s="74"/>
      <c r="B297" s="35"/>
      <c r="C297" s="35"/>
      <c r="D297" s="35"/>
      <c r="E297" s="35"/>
      <c r="F297" s="202"/>
      <c r="G297" s="35"/>
      <c r="H297" s="35"/>
      <c r="I297" s="35"/>
      <c r="J297" s="35"/>
      <c r="K297" s="35"/>
      <c r="L297" s="35"/>
      <c r="M297" s="35"/>
      <c r="N297" s="35"/>
      <c r="O297" s="35"/>
      <c r="P297" s="35"/>
      <c r="Q297" s="35"/>
      <c r="R297" s="35"/>
      <c r="S297" s="202"/>
      <c r="T297" s="35"/>
      <c r="U297" s="207"/>
      <c r="V297" s="207"/>
      <c r="W297" s="75"/>
    </row>
    <row r="298" spans="1:23" x14ac:dyDescent="0.35">
      <c r="A298" s="74"/>
      <c r="B298" s="35"/>
      <c r="C298" s="35"/>
      <c r="D298" s="35"/>
      <c r="E298" s="35"/>
      <c r="F298" s="202"/>
      <c r="G298" s="35"/>
      <c r="H298" s="35"/>
      <c r="I298" s="35"/>
      <c r="J298" s="35"/>
      <c r="K298" s="35"/>
      <c r="L298" s="35"/>
      <c r="M298" s="35"/>
      <c r="N298" s="35"/>
      <c r="O298" s="35"/>
      <c r="P298" s="35"/>
      <c r="Q298" s="35"/>
      <c r="R298" s="35"/>
      <c r="S298" s="202"/>
      <c r="T298" s="35"/>
      <c r="U298" s="207"/>
      <c r="V298" s="207"/>
      <c r="W298" s="75"/>
    </row>
    <row r="299" spans="1:23" x14ac:dyDescent="0.35">
      <c r="A299" s="74"/>
      <c r="B299" s="35"/>
      <c r="C299" s="35"/>
      <c r="D299" s="35"/>
      <c r="E299" s="35"/>
      <c r="F299" s="202"/>
      <c r="G299" s="35"/>
      <c r="H299" s="35"/>
      <c r="I299" s="35"/>
      <c r="J299" s="35"/>
      <c r="K299" s="35"/>
      <c r="L299" s="35"/>
      <c r="M299" s="35"/>
      <c r="N299" s="35"/>
      <c r="O299" s="35"/>
      <c r="P299" s="35"/>
      <c r="Q299" s="35"/>
      <c r="R299" s="35"/>
      <c r="S299" s="202"/>
      <c r="T299" s="35"/>
      <c r="U299" s="207"/>
      <c r="V299" s="207"/>
      <c r="W299" s="75"/>
    </row>
    <row r="300" spans="1:23" x14ac:dyDescent="0.35">
      <c r="A300" s="74"/>
      <c r="B300" s="35"/>
      <c r="C300" s="35"/>
      <c r="D300" s="35"/>
      <c r="E300" s="35"/>
      <c r="F300" s="202"/>
      <c r="G300" s="35"/>
      <c r="H300" s="35"/>
      <c r="I300" s="35"/>
      <c r="J300" s="35"/>
      <c r="K300" s="35"/>
      <c r="L300" s="35"/>
      <c r="M300" s="35"/>
      <c r="N300" s="35"/>
      <c r="O300" s="35"/>
      <c r="P300" s="35"/>
      <c r="Q300" s="35"/>
      <c r="R300" s="35"/>
      <c r="S300" s="202"/>
      <c r="T300" s="35"/>
      <c r="U300" s="207"/>
      <c r="V300" s="207"/>
      <c r="W300" s="75"/>
    </row>
    <row r="301" spans="1:23" x14ac:dyDescent="0.35">
      <c r="A301" s="74"/>
      <c r="B301" s="35"/>
      <c r="C301" s="35"/>
      <c r="D301" s="35"/>
      <c r="E301" s="35"/>
      <c r="F301" s="202"/>
      <c r="G301" s="35"/>
      <c r="H301" s="35"/>
      <c r="I301" s="35"/>
      <c r="J301" s="35"/>
      <c r="K301" s="35"/>
      <c r="L301" s="35"/>
      <c r="M301" s="35"/>
      <c r="N301" s="35"/>
      <c r="O301" s="35"/>
      <c r="P301" s="35"/>
      <c r="Q301" s="35"/>
      <c r="R301" s="35"/>
      <c r="S301" s="202"/>
      <c r="T301" s="35"/>
      <c r="U301" s="207"/>
      <c r="V301" s="207"/>
      <c r="W301" s="75"/>
    </row>
    <row r="302" spans="1:23" x14ac:dyDescent="0.35">
      <c r="A302" s="74"/>
      <c r="B302" s="35"/>
      <c r="C302" s="35"/>
      <c r="D302" s="35"/>
      <c r="E302" s="35"/>
      <c r="F302" s="202"/>
      <c r="G302" s="35"/>
      <c r="H302" s="35"/>
      <c r="I302" s="35"/>
      <c r="J302" s="35"/>
      <c r="K302" s="35"/>
      <c r="L302" s="35"/>
      <c r="M302" s="35"/>
      <c r="N302" s="35"/>
      <c r="O302" s="35"/>
      <c r="P302" s="35"/>
      <c r="Q302" s="35"/>
      <c r="R302" s="35"/>
      <c r="S302" s="202"/>
      <c r="T302" s="35"/>
      <c r="U302" s="207"/>
      <c r="V302" s="207"/>
      <c r="W302" s="75"/>
    </row>
    <row r="303" spans="1:23" x14ac:dyDescent="0.35">
      <c r="A303" s="74"/>
      <c r="B303" s="35"/>
      <c r="C303" s="35"/>
      <c r="D303" s="35"/>
      <c r="E303" s="35"/>
      <c r="F303" s="202"/>
      <c r="G303" s="35"/>
      <c r="H303" s="35"/>
      <c r="I303" s="35"/>
      <c r="J303" s="35"/>
      <c r="K303" s="35"/>
      <c r="L303" s="35"/>
      <c r="M303" s="35"/>
      <c r="N303" s="35"/>
      <c r="O303" s="35"/>
      <c r="P303" s="35"/>
      <c r="Q303" s="35"/>
      <c r="R303" s="35"/>
      <c r="S303" s="202"/>
      <c r="T303" s="35"/>
      <c r="U303" s="207"/>
      <c r="V303" s="207"/>
      <c r="W303" s="75"/>
    </row>
    <row r="304" spans="1:23" x14ac:dyDescent="0.35">
      <c r="A304" s="74"/>
      <c r="B304" s="35"/>
      <c r="C304" s="35"/>
      <c r="D304" s="35"/>
      <c r="E304" s="35"/>
      <c r="F304" s="202"/>
      <c r="G304" s="35"/>
      <c r="H304" s="35"/>
      <c r="I304" s="35"/>
      <c r="J304" s="35"/>
      <c r="K304" s="35"/>
      <c r="L304" s="35"/>
      <c r="M304" s="35"/>
      <c r="N304" s="35"/>
      <c r="O304" s="35"/>
      <c r="P304" s="35"/>
      <c r="Q304" s="35"/>
      <c r="R304" s="35"/>
      <c r="S304" s="202"/>
      <c r="T304" s="35"/>
      <c r="U304" s="207"/>
      <c r="V304" s="207"/>
      <c r="W304" s="75"/>
    </row>
    <row r="305" spans="1:23" x14ac:dyDescent="0.35">
      <c r="A305" s="74"/>
      <c r="B305" s="35"/>
      <c r="C305" s="35"/>
      <c r="D305" s="35"/>
      <c r="E305" s="35"/>
      <c r="F305" s="202"/>
      <c r="G305" s="35"/>
      <c r="H305" s="35"/>
      <c r="I305" s="35"/>
      <c r="J305" s="35"/>
      <c r="K305" s="35"/>
      <c r="L305" s="35"/>
      <c r="M305" s="35"/>
      <c r="N305" s="35"/>
      <c r="O305" s="35"/>
      <c r="P305" s="35"/>
      <c r="Q305" s="35"/>
      <c r="R305" s="35"/>
      <c r="S305" s="202"/>
      <c r="T305" s="35"/>
      <c r="U305" s="207"/>
      <c r="V305" s="207"/>
      <c r="W305" s="75"/>
    </row>
    <row r="306" spans="1:23" x14ac:dyDescent="0.35">
      <c r="A306" s="74"/>
      <c r="B306" s="35"/>
      <c r="C306" s="35"/>
      <c r="D306" s="35"/>
      <c r="E306" s="35"/>
      <c r="F306" s="202"/>
      <c r="G306" s="35"/>
      <c r="H306" s="35"/>
      <c r="I306" s="35"/>
      <c r="J306" s="35"/>
      <c r="K306" s="35"/>
      <c r="L306" s="35"/>
      <c r="M306" s="35"/>
      <c r="N306" s="35"/>
      <c r="O306" s="35"/>
      <c r="P306" s="35"/>
      <c r="Q306" s="35"/>
      <c r="R306" s="35"/>
      <c r="S306" s="202"/>
      <c r="T306" s="35"/>
      <c r="U306" s="207"/>
      <c r="V306" s="207"/>
      <c r="W306" s="75"/>
    </row>
    <row r="307" spans="1:23" x14ac:dyDescent="0.35">
      <c r="A307" s="74"/>
      <c r="B307" s="35"/>
      <c r="C307" s="35"/>
      <c r="D307" s="35"/>
      <c r="E307" s="35"/>
      <c r="F307" s="202"/>
      <c r="G307" s="35"/>
      <c r="H307" s="35"/>
      <c r="I307" s="35"/>
      <c r="J307" s="35"/>
      <c r="K307" s="35"/>
      <c r="L307" s="35"/>
      <c r="M307" s="35"/>
      <c r="N307" s="35"/>
      <c r="O307" s="35"/>
      <c r="P307" s="35"/>
      <c r="Q307" s="35"/>
      <c r="R307" s="35"/>
      <c r="S307" s="202"/>
      <c r="T307" s="35"/>
      <c r="U307" s="207"/>
      <c r="V307" s="207"/>
      <c r="W307" s="75"/>
    </row>
    <row r="308" spans="1:23" x14ac:dyDescent="0.35">
      <c r="A308" s="74"/>
      <c r="B308" s="35"/>
      <c r="C308" s="35"/>
      <c r="D308" s="35"/>
      <c r="E308" s="35"/>
      <c r="F308" s="202"/>
      <c r="G308" s="35"/>
      <c r="H308" s="35"/>
      <c r="I308" s="35"/>
      <c r="J308" s="35"/>
      <c r="K308" s="35"/>
      <c r="L308" s="35"/>
      <c r="M308" s="35"/>
      <c r="N308" s="35"/>
      <c r="O308" s="35"/>
      <c r="P308" s="35"/>
      <c r="Q308" s="35"/>
      <c r="R308" s="35"/>
      <c r="S308" s="202"/>
      <c r="T308" s="35"/>
      <c r="U308" s="207"/>
      <c r="V308" s="207"/>
      <c r="W308" s="75"/>
    </row>
    <row r="309" spans="1:23" x14ac:dyDescent="0.35">
      <c r="A309" s="74"/>
      <c r="B309" s="35"/>
      <c r="C309" s="35"/>
      <c r="D309" s="35"/>
      <c r="E309" s="35"/>
      <c r="F309" s="202"/>
      <c r="G309" s="35"/>
      <c r="H309" s="35"/>
      <c r="I309" s="35"/>
      <c r="J309" s="35"/>
      <c r="K309" s="35"/>
      <c r="L309" s="35"/>
      <c r="M309" s="35"/>
      <c r="N309" s="35"/>
      <c r="O309" s="35"/>
      <c r="P309" s="35"/>
      <c r="Q309" s="35"/>
      <c r="R309" s="35"/>
      <c r="S309" s="202"/>
      <c r="T309" s="35"/>
      <c r="U309" s="207"/>
      <c r="V309" s="207"/>
      <c r="W309" s="75"/>
    </row>
    <row r="310" spans="1:23" x14ac:dyDescent="0.35">
      <c r="A310" s="74"/>
      <c r="B310" s="35"/>
      <c r="C310" s="35"/>
      <c r="D310" s="35"/>
      <c r="E310" s="35"/>
      <c r="F310" s="202"/>
      <c r="G310" s="35"/>
      <c r="H310" s="35"/>
      <c r="I310" s="35"/>
      <c r="J310" s="35"/>
      <c r="K310" s="35"/>
      <c r="L310" s="35"/>
      <c r="M310" s="35"/>
      <c r="N310" s="35"/>
      <c r="O310" s="35"/>
      <c r="P310" s="35"/>
      <c r="Q310" s="35"/>
      <c r="R310" s="35"/>
      <c r="S310" s="202"/>
      <c r="T310" s="35"/>
      <c r="U310" s="207"/>
      <c r="V310" s="207"/>
      <c r="W310" s="75"/>
    </row>
    <row r="311" spans="1:23" x14ac:dyDescent="0.35">
      <c r="A311" s="74"/>
      <c r="B311" s="35"/>
      <c r="C311" s="35"/>
      <c r="D311" s="35"/>
      <c r="E311" s="35"/>
      <c r="F311" s="202"/>
      <c r="G311" s="35"/>
      <c r="H311" s="35"/>
      <c r="I311" s="35"/>
      <c r="J311" s="35"/>
      <c r="K311" s="35"/>
      <c r="L311" s="35"/>
      <c r="M311" s="35"/>
      <c r="N311" s="35"/>
      <c r="O311" s="35"/>
      <c r="P311" s="35"/>
      <c r="Q311" s="35"/>
      <c r="R311" s="35"/>
      <c r="S311" s="202"/>
      <c r="T311" s="35"/>
      <c r="U311" s="207"/>
      <c r="V311" s="207"/>
      <c r="W311" s="75"/>
    </row>
    <row r="312" spans="1:23" x14ac:dyDescent="0.35">
      <c r="A312" s="74"/>
      <c r="B312" s="35"/>
      <c r="C312" s="35"/>
      <c r="D312" s="35"/>
      <c r="E312" s="35"/>
      <c r="F312" s="202"/>
      <c r="G312" s="35"/>
      <c r="H312" s="35"/>
      <c r="I312" s="35"/>
      <c r="J312" s="35"/>
      <c r="K312" s="35"/>
      <c r="L312" s="35"/>
      <c r="M312" s="35"/>
      <c r="N312" s="35"/>
      <c r="O312" s="35"/>
      <c r="P312" s="35"/>
      <c r="Q312" s="35"/>
      <c r="R312" s="35"/>
      <c r="S312" s="202"/>
      <c r="T312" s="35"/>
      <c r="U312" s="207"/>
      <c r="V312" s="207"/>
      <c r="W312" s="75"/>
    </row>
    <row r="313" spans="1:23" x14ac:dyDescent="0.35">
      <c r="A313" s="74"/>
      <c r="B313" s="35"/>
      <c r="C313" s="35"/>
      <c r="D313" s="35"/>
      <c r="E313" s="35"/>
      <c r="F313" s="202"/>
      <c r="G313" s="35"/>
      <c r="H313" s="35"/>
      <c r="I313" s="35"/>
      <c r="J313" s="35"/>
      <c r="K313" s="35"/>
      <c r="L313" s="35"/>
      <c r="M313" s="35"/>
      <c r="N313" s="35"/>
      <c r="O313" s="35"/>
      <c r="P313" s="35"/>
      <c r="Q313" s="35"/>
      <c r="R313" s="35"/>
      <c r="S313" s="202"/>
      <c r="T313" s="35"/>
      <c r="U313" s="207"/>
      <c r="V313" s="207"/>
      <c r="W313" s="75"/>
    </row>
    <row r="314" spans="1:23" x14ac:dyDescent="0.35">
      <c r="A314" s="74"/>
      <c r="B314" s="35"/>
      <c r="C314" s="35"/>
      <c r="D314" s="35"/>
      <c r="E314" s="35"/>
      <c r="F314" s="202"/>
      <c r="G314" s="35"/>
      <c r="H314" s="35"/>
      <c r="I314" s="35"/>
      <c r="J314" s="35"/>
      <c r="K314" s="35"/>
      <c r="L314" s="35"/>
      <c r="M314" s="35"/>
      <c r="N314" s="35"/>
      <c r="O314" s="35"/>
      <c r="P314" s="35"/>
      <c r="Q314" s="35"/>
      <c r="R314" s="35"/>
      <c r="S314" s="202"/>
      <c r="T314" s="35"/>
      <c r="U314" s="207"/>
      <c r="V314" s="207"/>
      <c r="W314" s="75"/>
    </row>
    <row r="315" spans="1:23" x14ac:dyDescent="0.35">
      <c r="A315" s="74"/>
      <c r="B315" s="35"/>
      <c r="C315" s="35"/>
      <c r="D315" s="35"/>
      <c r="E315" s="35"/>
      <c r="F315" s="202"/>
      <c r="G315" s="35"/>
      <c r="H315" s="35"/>
      <c r="I315" s="35"/>
      <c r="J315" s="35"/>
      <c r="K315" s="35"/>
      <c r="L315" s="35"/>
      <c r="M315" s="35"/>
      <c r="N315" s="35"/>
      <c r="O315" s="35"/>
      <c r="P315" s="35"/>
      <c r="Q315" s="35"/>
      <c r="R315" s="35"/>
      <c r="S315" s="202"/>
      <c r="T315" s="35"/>
      <c r="U315" s="207"/>
      <c r="V315" s="207"/>
      <c r="W315" s="75"/>
    </row>
    <row r="316" spans="1:23" x14ac:dyDescent="0.35">
      <c r="A316" s="74"/>
      <c r="B316" s="35"/>
      <c r="C316" s="35"/>
      <c r="D316" s="35"/>
      <c r="E316" s="35"/>
      <c r="F316" s="202"/>
      <c r="G316" s="35"/>
      <c r="H316" s="35"/>
      <c r="I316" s="35"/>
      <c r="J316" s="35"/>
      <c r="K316" s="35"/>
      <c r="L316" s="35"/>
      <c r="M316" s="35"/>
      <c r="N316" s="35"/>
      <c r="O316" s="35"/>
      <c r="P316" s="35"/>
      <c r="Q316" s="35"/>
      <c r="R316" s="35"/>
      <c r="S316" s="202"/>
      <c r="T316" s="35"/>
      <c r="U316" s="207"/>
      <c r="V316" s="207"/>
      <c r="W316" s="75"/>
    </row>
    <row r="317" spans="1:23" x14ac:dyDescent="0.35">
      <c r="A317" s="74"/>
      <c r="B317" s="35"/>
      <c r="C317" s="35"/>
      <c r="D317" s="35"/>
      <c r="E317" s="35"/>
      <c r="F317" s="202"/>
      <c r="G317" s="35"/>
      <c r="H317" s="35"/>
      <c r="I317" s="35"/>
      <c r="J317" s="35"/>
      <c r="K317" s="35"/>
      <c r="L317" s="35"/>
      <c r="M317" s="35"/>
      <c r="N317" s="35"/>
      <c r="O317" s="35"/>
      <c r="P317" s="35"/>
      <c r="Q317" s="35"/>
      <c r="R317" s="35"/>
      <c r="S317" s="202"/>
      <c r="T317" s="35"/>
      <c r="U317" s="207"/>
      <c r="V317" s="207"/>
      <c r="W317" s="75"/>
    </row>
    <row r="318" spans="1:23" x14ac:dyDescent="0.35">
      <c r="A318" s="74"/>
      <c r="B318" s="35"/>
      <c r="C318" s="35"/>
      <c r="D318" s="35"/>
      <c r="E318" s="35"/>
      <c r="F318" s="202"/>
      <c r="G318" s="35"/>
      <c r="H318" s="35"/>
      <c r="I318" s="35"/>
      <c r="J318" s="35"/>
      <c r="K318" s="35"/>
      <c r="L318" s="35"/>
      <c r="M318" s="35"/>
      <c r="N318" s="35"/>
      <c r="O318" s="35"/>
      <c r="P318" s="35"/>
      <c r="Q318" s="35"/>
      <c r="R318" s="35"/>
      <c r="S318" s="202"/>
      <c r="T318" s="35"/>
      <c r="U318" s="207"/>
      <c r="V318" s="207"/>
      <c r="W318" s="75"/>
    </row>
    <row r="319" spans="1:23" x14ac:dyDescent="0.35">
      <c r="A319" s="74"/>
      <c r="B319" s="35"/>
      <c r="C319" s="35"/>
      <c r="D319" s="35"/>
      <c r="E319" s="35"/>
      <c r="F319" s="202"/>
      <c r="G319" s="35"/>
      <c r="H319" s="35"/>
      <c r="I319" s="35"/>
      <c r="J319" s="35"/>
      <c r="K319" s="35"/>
      <c r="L319" s="35"/>
      <c r="M319" s="35"/>
      <c r="N319" s="35"/>
      <c r="O319" s="35"/>
      <c r="P319" s="35"/>
      <c r="Q319" s="35"/>
      <c r="R319" s="35"/>
      <c r="S319" s="202"/>
      <c r="T319" s="35"/>
      <c r="U319" s="207"/>
      <c r="V319" s="207"/>
      <c r="W319" s="75"/>
    </row>
    <row r="320" spans="1:23" x14ac:dyDescent="0.35">
      <c r="A320" s="74"/>
      <c r="B320" s="35"/>
      <c r="C320" s="35"/>
      <c r="D320" s="35"/>
      <c r="E320" s="35"/>
      <c r="F320" s="202"/>
      <c r="G320" s="35"/>
      <c r="H320" s="35"/>
      <c r="I320" s="35"/>
      <c r="J320" s="35"/>
      <c r="K320" s="35"/>
      <c r="L320" s="35"/>
      <c r="M320" s="35"/>
      <c r="N320" s="35"/>
      <c r="O320" s="35"/>
      <c r="P320" s="35"/>
      <c r="Q320" s="35"/>
      <c r="R320" s="35"/>
      <c r="S320" s="202"/>
      <c r="T320" s="35"/>
      <c r="U320" s="207"/>
      <c r="V320" s="207"/>
      <c r="W320" s="75"/>
    </row>
    <row r="321" spans="1:23" x14ac:dyDescent="0.35">
      <c r="A321" s="74"/>
      <c r="B321" s="35"/>
      <c r="C321" s="35"/>
      <c r="D321" s="35"/>
      <c r="E321" s="35"/>
      <c r="F321" s="202"/>
      <c r="G321" s="35"/>
      <c r="H321" s="35"/>
      <c r="I321" s="35"/>
      <c r="J321" s="35"/>
      <c r="K321" s="35"/>
      <c r="L321" s="35"/>
      <c r="M321" s="35"/>
      <c r="N321" s="35"/>
      <c r="O321" s="35"/>
      <c r="P321" s="35"/>
      <c r="Q321" s="35"/>
      <c r="R321" s="35"/>
      <c r="S321" s="202"/>
      <c r="T321" s="35"/>
      <c r="U321" s="207"/>
      <c r="V321" s="207"/>
      <c r="W321" s="75"/>
    </row>
    <row r="322" spans="1:23" x14ac:dyDescent="0.35">
      <c r="A322" s="74"/>
      <c r="B322" s="35"/>
      <c r="C322" s="35"/>
      <c r="D322" s="35"/>
      <c r="E322" s="35"/>
      <c r="F322" s="202"/>
      <c r="G322" s="35"/>
      <c r="H322" s="35"/>
      <c r="I322" s="35"/>
      <c r="J322" s="35"/>
      <c r="K322" s="35"/>
      <c r="L322" s="35"/>
      <c r="M322" s="35"/>
      <c r="N322" s="35"/>
      <c r="O322" s="35"/>
      <c r="P322" s="35"/>
      <c r="Q322" s="35"/>
      <c r="R322" s="35"/>
      <c r="S322" s="202"/>
      <c r="T322" s="35"/>
      <c r="U322" s="207"/>
      <c r="V322" s="207"/>
      <c r="W322" s="75"/>
    </row>
    <row r="323" spans="1:23" x14ac:dyDescent="0.35">
      <c r="A323" s="74"/>
      <c r="B323" s="35"/>
      <c r="C323" s="35"/>
      <c r="D323" s="35"/>
      <c r="E323" s="35"/>
      <c r="F323" s="202"/>
      <c r="G323" s="35"/>
      <c r="H323" s="35"/>
      <c r="I323" s="35"/>
      <c r="J323" s="35"/>
      <c r="K323" s="35"/>
      <c r="L323" s="35"/>
      <c r="M323" s="35"/>
      <c r="N323" s="35"/>
      <c r="O323" s="35"/>
      <c r="P323" s="35"/>
      <c r="Q323" s="35"/>
      <c r="R323" s="35"/>
      <c r="S323" s="202"/>
      <c r="T323" s="35"/>
      <c r="U323" s="207"/>
      <c r="V323" s="207"/>
      <c r="W323" s="75"/>
    </row>
    <row r="324" spans="1:23" x14ac:dyDescent="0.35">
      <c r="A324" s="74"/>
      <c r="B324" s="35"/>
      <c r="C324" s="35"/>
      <c r="D324" s="35"/>
      <c r="E324" s="35"/>
      <c r="F324" s="202"/>
      <c r="G324" s="35"/>
      <c r="H324" s="35"/>
      <c r="I324" s="35"/>
      <c r="J324" s="35"/>
      <c r="K324" s="35"/>
      <c r="L324" s="35"/>
      <c r="M324" s="35"/>
      <c r="N324" s="35"/>
      <c r="O324" s="35"/>
      <c r="P324" s="35"/>
      <c r="Q324" s="35"/>
      <c r="R324" s="35"/>
      <c r="S324" s="202"/>
      <c r="T324" s="35"/>
      <c r="U324" s="207"/>
      <c r="V324" s="207"/>
      <c r="W324" s="75"/>
    </row>
    <row r="325" spans="1:23" x14ac:dyDescent="0.35">
      <c r="A325" s="74"/>
      <c r="B325" s="35"/>
      <c r="C325" s="35"/>
      <c r="D325" s="35"/>
      <c r="E325" s="35"/>
      <c r="F325" s="202"/>
      <c r="G325" s="35"/>
      <c r="H325" s="35"/>
      <c r="I325" s="35"/>
      <c r="J325" s="35"/>
      <c r="K325" s="35"/>
      <c r="L325" s="35"/>
      <c r="M325" s="35"/>
      <c r="N325" s="35"/>
      <c r="O325" s="35"/>
      <c r="P325" s="35"/>
      <c r="Q325" s="35"/>
      <c r="R325" s="35"/>
      <c r="S325" s="202"/>
      <c r="T325" s="35"/>
      <c r="U325" s="207"/>
      <c r="V325" s="207"/>
      <c r="W325" s="75"/>
    </row>
    <row r="326" spans="1:23" x14ac:dyDescent="0.35">
      <c r="A326" s="74"/>
      <c r="B326" s="35"/>
      <c r="C326" s="35"/>
      <c r="D326" s="35"/>
      <c r="E326" s="35"/>
      <c r="F326" s="202"/>
      <c r="G326" s="35"/>
      <c r="H326" s="35"/>
      <c r="I326" s="35"/>
      <c r="J326" s="35"/>
      <c r="K326" s="35"/>
      <c r="L326" s="35"/>
      <c r="M326" s="35"/>
      <c r="N326" s="35"/>
      <c r="O326" s="35"/>
      <c r="P326" s="35"/>
      <c r="Q326" s="35"/>
      <c r="R326" s="35"/>
      <c r="S326" s="202"/>
      <c r="T326" s="35"/>
      <c r="U326" s="207"/>
      <c r="V326" s="207"/>
      <c r="W326" s="75"/>
    </row>
    <row r="327" spans="1:23" x14ac:dyDescent="0.35">
      <c r="A327" s="74"/>
      <c r="B327" s="35"/>
      <c r="C327" s="35"/>
      <c r="D327" s="35"/>
      <c r="E327" s="35"/>
      <c r="F327" s="202"/>
      <c r="G327" s="35"/>
      <c r="H327" s="35"/>
      <c r="I327" s="35"/>
      <c r="J327" s="35"/>
      <c r="K327" s="35"/>
      <c r="L327" s="35"/>
      <c r="M327" s="35"/>
      <c r="N327" s="35"/>
      <c r="O327" s="35"/>
      <c r="P327" s="35"/>
      <c r="Q327" s="35"/>
      <c r="R327" s="35"/>
      <c r="S327" s="202"/>
      <c r="T327" s="35"/>
      <c r="U327" s="207"/>
      <c r="V327" s="207"/>
      <c r="W327" s="75"/>
    </row>
    <row r="328" spans="1:23" x14ac:dyDescent="0.35">
      <c r="A328" s="74"/>
      <c r="B328" s="35"/>
      <c r="C328" s="35"/>
      <c r="D328" s="35"/>
      <c r="E328" s="35"/>
      <c r="F328" s="202"/>
      <c r="G328" s="35"/>
      <c r="H328" s="35"/>
      <c r="I328" s="35"/>
      <c r="J328" s="35"/>
      <c r="K328" s="35"/>
      <c r="L328" s="35"/>
      <c r="M328" s="35"/>
      <c r="N328" s="35"/>
      <c r="O328" s="35"/>
      <c r="P328" s="35"/>
      <c r="Q328" s="35"/>
      <c r="R328" s="35"/>
      <c r="S328" s="202"/>
      <c r="T328" s="35"/>
      <c r="U328" s="207"/>
      <c r="V328" s="207"/>
      <c r="W328" s="75"/>
    </row>
    <row r="329" spans="1:23" x14ac:dyDescent="0.35">
      <c r="A329" s="74"/>
      <c r="B329" s="35"/>
      <c r="C329" s="35"/>
      <c r="D329" s="35"/>
      <c r="E329" s="35"/>
      <c r="F329" s="202"/>
      <c r="G329" s="35"/>
      <c r="H329" s="35"/>
      <c r="I329" s="35"/>
      <c r="J329" s="35"/>
      <c r="K329" s="35"/>
      <c r="L329" s="35"/>
      <c r="M329" s="35"/>
      <c r="N329" s="35"/>
      <c r="O329" s="35"/>
      <c r="P329" s="35"/>
      <c r="Q329" s="35"/>
      <c r="R329" s="35"/>
      <c r="S329" s="202"/>
      <c r="T329" s="35"/>
      <c r="U329" s="207"/>
      <c r="V329" s="207"/>
      <c r="W329" s="75"/>
    </row>
    <row r="330" spans="1:23" x14ac:dyDescent="0.35">
      <c r="A330" s="74"/>
      <c r="B330" s="35"/>
      <c r="C330" s="35"/>
      <c r="D330" s="35"/>
      <c r="E330" s="35"/>
      <c r="F330" s="202"/>
      <c r="G330" s="35"/>
      <c r="H330" s="35"/>
      <c r="I330" s="35"/>
      <c r="J330" s="35"/>
      <c r="K330" s="35"/>
      <c r="L330" s="35"/>
      <c r="M330" s="35"/>
      <c r="N330" s="35"/>
      <c r="O330" s="35"/>
      <c r="P330" s="35"/>
      <c r="Q330" s="35"/>
      <c r="R330" s="35"/>
      <c r="S330" s="202"/>
      <c r="T330" s="35"/>
      <c r="U330" s="207"/>
      <c r="V330" s="207"/>
      <c r="W330" s="75"/>
    </row>
    <row r="331" spans="1:23" x14ac:dyDescent="0.35">
      <c r="A331" s="74"/>
      <c r="B331" s="35"/>
      <c r="C331" s="35"/>
      <c r="D331" s="35"/>
      <c r="E331" s="35"/>
      <c r="F331" s="202"/>
      <c r="G331" s="35"/>
      <c r="H331" s="35"/>
      <c r="I331" s="35"/>
      <c r="J331" s="35"/>
      <c r="K331" s="35"/>
      <c r="L331" s="35"/>
      <c r="M331" s="35"/>
      <c r="N331" s="35"/>
      <c r="O331" s="35"/>
      <c r="P331" s="35"/>
      <c r="Q331" s="35"/>
      <c r="R331" s="35"/>
      <c r="S331" s="202"/>
      <c r="T331" s="35"/>
      <c r="U331" s="207"/>
      <c r="V331" s="207"/>
      <c r="W331" s="75"/>
    </row>
    <row r="332" spans="1:23" x14ac:dyDescent="0.35">
      <c r="A332" s="74"/>
      <c r="B332" s="35"/>
      <c r="C332" s="35"/>
      <c r="D332" s="35"/>
      <c r="E332" s="35"/>
      <c r="F332" s="202"/>
      <c r="G332" s="35"/>
      <c r="H332" s="35"/>
      <c r="I332" s="35"/>
      <c r="J332" s="35"/>
      <c r="K332" s="35"/>
      <c r="L332" s="35"/>
      <c r="M332" s="35"/>
      <c r="N332" s="35"/>
      <c r="O332" s="35"/>
      <c r="P332" s="35"/>
      <c r="Q332" s="35"/>
      <c r="R332" s="35"/>
      <c r="S332" s="202"/>
      <c r="T332" s="35"/>
      <c r="U332" s="207"/>
      <c r="V332" s="207"/>
      <c r="W332" s="75"/>
    </row>
    <row r="333" spans="1:23" x14ac:dyDescent="0.35">
      <c r="A333" s="74"/>
      <c r="B333" s="35"/>
      <c r="C333" s="35"/>
      <c r="D333" s="35"/>
      <c r="E333" s="35"/>
      <c r="F333" s="202"/>
      <c r="G333" s="35"/>
      <c r="H333" s="35"/>
      <c r="I333" s="35"/>
      <c r="J333" s="35"/>
      <c r="K333" s="35"/>
      <c r="L333" s="35"/>
      <c r="M333" s="35"/>
      <c r="N333" s="35"/>
      <c r="O333" s="35"/>
      <c r="P333" s="35"/>
      <c r="Q333" s="35"/>
      <c r="R333" s="35"/>
      <c r="S333" s="202"/>
      <c r="T333" s="35"/>
      <c r="U333" s="207"/>
      <c r="V333" s="207"/>
      <c r="W333" s="75"/>
    </row>
    <row r="334" spans="1:23" x14ac:dyDescent="0.35">
      <c r="A334" s="74"/>
      <c r="B334" s="35"/>
      <c r="C334" s="35"/>
      <c r="D334" s="35"/>
      <c r="E334" s="35"/>
      <c r="F334" s="202"/>
      <c r="G334" s="35"/>
      <c r="H334" s="35"/>
      <c r="I334" s="35"/>
      <c r="J334" s="35"/>
      <c r="K334" s="35"/>
      <c r="L334" s="35"/>
      <c r="M334" s="35"/>
      <c r="N334" s="35"/>
      <c r="O334" s="35"/>
      <c r="P334" s="35"/>
      <c r="Q334" s="35"/>
      <c r="R334" s="35"/>
      <c r="S334" s="202"/>
      <c r="T334" s="35"/>
      <c r="U334" s="207"/>
      <c r="V334" s="207"/>
      <c r="W334" s="75"/>
    </row>
    <row r="335" spans="1:23" x14ac:dyDescent="0.35">
      <c r="A335" s="74"/>
      <c r="B335" s="35"/>
      <c r="C335" s="35"/>
      <c r="D335" s="35"/>
      <c r="E335" s="35"/>
      <c r="F335" s="202"/>
      <c r="G335" s="35"/>
      <c r="H335" s="35"/>
      <c r="I335" s="35"/>
      <c r="J335" s="35"/>
      <c r="K335" s="35"/>
      <c r="L335" s="35"/>
      <c r="M335" s="35"/>
      <c r="N335" s="35"/>
      <c r="O335" s="35"/>
      <c r="P335" s="35"/>
      <c r="Q335" s="35"/>
      <c r="R335" s="35"/>
      <c r="S335" s="202"/>
      <c r="T335" s="35"/>
      <c r="U335" s="207"/>
      <c r="V335" s="207"/>
      <c r="W335" s="75"/>
    </row>
    <row r="336" spans="1:23" x14ac:dyDescent="0.35">
      <c r="A336" s="74"/>
      <c r="B336" s="35"/>
      <c r="C336" s="35"/>
      <c r="D336" s="35"/>
      <c r="E336" s="35"/>
      <c r="F336" s="202"/>
      <c r="G336" s="35"/>
      <c r="H336" s="35"/>
      <c r="I336" s="35"/>
      <c r="J336" s="35"/>
      <c r="K336" s="35"/>
      <c r="L336" s="35"/>
      <c r="M336" s="35"/>
      <c r="N336" s="35"/>
      <c r="O336" s="35"/>
      <c r="P336" s="35"/>
      <c r="Q336" s="35"/>
      <c r="R336" s="35"/>
      <c r="S336" s="202"/>
      <c r="T336" s="35"/>
      <c r="U336" s="207"/>
      <c r="V336" s="207"/>
      <c r="W336" s="75"/>
    </row>
    <row r="337" spans="1:23" x14ac:dyDescent="0.35">
      <c r="A337" s="74"/>
      <c r="B337" s="35"/>
      <c r="C337" s="35"/>
      <c r="D337" s="35"/>
      <c r="E337" s="35"/>
      <c r="F337" s="202"/>
      <c r="G337" s="35"/>
      <c r="H337" s="35"/>
      <c r="I337" s="35"/>
      <c r="J337" s="35"/>
      <c r="K337" s="35"/>
      <c r="L337" s="35"/>
      <c r="M337" s="35"/>
      <c r="N337" s="35"/>
      <c r="O337" s="35"/>
      <c r="P337" s="35"/>
      <c r="Q337" s="35"/>
      <c r="R337" s="35"/>
      <c r="S337" s="202"/>
      <c r="T337" s="35"/>
      <c r="U337" s="207"/>
      <c r="V337" s="207"/>
      <c r="W337" s="75"/>
    </row>
    <row r="338" spans="1:23" x14ac:dyDescent="0.35">
      <c r="A338" s="74"/>
      <c r="B338" s="35"/>
      <c r="C338" s="35"/>
      <c r="D338" s="35"/>
      <c r="E338" s="35"/>
      <c r="F338" s="202"/>
      <c r="G338" s="35"/>
      <c r="H338" s="35"/>
      <c r="I338" s="35"/>
      <c r="J338" s="35"/>
      <c r="K338" s="35"/>
      <c r="L338" s="35"/>
      <c r="M338" s="35"/>
      <c r="N338" s="35"/>
      <c r="O338" s="35"/>
      <c r="P338" s="35"/>
      <c r="Q338" s="35"/>
      <c r="R338" s="35"/>
      <c r="S338" s="202"/>
      <c r="T338" s="35"/>
      <c r="U338" s="207"/>
      <c r="V338" s="207"/>
      <c r="W338" s="75"/>
    </row>
    <row r="339" spans="1:23" x14ac:dyDescent="0.35">
      <c r="A339" s="74"/>
      <c r="B339" s="35"/>
      <c r="C339" s="35"/>
      <c r="D339" s="35"/>
      <c r="E339" s="35"/>
      <c r="F339" s="202"/>
      <c r="G339" s="35"/>
      <c r="H339" s="35"/>
      <c r="I339" s="35"/>
      <c r="J339" s="35"/>
      <c r="K339" s="35"/>
      <c r="L339" s="35"/>
      <c r="M339" s="35"/>
      <c r="N339" s="35"/>
      <c r="O339" s="35"/>
      <c r="P339" s="35"/>
      <c r="Q339" s="35"/>
      <c r="R339" s="35"/>
      <c r="S339" s="202"/>
      <c r="T339" s="35"/>
      <c r="U339" s="207"/>
      <c r="V339" s="207"/>
      <c r="W339" s="75"/>
    </row>
    <row r="340" spans="1:23" x14ac:dyDescent="0.35">
      <c r="A340" s="74"/>
      <c r="B340" s="35"/>
      <c r="C340" s="35"/>
      <c r="D340" s="35"/>
      <c r="E340" s="35"/>
      <c r="F340" s="202"/>
      <c r="G340" s="35"/>
      <c r="H340" s="35"/>
      <c r="I340" s="35"/>
      <c r="J340" s="35"/>
      <c r="K340" s="35"/>
      <c r="L340" s="35"/>
      <c r="M340" s="35"/>
      <c r="N340" s="35"/>
      <c r="O340" s="35"/>
      <c r="P340" s="35"/>
      <c r="Q340" s="35"/>
      <c r="R340" s="35"/>
      <c r="S340" s="202"/>
      <c r="T340" s="35"/>
      <c r="U340" s="207"/>
      <c r="V340" s="207"/>
      <c r="W340" s="75"/>
    </row>
    <row r="341" spans="1:23" x14ac:dyDescent="0.35">
      <c r="A341" s="74"/>
      <c r="B341" s="35"/>
      <c r="C341" s="35"/>
      <c r="D341" s="35"/>
      <c r="E341" s="35"/>
      <c r="F341" s="202"/>
      <c r="G341" s="35"/>
      <c r="H341" s="35"/>
      <c r="I341" s="35"/>
      <c r="J341" s="35"/>
      <c r="K341" s="35"/>
      <c r="L341" s="35"/>
      <c r="M341" s="35"/>
      <c r="N341" s="35"/>
      <c r="O341" s="35"/>
      <c r="P341" s="35"/>
      <c r="Q341" s="35"/>
      <c r="R341" s="35"/>
      <c r="S341" s="202"/>
      <c r="T341" s="35"/>
      <c r="U341" s="207"/>
      <c r="V341" s="207"/>
      <c r="W341" s="75"/>
    </row>
    <row r="342" spans="1:23" x14ac:dyDescent="0.35">
      <c r="A342" s="74"/>
      <c r="B342" s="35"/>
      <c r="C342" s="35"/>
      <c r="D342" s="35"/>
      <c r="E342" s="35"/>
      <c r="F342" s="202"/>
      <c r="G342" s="35"/>
      <c r="H342" s="35"/>
      <c r="I342" s="35"/>
      <c r="J342" s="35"/>
      <c r="K342" s="35"/>
      <c r="L342" s="35"/>
      <c r="M342" s="35"/>
      <c r="N342" s="35"/>
      <c r="O342" s="35"/>
      <c r="P342" s="35"/>
      <c r="Q342" s="35"/>
      <c r="R342" s="35"/>
      <c r="S342" s="202"/>
      <c r="T342" s="35"/>
      <c r="U342" s="207"/>
      <c r="V342" s="207"/>
      <c r="W342" s="75"/>
    </row>
    <row r="343" spans="1:23" x14ac:dyDescent="0.35">
      <c r="A343" s="74"/>
      <c r="B343" s="35"/>
      <c r="C343" s="35"/>
      <c r="D343" s="35"/>
      <c r="E343" s="35"/>
      <c r="F343" s="202"/>
      <c r="G343" s="35"/>
      <c r="H343" s="35"/>
      <c r="I343" s="35"/>
      <c r="J343" s="35"/>
      <c r="K343" s="35"/>
      <c r="L343" s="35"/>
      <c r="M343" s="35"/>
      <c r="N343" s="35"/>
      <c r="O343" s="35"/>
      <c r="P343" s="35"/>
      <c r="Q343" s="35"/>
      <c r="R343" s="35"/>
      <c r="S343" s="202"/>
      <c r="T343" s="35"/>
      <c r="U343" s="207"/>
      <c r="V343" s="207"/>
      <c r="W343" s="75"/>
    </row>
    <row r="344" spans="1:23" x14ac:dyDescent="0.35">
      <c r="A344" s="74"/>
      <c r="B344" s="35"/>
      <c r="C344" s="35"/>
      <c r="D344" s="35"/>
      <c r="E344" s="35"/>
      <c r="F344" s="202"/>
      <c r="G344" s="35"/>
      <c r="H344" s="35"/>
      <c r="I344" s="35"/>
      <c r="J344" s="35"/>
      <c r="K344" s="35"/>
      <c r="L344" s="35"/>
      <c r="M344" s="35"/>
      <c r="N344" s="35"/>
      <c r="O344" s="35"/>
      <c r="P344" s="35"/>
      <c r="Q344" s="35"/>
      <c r="R344" s="35"/>
      <c r="S344" s="202"/>
      <c r="T344" s="35"/>
      <c r="U344" s="207"/>
      <c r="V344" s="207"/>
      <c r="W344" s="75"/>
    </row>
    <row r="345" spans="1:23" x14ac:dyDescent="0.35">
      <c r="A345" s="74"/>
      <c r="B345" s="35"/>
      <c r="C345" s="35"/>
      <c r="D345" s="35"/>
      <c r="E345" s="35"/>
      <c r="F345" s="202"/>
      <c r="G345" s="35"/>
      <c r="H345" s="35"/>
      <c r="I345" s="35"/>
      <c r="J345" s="35"/>
      <c r="K345" s="35"/>
      <c r="L345" s="35"/>
      <c r="M345" s="35"/>
      <c r="N345" s="35"/>
      <c r="O345" s="35"/>
      <c r="P345" s="35"/>
      <c r="Q345" s="35"/>
      <c r="R345" s="35"/>
      <c r="S345" s="202"/>
      <c r="T345" s="35"/>
      <c r="U345" s="207"/>
      <c r="V345" s="207"/>
      <c r="W345" s="75"/>
    </row>
    <row r="346" spans="1:23" x14ac:dyDescent="0.35">
      <c r="A346" s="74"/>
      <c r="B346" s="35"/>
      <c r="C346" s="35"/>
      <c r="D346" s="35"/>
      <c r="E346" s="35"/>
      <c r="F346" s="202"/>
      <c r="G346" s="35"/>
      <c r="H346" s="35"/>
      <c r="I346" s="35"/>
      <c r="J346" s="35"/>
      <c r="K346" s="35"/>
      <c r="L346" s="35"/>
      <c r="M346" s="35"/>
      <c r="N346" s="35"/>
      <c r="O346" s="35"/>
      <c r="P346" s="35"/>
      <c r="Q346" s="35"/>
      <c r="R346" s="35"/>
      <c r="S346" s="202"/>
      <c r="T346" s="35"/>
      <c r="U346" s="207"/>
      <c r="V346" s="207"/>
      <c r="W346" s="75"/>
    </row>
    <row r="347" spans="1:23" x14ac:dyDescent="0.35">
      <c r="A347" s="74"/>
      <c r="B347" s="35"/>
      <c r="C347" s="35"/>
      <c r="D347" s="35"/>
      <c r="E347" s="35"/>
      <c r="F347" s="202"/>
      <c r="G347" s="35"/>
      <c r="H347" s="35"/>
      <c r="I347" s="35"/>
      <c r="J347" s="35"/>
      <c r="K347" s="35"/>
      <c r="L347" s="35"/>
      <c r="M347" s="35"/>
      <c r="N347" s="35"/>
      <c r="O347" s="35"/>
      <c r="P347" s="35"/>
      <c r="Q347" s="35"/>
      <c r="R347" s="35"/>
      <c r="S347" s="202"/>
      <c r="T347" s="35"/>
      <c r="U347" s="207"/>
      <c r="V347" s="207"/>
      <c r="W347" s="75"/>
    </row>
    <row r="348" spans="1:23" x14ac:dyDescent="0.35">
      <c r="A348" s="74"/>
      <c r="B348" s="35"/>
      <c r="C348" s="35"/>
      <c r="D348" s="35"/>
      <c r="E348" s="35"/>
      <c r="F348" s="202"/>
      <c r="G348" s="35"/>
      <c r="H348" s="35"/>
      <c r="I348" s="35"/>
      <c r="J348" s="35"/>
      <c r="K348" s="35"/>
      <c r="L348" s="35"/>
      <c r="M348" s="35"/>
      <c r="N348" s="35"/>
      <c r="O348" s="35"/>
      <c r="P348" s="35"/>
      <c r="Q348" s="35"/>
      <c r="R348" s="35"/>
      <c r="S348" s="202"/>
      <c r="T348" s="35"/>
      <c r="U348" s="207"/>
      <c r="V348" s="207"/>
      <c r="W348" s="75"/>
    </row>
    <row r="349" spans="1:23" x14ac:dyDescent="0.35">
      <c r="A349" s="74"/>
      <c r="B349" s="35"/>
      <c r="C349" s="35"/>
      <c r="D349" s="35"/>
      <c r="E349" s="35"/>
      <c r="F349" s="202"/>
      <c r="G349" s="35"/>
      <c r="H349" s="35"/>
      <c r="I349" s="35"/>
      <c r="J349" s="35"/>
      <c r="K349" s="35"/>
      <c r="L349" s="35"/>
      <c r="M349" s="35"/>
      <c r="N349" s="35"/>
      <c r="O349" s="35"/>
      <c r="P349" s="35"/>
      <c r="Q349" s="35"/>
      <c r="R349" s="35"/>
      <c r="S349" s="202"/>
      <c r="T349" s="35"/>
      <c r="U349" s="207"/>
      <c r="V349" s="207"/>
      <c r="W349" s="75"/>
    </row>
    <row r="350" spans="1:23" x14ac:dyDescent="0.35">
      <c r="A350" s="74"/>
      <c r="B350" s="35"/>
      <c r="C350" s="35"/>
      <c r="D350" s="35"/>
      <c r="E350" s="35"/>
      <c r="F350" s="202"/>
      <c r="G350" s="35"/>
      <c r="H350" s="35"/>
      <c r="I350" s="35"/>
      <c r="J350" s="35"/>
      <c r="K350" s="35"/>
      <c r="L350" s="35"/>
      <c r="M350" s="35"/>
      <c r="N350" s="35"/>
      <c r="O350" s="35"/>
      <c r="P350" s="35"/>
      <c r="Q350" s="35"/>
      <c r="R350" s="35"/>
      <c r="S350" s="202"/>
      <c r="T350" s="35"/>
      <c r="U350" s="207"/>
      <c r="V350" s="207"/>
      <c r="W350" s="75"/>
    </row>
    <row r="351" spans="1:23" x14ac:dyDescent="0.35">
      <c r="A351" s="74"/>
      <c r="B351" s="35"/>
      <c r="C351" s="35"/>
      <c r="D351" s="35"/>
      <c r="E351" s="35"/>
      <c r="F351" s="202"/>
      <c r="G351" s="35"/>
      <c r="H351" s="35"/>
      <c r="I351" s="35"/>
      <c r="J351" s="35"/>
      <c r="K351" s="35"/>
      <c r="L351" s="35"/>
      <c r="M351" s="35"/>
      <c r="N351" s="35"/>
      <c r="O351" s="35"/>
      <c r="P351" s="35"/>
      <c r="Q351" s="35"/>
      <c r="R351" s="35"/>
      <c r="S351" s="202"/>
      <c r="T351" s="35"/>
      <c r="U351" s="207"/>
      <c r="V351" s="207"/>
      <c r="W351" s="75"/>
    </row>
    <row r="352" spans="1:23" x14ac:dyDescent="0.35">
      <c r="A352" s="74"/>
      <c r="B352" s="35"/>
      <c r="C352" s="35"/>
      <c r="D352" s="35"/>
      <c r="E352" s="35"/>
      <c r="F352" s="202"/>
      <c r="G352" s="35"/>
      <c r="H352" s="35"/>
      <c r="I352" s="35"/>
      <c r="J352" s="35"/>
      <c r="K352" s="35"/>
      <c r="L352" s="35"/>
      <c r="M352" s="35"/>
      <c r="N352" s="35"/>
      <c r="O352" s="35"/>
      <c r="P352" s="35"/>
      <c r="Q352" s="35"/>
      <c r="R352" s="35"/>
      <c r="S352" s="202"/>
      <c r="T352" s="35"/>
      <c r="U352" s="207"/>
      <c r="V352" s="207"/>
      <c r="W352" s="75"/>
    </row>
    <row r="353" spans="1:23" x14ac:dyDescent="0.35">
      <c r="A353" s="74"/>
      <c r="B353" s="35"/>
      <c r="C353" s="35"/>
      <c r="D353" s="35"/>
      <c r="E353" s="35"/>
      <c r="F353" s="202"/>
      <c r="G353" s="35"/>
      <c r="H353" s="35"/>
      <c r="I353" s="35"/>
      <c r="J353" s="35"/>
      <c r="K353" s="35"/>
      <c r="L353" s="35"/>
      <c r="M353" s="35"/>
      <c r="N353" s="35"/>
      <c r="O353" s="35"/>
      <c r="P353" s="35"/>
      <c r="Q353" s="35"/>
      <c r="R353" s="35"/>
      <c r="S353" s="202"/>
      <c r="T353" s="35"/>
      <c r="U353" s="207"/>
      <c r="V353" s="207"/>
      <c r="W353" s="75"/>
    </row>
    <row r="354" spans="1:23" x14ac:dyDescent="0.35">
      <c r="A354" s="74"/>
      <c r="B354" s="35"/>
      <c r="C354" s="35"/>
      <c r="D354" s="35"/>
      <c r="E354" s="35"/>
      <c r="F354" s="202"/>
      <c r="G354" s="35"/>
      <c r="H354" s="35"/>
      <c r="I354" s="35"/>
      <c r="J354" s="35"/>
      <c r="K354" s="35"/>
      <c r="L354" s="35"/>
      <c r="M354" s="35"/>
      <c r="N354" s="35"/>
      <c r="O354" s="35"/>
      <c r="P354" s="35"/>
      <c r="Q354" s="35"/>
      <c r="R354" s="35"/>
      <c r="S354" s="202"/>
      <c r="T354" s="35"/>
      <c r="U354" s="207"/>
      <c r="V354" s="207"/>
      <c r="W354" s="75"/>
    </row>
    <row r="355" spans="1:23" x14ac:dyDescent="0.35">
      <c r="A355" s="74"/>
      <c r="B355" s="35"/>
      <c r="C355" s="35"/>
      <c r="D355" s="35"/>
      <c r="E355" s="35"/>
      <c r="F355" s="202"/>
      <c r="G355" s="35"/>
      <c r="H355" s="35"/>
      <c r="I355" s="35"/>
      <c r="J355" s="35"/>
      <c r="K355" s="35"/>
      <c r="L355" s="35"/>
      <c r="M355" s="35"/>
      <c r="N355" s="35"/>
      <c r="O355" s="35"/>
      <c r="P355" s="35"/>
      <c r="Q355" s="35"/>
      <c r="R355" s="35"/>
      <c r="S355" s="202"/>
      <c r="T355" s="35"/>
      <c r="U355" s="207"/>
      <c r="V355" s="207"/>
      <c r="W355" s="75"/>
    </row>
    <row r="356" spans="1:23" x14ac:dyDescent="0.35">
      <c r="A356" s="74"/>
      <c r="B356" s="35"/>
      <c r="C356" s="35"/>
      <c r="D356" s="35"/>
      <c r="E356" s="35"/>
      <c r="F356" s="202"/>
      <c r="G356" s="35"/>
      <c r="H356" s="35"/>
      <c r="I356" s="35"/>
      <c r="J356" s="35"/>
      <c r="K356" s="35"/>
      <c r="L356" s="35"/>
      <c r="M356" s="35"/>
      <c r="N356" s="35"/>
      <c r="O356" s="35"/>
      <c r="P356" s="35"/>
      <c r="Q356" s="35"/>
      <c r="R356" s="35"/>
      <c r="S356" s="202"/>
      <c r="T356" s="35"/>
      <c r="U356" s="207"/>
      <c r="V356" s="207"/>
      <c r="W356" s="75"/>
    </row>
    <row r="357" spans="1:23" x14ac:dyDescent="0.35">
      <c r="A357" s="74"/>
      <c r="B357" s="35"/>
      <c r="C357" s="35"/>
      <c r="D357" s="35"/>
      <c r="E357" s="35"/>
      <c r="F357" s="202"/>
      <c r="G357" s="35"/>
      <c r="H357" s="35"/>
      <c r="I357" s="35"/>
      <c r="J357" s="35"/>
      <c r="K357" s="35"/>
      <c r="L357" s="35"/>
      <c r="M357" s="35"/>
      <c r="N357" s="35"/>
      <c r="O357" s="35"/>
      <c r="P357" s="35"/>
      <c r="Q357" s="35"/>
      <c r="R357" s="35"/>
      <c r="S357" s="202"/>
      <c r="T357" s="35"/>
      <c r="U357" s="207"/>
      <c r="V357" s="207"/>
      <c r="W357" s="75"/>
    </row>
    <row r="358" spans="1:23" x14ac:dyDescent="0.35">
      <c r="A358" s="74"/>
      <c r="B358" s="35"/>
      <c r="C358" s="35"/>
      <c r="D358" s="35"/>
      <c r="E358" s="35"/>
      <c r="F358" s="202"/>
      <c r="G358" s="35"/>
      <c r="H358" s="35"/>
      <c r="I358" s="35"/>
      <c r="J358" s="35"/>
      <c r="K358" s="35"/>
      <c r="L358" s="35"/>
      <c r="M358" s="35"/>
      <c r="N358" s="35"/>
      <c r="O358" s="35"/>
      <c r="P358" s="35"/>
      <c r="Q358" s="35"/>
      <c r="R358" s="35"/>
      <c r="S358" s="202"/>
      <c r="T358" s="35"/>
      <c r="U358" s="207"/>
      <c r="V358" s="207"/>
      <c r="W358" s="75"/>
    </row>
    <row r="359" spans="1:23" x14ac:dyDescent="0.35">
      <c r="A359" s="74"/>
      <c r="B359" s="35"/>
      <c r="C359" s="35"/>
      <c r="D359" s="35"/>
      <c r="E359" s="35"/>
      <c r="F359" s="202"/>
      <c r="G359" s="35"/>
      <c r="H359" s="35"/>
      <c r="I359" s="35"/>
      <c r="J359" s="35"/>
      <c r="K359" s="35"/>
      <c r="L359" s="35"/>
      <c r="M359" s="35"/>
      <c r="N359" s="35"/>
      <c r="O359" s="35"/>
      <c r="P359" s="35"/>
      <c r="Q359" s="35"/>
      <c r="R359" s="35"/>
      <c r="S359" s="202"/>
      <c r="T359" s="35"/>
      <c r="U359" s="207"/>
      <c r="V359" s="207"/>
      <c r="W359" s="75"/>
    </row>
    <row r="360" spans="1:23" x14ac:dyDescent="0.35">
      <c r="A360" s="74"/>
      <c r="B360" s="35"/>
      <c r="C360" s="35"/>
      <c r="D360" s="35"/>
      <c r="E360" s="35"/>
      <c r="F360" s="202"/>
      <c r="G360" s="35"/>
      <c r="H360" s="35"/>
      <c r="I360" s="35"/>
      <c r="J360" s="35"/>
      <c r="K360" s="35"/>
      <c r="L360" s="35"/>
      <c r="M360" s="35"/>
      <c r="N360" s="35"/>
      <c r="O360" s="35"/>
      <c r="P360" s="35"/>
      <c r="Q360" s="35"/>
      <c r="R360" s="35"/>
      <c r="S360" s="202"/>
      <c r="T360" s="35"/>
      <c r="U360" s="207"/>
      <c r="V360" s="207"/>
      <c r="W360" s="75"/>
    </row>
    <row r="361" spans="1:23" x14ac:dyDescent="0.35">
      <c r="A361" s="74"/>
      <c r="B361" s="35"/>
      <c r="C361" s="35"/>
      <c r="D361" s="35"/>
      <c r="E361" s="35"/>
      <c r="F361" s="202"/>
      <c r="G361" s="35"/>
      <c r="H361" s="35"/>
      <c r="I361" s="35"/>
      <c r="J361" s="35"/>
      <c r="K361" s="35"/>
      <c r="L361" s="35"/>
      <c r="M361" s="35"/>
      <c r="N361" s="35"/>
      <c r="O361" s="35"/>
      <c r="P361" s="35"/>
      <c r="Q361" s="35"/>
      <c r="R361" s="35"/>
      <c r="S361" s="202"/>
      <c r="T361" s="35"/>
      <c r="U361" s="207"/>
      <c r="V361" s="207"/>
      <c r="W361" s="75"/>
    </row>
    <row r="362" spans="1:23" x14ac:dyDescent="0.35">
      <c r="A362" s="74"/>
      <c r="B362" s="35"/>
      <c r="C362" s="35"/>
      <c r="D362" s="35"/>
      <c r="E362" s="35"/>
      <c r="F362" s="202"/>
      <c r="G362" s="35"/>
      <c r="H362" s="35"/>
      <c r="I362" s="35"/>
      <c r="J362" s="35"/>
      <c r="K362" s="35"/>
      <c r="L362" s="35"/>
      <c r="M362" s="35"/>
      <c r="N362" s="35"/>
      <c r="O362" s="35"/>
      <c r="P362" s="35"/>
      <c r="Q362" s="35"/>
      <c r="R362" s="35"/>
      <c r="S362" s="202"/>
      <c r="T362" s="35"/>
      <c r="U362" s="207"/>
      <c r="V362" s="207"/>
      <c r="W362" s="75"/>
    </row>
    <row r="363" spans="1:23" x14ac:dyDescent="0.35">
      <c r="A363" s="74"/>
      <c r="B363" s="35"/>
      <c r="C363" s="35"/>
      <c r="D363" s="35"/>
      <c r="E363" s="35"/>
      <c r="F363" s="202"/>
      <c r="G363" s="35"/>
      <c r="H363" s="35"/>
      <c r="I363" s="35"/>
      <c r="J363" s="35"/>
      <c r="K363" s="35"/>
      <c r="L363" s="35"/>
      <c r="M363" s="35"/>
      <c r="N363" s="35"/>
      <c r="O363" s="35"/>
      <c r="P363" s="35"/>
      <c r="Q363" s="35"/>
      <c r="R363" s="35"/>
      <c r="S363" s="202"/>
      <c r="T363" s="35"/>
      <c r="U363" s="207"/>
      <c r="V363" s="207"/>
      <c r="W363" s="75"/>
    </row>
    <row r="364" spans="1:23" x14ac:dyDescent="0.35">
      <c r="A364" s="74"/>
      <c r="B364" s="35"/>
      <c r="C364" s="35"/>
      <c r="D364" s="35"/>
      <c r="E364" s="35"/>
      <c r="F364" s="202"/>
      <c r="G364" s="35"/>
      <c r="H364" s="35"/>
      <c r="I364" s="35"/>
      <c r="J364" s="35"/>
      <c r="K364" s="35"/>
      <c r="L364" s="35"/>
      <c r="M364" s="35"/>
      <c r="N364" s="35"/>
      <c r="O364" s="35"/>
      <c r="P364" s="35"/>
      <c r="Q364" s="35"/>
      <c r="R364" s="35"/>
      <c r="S364" s="202"/>
      <c r="T364" s="35"/>
      <c r="U364" s="207"/>
      <c r="V364" s="207"/>
      <c r="W364" s="75"/>
    </row>
    <row r="365" spans="1:23" x14ac:dyDescent="0.35">
      <c r="A365" s="74"/>
      <c r="B365" s="35"/>
      <c r="C365" s="35"/>
      <c r="D365" s="35"/>
      <c r="E365" s="35"/>
      <c r="F365" s="202"/>
      <c r="G365" s="35"/>
      <c r="H365" s="35"/>
      <c r="I365" s="35"/>
      <c r="J365" s="35"/>
      <c r="K365" s="35"/>
      <c r="L365" s="35"/>
      <c r="M365" s="35"/>
      <c r="N365" s="35"/>
      <c r="O365" s="35"/>
      <c r="P365" s="35"/>
      <c r="Q365" s="35"/>
      <c r="R365" s="35"/>
      <c r="S365" s="202"/>
      <c r="T365" s="35"/>
      <c r="U365" s="207"/>
      <c r="V365" s="207"/>
      <c r="W365" s="75"/>
    </row>
    <row r="366" spans="1:23" x14ac:dyDescent="0.35">
      <c r="A366" s="74"/>
      <c r="B366" s="35"/>
      <c r="C366" s="35"/>
      <c r="D366" s="35"/>
      <c r="E366" s="35"/>
      <c r="F366" s="202"/>
      <c r="G366" s="35"/>
      <c r="H366" s="35"/>
      <c r="I366" s="35"/>
      <c r="J366" s="35"/>
      <c r="K366" s="35"/>
      <c r="L366" s="35"/>
      <c r="M366" s="35"/>
      <c r="N366" s="35"/>
      <c r="O366" s="35"/>
      <c r="P366" s="35"/>
      <c r="Q366" s="35"/>
      <c r="R366" s="35"/>
      <c r="S366" s="202"/>
      <c r="T366" s="35"/>
      <c r="U366" s="207"/>
      <c r="V366" s="207"/>
      <c r="W366" s="75"/>
    </row>
    <row r="367" spans="1:23" x14ac:dyDescent="0.35">
      <c r="A367" s="74"/>
      <c r="B367" s="35"/>
      <c r="C367" s="35"/>
      <c r="D367" s="35"/>
      <c r="E367" s="35"/>
      <c r="F367" s="202"/>
      <c r="G367" s="35"/>
      <c r="H367" s="35"/>
      <c r="I367" s="35"/>
      <c r="J367" s="35"/>
      <c r="K367" s="35"/>
      <c r="L367" s="35"/>
      <c r="M367" s="35"/>
      <c r="N367" s="35"/>
      <c r="O367" s="35"/>
      <c r="P367" s="35"/>
      <c r="Q367" s="35"/>
      <c r="R367" s="35"/>
      <c r="S367" s="202"/>
      <c r="T367" s="35"/>
      <c r="U367" s="207"/>
      <c r="V367" s="207"/>
      <c r="W367" s="75"/>
    </row>
    <row r="368" spans="1:23" x14ac:dyDescent="0.35">
      <c r="A368" s="74"/>
      <c r="B368" s="35"/>
      <c r="C368" s="35"/>
      <c r="D368" s="35"/>
      <c r="E368" s="35"/>
      <c r="F368" s="202"/>
      <c r="G368" s="35"/>
      <c r="H368" s="35"/>
      <c r="I368" s="35"/>
      <c r="J368" s="35"/>
      <c r="K368" s="35"/>
      <c r="L368" s="35"/>
      <c r="M368" s="35"/>
      <c r="N368" s="35"/>
      <c r="O368" s="35"/>
      <c r="P368" s="35"/>
      <c r="Q368" s="35"/>
      <c r="R368" s="35"/>
      <c r="S368" s="202"/>
      <c r="T368" s="35"/>
      <c r="U368" s="207"/>
      <c r="V368" s="207"/>
      <c r="W368" s="75"/>
    </row>
    <row r="369" spans="1:23" x14ac:dyDescent="0.35">
      <c r="A369" s="74"/>
      <c r="B369" s="35"/>
      <c r="C369" s="35"/>
      <c r="D369" s="35"/>
      <c r="E369" s="35"/>
      <c r="F369" s="202"/>
      <c r="G369" s="35"/>
      <c r="H369" s="35"/>
      <c r="I369" s="35"/>
      <c r="J369" s="35"/>
      <c r="K369" s="35"/>
      <c r="L369" s="35"/>
      <c r="M369" s="35"/>
      <c r="N369" s="35"/>
      <c r="O369" s="35"/>
      <c r="P369" s="35"/>
      <c r="Q369" s="35"/>
      <c r="R369" s="35"/>
      <c r="S369" s="202"/>
      <c r="T369" s="35"/>
      <c r="U369" s="207"/>
      <c r="V369" s="207"/>
      <c r="W369" s="75"/>
    </row>
    <row r="370" spans="1:23" x14ac:dyDescent="0.35">
      <c r="A370" s="74"/>
      <c r="B370" s="35"/>
      <c r="C370" s="35"/>
      <c r="D370" s="35"/>
      <c r="E370" s="35"/>
      <c r="F370" s="202"/>
      <c r="G370" s="35"/>
      <c r="H370" s="35"/>
      <c r="I370" s="35"/>
      <c r="J370" s="35"/>
      <c r="K370" s="35"/>
      <c r="L370" s="35"/>
      <c r="M370" s="35"/>
      <c r="N370" s="35"/>
      <c r="O370" s="35"/>
      <c r="P370" s="35"/>
      <c r="Q370" s="35"/>
      <c r="R370" s="35"/>
      <c r="S370" s="202"/>
      <c r="T370" s="35"/>
      <c r="U370" s="207"/>
      <c r="V370" s="207"/>
      <c r="W370" s="75"/>
    </row>
    <row r="371" spans="1:23" x14ac:dyDescent="0.35">
      <c r="A371" s="74"/>
      <c r="B371" s="35"/>
      <c r="C371" s="35"/>
      <c r="D371" s="35"/>
      <c r="E371" s="35"/>
      <c r="F371" s="202"/>
      <c r="G371" s="35"/>
      <c r="H371" s="35"/>
      <c r="I371" s="35"/>
      <c r="J371" s="35"/>
      <c r="K371" s="35"/>
      <c r="L371" s="35"/>
      <c r="M371" s="35"/>
      <c r="N371" s="35"/>
      <c r="O371" s="35"/>
      <c r="P371" s="35"/>
      <c r="Q371" s="35"/>
      <c r="R371" s="35"/>
      <c r="S371" s="202"/>
      <c r="T371" s="35"/>
      <c r="U371" s="207"/>
      <c r="V371" s="207"/>
      <c r="W371" s="75"/>
    </row>
    <row r="372" spans="1:23" x14ac:dyDescent="0.35">
      <c r="A372" s="74"/>
      <c r="B372" s="35"/>
      <c r="C372" s="35"/>
      <c r="D372" s="35"/>
      <c r="E372" s="35"/>
      <c r="F372" s="202"/>
      <c r="G372" s="35"/>
      <c r="H372" s="35"/>
      <c r="I372" s="35"/>
      <c r="J372" s="35"/>
      <c r="K372" s="35"/>
      <c r="L372" s="35"/>
      <c r="M372" s="35"/>
      <c r="N372" s="35"/>
      <c r="O372" s="35"/>
      <c r="P372" s="35"/>
      <c r="Q372" s="35"/>
      <c r="R372" s="35"/>
      <c r="S372" s="202"/>
      <c r="T372" s="35"/>
      <c r="U372" s="207"/>
      <c r="V372" s="207"/>
      <c r="W372" s="75"/>
    </row>
    <row r="373" spans="1:23" x14ac:dyDescent="0.35">
      <c r="A373" s="74"/>
      <c r="B373" s="35"/>
      <c r="C373" s="35"/>
      <c r="D373" s="35"/>
      <c r="E373" s="35"/>
      <c r="F373" s="202"/>
      <c r="G373" s="35"/>
      <c r="H373" s="35"/>
      <c r="I373" s="35"/>
      <c r="J373" s="35"/>
      <c r="K373" s="35"/>
      <c r="L373" s="35"/>
      <c r="M373" s="35"/>
      <c r="N373" s="35"/>
      <c r="O373" s="35"/>
      <c r="P373" s="35"/>
      <c r="Q373" s="35"/>
      <c r="R373" s="35"/>
      <c r="S373" s="202"/>
      <c r="T373" s="35"/>
      <c r="U373" s="207"/>
      <c r="V373" s="207"/>
      <c r="W373" s="75"/>
    </row>
    <row r="374" spans="1:23" x14ac:dyDescent="0.35">
      <c r="A374" s="74"/>
      <c r="B374" s="35"/>
      <c r="C374" s="35"/>
      <c r="D374" s="35"/>
      <c r="E374" s="35"/>
      <c r="F374" s="202"/>
      <c r="G374" s="35"/>
      <c r="H374" s="35"/>
      <c r="I374" s="35"/>
      <c r="J374" s="35"/>
      <c r="K374" s="35"/>
      <c r="L374" s="35"/>
      <c r="M374" s="35"/>
      <c r="N374" s="35"/>
      <c r="O374" s="35"/>
      <c r="P374" s="35"/>
      <c r="Q374" s="35"/>
      <c r="R374" s="35"/>
      <c r="S374" s="202"/>
      <c r="T374" s="35"/>
      <c r="U374" s="207"/>
      <c r="V374" s="207"/>
      <c r="W374" s="75"/>
    </row>
    <row r="375" spans="1:23" x14ac:dyDescent="0.35">
      <c r="A375" s="74"/>
      <c r="B375" s="35"/>
      <c r="C375" s="35"/>
      <c r="D375" s="35"/>
      <c r="E375" s="35"/>
      <c r="F375" s="202"/>
      <c r="G375" s="35"/>
      <c r="H375" s="35"/>
      <c r="I375" s="35"/>
      <c r="J375" s="35"/>
      <c r="K375" s="35"/>
      <c r="L375" s="35"/>
      <c r="M375" s="35"/>
      <c r="N375" s="35"/>
      <c r="O375" s="35"/>
      <c r="P375" s="35"/>
      <c r="Q375" s="35"/>
      <c r="R375" s="35"/>
      <c r="S375" s="202"/>
      <c r="T375" s="35"/>
      <c r="U375" s="207"/>
      <c r="V375" s="207"/>
      <c r="W375" s="75"/>
    </row>
    <row r="376" spans="1:23" x14ac:dyDescent="0.35">
      <c r="A376" s="74"/>
      <c r="B376" s="35"/>
      <c r="C376" s="35"/>
      <c r="D376" s="35"/>
      <c r="E376" s="35"/>
      <c r="F376" s="202"/>
      <c r="G376" s="35"/>
      <c r="H376" s="35"/>
      <c r="I376" s="35"/>
      <c r="J376" s="35"/>
      <c r="K376" s="35"/>
      <c r="L376" s="35"/>
      <c r="M376" s="35"/>
      <c r="N376" s="35"/>
      <c r="O376" s="35"/>
      <c r="P376" s="35"/>
      <c r="Q376" s="35"/>
      <c r="R376" s="35"/>
      <c r="S376" s="202"/>
      <c r="T376" s="35"/>
      <c r="U376" s="207"/>
      <c r="V376" s="207"/>
      <c r="W376" s="75"/>
    </row>
    <row r="377" spans="1:23" x14ac:dyDescent="0.35">
      <c r="A377" s="74"/>
      <c r="B377" s="35"/>
      <c r="C377" s="35"/>
      <c r="D377" s="35"/>
      <c r="E377" s="35"/>
      <c r="F377" s="202"/>
      <c r="G377" s="35"/>
      <c r="H377" s="35"/>
      <c r="I377" s="35"/>
      <c r="J377" s="35"/>
      <c r="K377" s="35"/>
      <c r="L377" s="35"/>
      <c r="M377" s="35"/>
      <c r="N377" s="35"/>
      <c r="O377" s="35"/>
      <c r="P377" s="35"/>
      <c r="Q377" s="35"/>
      <c r="R377" s="35"/>
      <c r="S377" s="202"/>
      <c r="T377" s="35"/>
      <c r="U377" s="207"/>
      <c r="V377" s="207"/>
      <c r="W377" s="75"/>
    </row>
    <row r="378" spans="1:23" x14ac:dyDescent="0.35">
      <c r="A378" s="74"/>
      <c r="B378" s="35"/>
      <c r="C378" s="35"/>
      <c r="D378" s="35"/>
      <c r="E378" s="35"/>
      <c r="F378" s="202"/>
      <c r="G378" s="35"/>
      <c r="H378" s="35"/>
      <c r="I378" s="35"/>
      <c r="J378" s="35"/>
      <c r="K378" s="35"/>
      <c r="L378" s="35"/>
      <c r="M378" s="35"/>
      <c r="N378" s="35"/>
      <c r="O378" s="35"/>
      <c r="P378" s="35"/>
      <c r="Q378" s="35"/>
      <c r="R378" s="35"/>
      <c r="S378" s="202"/>
      <c r="T378" s="35"/>
      <c r="U378" s="207"/>
      <c r="V378" s="207"/>
      <c r="W378" s="75"/>
    </row>
    <row r="379" spans="1:23" x14ac:dyDescent="0.35">
      <c r="A379" s="74"/>
      <c r="B379" s="35"/>
      <c r="C379" s="35"/>
      <c r="D379" s="35"/>
      <c r="E379" s="35"/>
      <c r="F379" s="202"/>
      <c r="G379" s="35"/>
      <c r="H379" s="35"/>
      <c r="I379" s="35"/>
      <c r="J379" s="35"/>
      <c r="K379" s="35"/>
      <c r="L379" s="35"/>
      <c r="M379" s="35"/>
      <c r="N379" s="35"/>
      <c r="O379" s="35"/>
      <c r="P379" s="35"/>
      <c r="Q379" s="35"/>
      <c r="R379" s="35"/>
      <c r="S379" s="202"/>
      <c r="T379" s="35"/>
      <c r="U379" s="207"/>
      <c r="V379" s="207"/>
      <c r="W379" s="75"/>
    </row>
    <row r="380" spans="1:23" x14ac:dyDescent="0.35">
      <c r="A380" s="74"/>
      <c r="B380" s="35"/>
      <c r="C380" s="35"/>
      <c r="D380" s="35"/>
      <c r="E380" s="35"/>
      <c r="F380" s="202"/>
      <c r="G380" s="35"/>
      <c r="H380" s="35"/>
      <c r="I380" s="35"/>
      <c r="J380" s="35"/>
      <c r="K380" s="35"/>
      <c r="L380" s="35"/>
      <c r="M380" s="35"/>
      <c r="N380" s="35"/>
      <c r="O380" s="35"/>
      <c r="P380" s="35"/>
      <c r="Q380" s="35"/>
      <c r="R380" s="35"/>
      <c r="S380" s="202"/>
      <c r="T380" s="35"/>
      <c r="U380" s="207"/>
      <c r="V380" s="207"/>
      <c r="W380" s="75"/>
    </row>
    <row r="381" spans="1:23" x14ac:dyDescent="0.35">
      <c r="A381" s="74"/>
      <c r="B381" s="35"/>
      <c r="C381" s="35"/>
      <c r="D381" s="35"/>
      <c r="E381" s="35"/>
      <c r="F381" s="202"/>
      <c r="G381" s="35"/>
      <c r="H381" s="35"/>
      <c r="I381" s="35"/>
      <c r="J381" s="35"/>
      <c r="K381" s="35"/>
      <c r="L381" s="35"/>
      <c r="M381" s="35"/>
      <c r="N381" s="35"/>
      <c r="O381" s="35"/>
      <c r="P381" s="35"/>
      <c r="Q381" s="35"/>
      <c r="R381" s="35"/>
      <c r="S381" s="202"/>
      <c r="T381" s="35"/>
      <c r="U381" s="207"/>
      <c r="V381" s="207"/>
      <c r="W381" s="75"/>
    </row>
    <row r="382" spans="1:23" x14ac:dyDescent="0.35">
      <c r="A382" s="74"/>
      <c r="B382" s="35"/>
      <c r="C382" s="35"/>
      <c r="D382" s="35"/>
      <c r="E382" s="35"/>
      <c r="F382" s="202"/>
      <c r="G382" s="35"/>
      <c r="H382" s="35"/>
      <c r="I382" s="35"/>
      <c r="J382" s="35"/>
      <c r="K382" s="35"/>
      <c r="L382" s="35"/>
      <c r="M382" s="35"/>
      <c r="N382" s="35"/>
      <c r="O382" s="35"/>
      <c r="P382" s="35"/>
      <c r="Q382" s="35"/>
      <c r="R382" s="35"/>
      <c r="S382" s="202"/>
      <c r="T382" s="35"/>
      <c r="U382" s="207"/>
      <c r="V382" s="207"/>
      <c r="W382" s="75"/>
    </row>
    <row r="383" spans="1:23" x14ac:dyDescent="0.35">
      <c r="A383" s="74"/>
      <c r="B383" s="35"/>
      <c r="C383" s="35"/>
      <c r="D383" s="35"/>
      <c r="E383" s="35"/>
      <c r="F383" s="202"/>
      <c r="G383" s="35"/>
      <c r="H383" s="35"/>
      <c r="I383" s="35"/>
      <c r="J383" s="35"/>
      <c r="K383" s="35"/>
      <c r="L383" s="35"/>
      <c r="M383" s="35"/>
      <c r="N383" s="35"/>
      <c r="O383" s="35"/>
      <c r="P383" s="35"/>
      <c r="Q383" s="35"/>
      <c r="R383" s="35"/>
      <c r="S383" s="202"/>
      <c r="T383" s="35"/>
      <c r="U383" s="207"/>
      <c r="V383" s="207"/>
      <c r="W383" s="75"/>
    </row>
    <row r="384" spans="1:23" x14ac:dyDescent="0.35">
      <c r="A384" s="74"/>
      <c r="B384" s="35"/>
      <c r="C384" s="35"/>
      <c r="D384" s="35"/>
      <c r="E384" s="35"/>
      <c r="F384" s="202"/>
      <c r="G384" s="35"/>
      <c r="H384" s="35"/>
      <c r="I384" s="35"/>
      <c r="J384" s="35"/>
      <c r="K384" s="35"/>
      <c r="L384" s="35"/>
      <c r="M384" s="35"/>
      <c r="N384" s="35"/>
      <c r="O384" s="35"/>
      <c r="P384" s="35"/>
      <c r="Q384" s="35"/>
      <c r="R384" s="35"/>
      <c r="S384" s="202"/>
      <c r="T384" s="35"/>
      <c r="U384" s="207"/>
      <c r="V384" s="207"/>
      <c r="W384" s="75"/>
    </row>
    <row r="385" spans="1:23" x14ac:dyDescent="0.35">
      <c r="A385" s="74"/>
      <c r="B385" s="35"/>
      <c r="C385" s="35"/>
      <c r="D385" s="35"/>
      <c r="E385" s="35"/>
      <c r="F385" s="202"/>
      <c r="G385" s="35"/>
      <c r="H385" s="35"/>
      <c r="I385" s="35"/>
      <c r="J385" s="35"/>
      <c r="K385" s="35"/>
      <c r="L385" s="35"/>
      <c r="M385" s="35"/>
      <c r="N385" s="35"/>
      <c r="O385" s="35"/>
      <c r="P385" s="35"/>
      <c r="Q385" s="35"/>
      <c r="R385" s="35"/>
      <c r="S385" s="202"/>
      <c r="T385" s="35"/>
      <c r="U385" s="207"/>
      <c r="V385" s="207"/>
      <c r="W385" s="75"/>
    </row>
    <row r="386" spans="1:23" x14ac:dyDescent="0.35">
      <c r="A386" s="74"/>
      <c r="B386" s="35"/>
      <c r="C386" s="35"/>
      <c r="D386" s="35"/>
      <c r="E386" s="35"/>
      <c r="F386" s="202"/>
      <c r="G386" s="35"/>
      <c r="H386" s="35"/>
      <c r="I386" s="35"/>
      <c r="J386" s="35"/>
      <c r="K386" s="35"/>
      <c r="L386" s="35"/>
      <c r="M386" s="35"/>
      <c r="N386" s="35"/>
      <c r="O386" s="35"/>
      <c r="P386" s="35"/>
      <c r="Q386" s="35"/>
      <c r="R386" s="35"/>
      <c r="S386" s="202"/>
      <c r="T386" s="35"/>
      <c r="U386" s="207"/>
      <c r="V386" s="207"/>
      <c r="W386" s="75"/>
    </row>
    <row r="387" spans="1:23" x14ac:dyDescent="0.35">
      <c r="A387" s="74"/>
      <c r="B387" s="35"/>
      <c r="C387" s="35"/>
      <c r="D387" s="35"/>
      <c r="E387" s="35"/>
      <c r="F387" s="202"/>
      <c r="G387" s="35"/>
      <c r="H387" s="35"/>
      <c r="I387" s="35"/>
      <c r="J387" s="35"/>
      <c r="K387" s="35"/>
      <c r="L387" s="35"/>
      <c r="M387" s="35"/>
      <c r="N387" s="35"/>
      <c r="O387" s="35"/>
      <c r="P387" s="35"/>
      <c r="Q387" s="35"/>
      <c r="R387" s="35"/>
      <c r="S387" s="202"/>
      <c r="T387" s="35"/>
      <c r="U387" s="207"/>
      <c r="V387" s="207"/>
      <c r="W387" s="75"/>
    </row>
    <row r="388" spans="1:23" x14ac:dyDescent="0.35">
      <c r="A388" s="74"/>
      <c r="B388" s="35"/>
      <c r="C388" s="35"/>
      <c r="D388" s="35"/>
      <c r="E388" s="35"/>
      <c r="F388" s="202"/>
      <c r="G388" s="35"/>
      <c r="H388" s="35"/>
      <c r="I388" s="35"/>
      <c r="J388" s="35"/>
      <c r="K388" s="35"/>
      <c r="L388" s="35"/>
      <c r="M388" s="35"/>
      <c r="N388" s="35"/>
      <c r="O388" s="35"/>
      <c r="P388" s="35"/>
      <c r="Q388" s="35"/>
      <c r="R388" s="35"/>
      <c r="S388" s="202"/>
      <c r="T388" s="35"/>
      <c r="U388" s="207"/>
      <c r="V388" s="207"/>
      <c r="W388" s="75"/>
    </row>
    <row r="389" spans="1:23" x14ac:dyDescent="0.35">
      <c r="A389" s="74"/>
      <c r="B389" s="35"/>
      <c r="C389" s="35"/>
      <c r="D389" s="35"/>
      <c r="E389" s="35"/>
      <c r="F389" s="202"/>
      <c r="G389" s="35"/>
      <c r="H389" s="35"/>
      <c r="I389" s="35"/>
      <c r="J389" s="35"/>
      <c r="K389" s="35"/>
      <c r="L389" s="35"/>
      <c r="M389" s="35"/>
      <c r="N389" s="35"/>
      <c r="O389" s="35"/>
      <c r="P389" s="35"/>
      <c r="Q389" s="35"/>
      <c r="R389" s="35"/>
      <c r="S389" s="202"/>
      <c r="T389" s="35"/>
      <c r="U389" s="207"/>
      <c r="V389" s="207"/>
      <c r="W389" s="75"/>
    </row>
    <row r="390" spans="1:23" x14ac:dyDescent="0.35">
      <c r="A390" s="74"/>
      <c r="B390" s="35"/>
      <c r="C390" s="35"/>
      <c r="D390" s="35"/>
      <c r="E390" s="35"/>
      <c r="F390" s="202"/>
      <c r="G390" s="35"/>
      <c r="H390" s="35"/>
      <c r="I390" s="35"/>
      <c r="J390" s="35"/>
      <c r="K390" s="35"/>
      <c r="L390" s="35"/>
      <c r="M390" s="35"/>
      <c r="N390" s="35"/>
      <c r="O390" s="35"/>
      <c r="P390" s="35"/>
      <c r="Q390" s="35"/>
      <c r="R390" s="35"/>
      <c r="S390" s="202"/>
      <c r="T390" s="35"/>
      <c r="U390" s="207"/>
      <c r="V390" s="207"/>
      <c r="W390" s="75"/>
    </row>
    <row r="391" spans="1:23" x14ac:dyDescent="0.35">
      <c r="A391" s="74"/>
      <c r="B391" s="35"/>
      <c r="C391" s="35"/>
      <c r="D391" s="35"/>
      <c r="E391" s="35"/>
      <c r="F391" s="202"/>
      <c r="G391" s="35"/>
      <c r="H391" s="35"/>
      <c r="I391" s="35"/>
      <c r="J391" s="35"/>
      <c r="K391" s="35"/>
      <c r="L391" s="35"/>
      <c r="M391" s="35"/>
      <c r="N391" s="35"/>
      <c r="O391" s="35"/>
      <c r="P391" s="35"/>
      <c r="Q391" s="35"/>
      <c r="R391" s="35"/>
      <c r="S391" s="202"/>
      <c r="T391" s="35"/>
      <c r="U391" s="207"/>
      <c r="V391" s="207"/>
      <c r="W391" s="75"/>
    </row>
    <row r="392" spans="1:23" x14ac:dyDescent="0.35">
      <c r="A392" s="74"/>
      <c r="B392" s="35"/>
      <c r="C392" s="35"/>
      <c r="D392" s="35"/>
      <c r="E392" s="35"/>
      <c r="F392" s="202"/>
      <c r="G392" s="35"/>
      <c r="H392" s="35"/>
      <c r="I392" s="35"/>
      <c r="J392" s="35"/>
      <c r="K392" s="35"/>
      <c r="L392" s="35"/>
      <c r="M392" s="35"/>
      <c r="N392" s="35"/>
      <c r="O392" s="35"/>
      <c r="P392" s="35"/>
      <c r="Q392" s="35"/>
      <c r="R392" s="35"/>
      <c r="S392" s="202"/>
      <c r="T392" s="35"/>
      <c r="U392" s="207"/>
      <c r="V392" s="207"/>
      <c r="W392" s="75"/>
    </row>
    <row r="393" spans="1:23" x14ac:dyDescent="0.35">
      <c r="A393" s="74"/>
      <c r="B393" s="35"/>
      <c r="C393" s="35"/>
      <c r="D393" s="35"/>
      <c r="E393" s="35"/>
      <c r="F393" s="202"/>
      <c r="G393" s="35"/>
      <c r="H393" s="35"/>
      <c r="I393" s="35"/>
      <c r="J393" s="35"/>
      <c r="K393" s="35"/>
      <c r="L393" s="35"/>
      <c r="M393" s="35"/>
      <c r="N393" s="35"/>
      <c r="O393" s="35"/>
      <c r="P393" s="35"/>
      <c r="Q393" s="35"/>
      <c r="R393" s="35"/>
      <c r="S393" s="202"/>
      <c r="T393" s="35"/>
      <c r="U393" s="207"/>
      <c r="V393" s="207"/>
      <c r="W393" s="75"/>
    </row>
    <row r="394" spans="1:23" x14ac:dyDescent="0.35">
      <c r="A394" s="74"/>
      <c r="B394" s="35"/>
      <c r="C394" s="35"/>
      <c r="D394" s="35"/>
      <c r="E394" s="35"/>
      <c r="F394" s="202"/>
      <c r="G394" s="35"/>
      <c r="H394" s="35"/>
      <c r="I394" s="35"/>
      <c r="J394" s="35"/>
      <c r="K394" s="35"/>
      <c r="L394" s="35"/>
      <c r="M394" s="35"/>
      <c r="N394" s="35"/>
      <c r="O394" s="35"/>
      <c r="P394" s="35"/>
      <c r="Q394" s="35"/>
      <c r="R394" s="35"/>
      <c r="S394" s="202"/>
      <c r="T394" s="35"/>
      <c r="U394" s="207"/>
      <c r="V394" s="207"/>
      <c r="W394" s="75"/>
    </row>
    <row r="395" spans="1:23" x14ac:dyDescent="0.35">
      <c r="A395" s="74"/>
      <c r="B395" s="35"/>
      <c r="C395" s="35"/>
      <c r="D395" s="35"/>
      <c r="E395" s="35"/>
      <c r="F395" s="202"/>
      <c r="G395" s="35"/>
      <c r="H395" s="35"/>
      <c r="I395" s="35"/>
      <c r="J395" s="35"/>
      <c r="K395" s="35"/>
      <c r="L395" s="35"/>
      <c r="M395" s="35"/>
      <c r="N395" s="35"/>
      <c r="O395" s="35"/>
      <c r="P395" s="35"/>
      <c r="Q395" s="35"/>
      <c r="R395" s="35"/>
      <c r="S395" s="202"/>
      <c r="T395" s="35"/>
      <c r="U395" s="207"/>
      <c r="V395" s="207"/>
      <c r="W395" s="75"/>
    </row>
    <row r="396" spans="1:23" x14ac:dyDescent="0.35">
      <c r="A396" s="74"/>
      <c r="B396" s="35"/>
      <c r="C396" s="35"/>
      <c r="D396" s="35"/>
      <c r="E396" s="35"/>
      <c r="F396" s="202"/>
      <c r="G396" s="35"/>
      <c r="H396" s="35"/>
      <c r="I396" s="35"/>
      <c r="J396" s="35"/>
      <c r="K396" s="35"/>
      <c r="L396" s="35"/>
      <c r="M396" s="35"/>
      <c r="N396" s="35"/>
      <c r="O396" s="35"/>
      <c r="P396" s="35"/>
      <c r="Q396" s="35"/>
      <c r="R396" s="35"/>
      <c r="S396" s="202"/>
      <c r="T396" s="35"/>
      <c r="U396" s="207"/>
      <c r="V396" s="207"/>
      <c r="W396" s="75"/>
    </row>
    <row r="397" spans="1:23" x14ac:dyDescent="0.35">
      <c r="A397" s="74"/>
      <c r="B397" s="35"/>
      <c r="C397" s="35"/>
      <c r="D397" s="35"/>
      <c r="E397" s="35"/>
      <c r="F397" s="202"/>
      <c r="G397" s="35"/>
      <c r="H397" s="35"/>
      <c r="I397" s="35"/>
      <c r="J397" s="35"/>
      <c r="K397" s="35"/>
      <c r="L397" s="35"/>
      <c r="M397" s="35"/>
      <c r="N397" s="35"/>
      <c r="O397" s="35"/>
      <c r="P397" s="35"/>
      <c r="Q397" s="35"/>
      <c r="R397" s="35"/>
      <c r="S397" s="202"/>
      <c r="T397" s="35"/>
      <c r="U397" s="207"/>
      <c r="V397" s="207"/>
      <c r="W397" s="75"/>
    </row>
    <row r="398" spans="1:23" x14ac:dyDescent="0.35">
      <c r="A398" s="74"/>
      <c r="B398" s="35"/>
      <c r="C398" s="35"/>
      <c r="D398" s="35"/>
      <c r="E398" s="35"/>
      <c r="F398" s="202"/>
      <c r="G398" s="35"/>
      <c r="H398" s="35"/>
      <c r="I398" s="35"/>
      <c r="J398" s="35"/>
      <c r="K398" s="35"/>
      <c r="L398" s="35"/>
      <c r="M398" s="35"/>
      <c r="N398" s="35"/>
      <c r="O398" s="35"/>
      <c r="P398" s="35"/>
      <c r="Q398" s="35"/>
      <c r="R398" s="35"/>
      <c r="S398" s="202"/>
      <c r="T398" s="35"/>
      <c r="U398" s="207"/>
      <c r="V398" s="207"/>
      <c r="W398" s="75"/>
    </row>
    <row r="399" spans="1:23" x14ac:dyDescent="0.35">
      <c r="A399" s="74"/>
      <c r="B399" s="35"/>
      <c r="C399" s="35"/>
      <c r="D399" s="35"/>
      <c r="E399" s="35"/>
      <c r="F399" s="202"/>
      <c r="G399" s="35"/>
      <c r="H399" s="35"/>
      <c r="I399" s="35"/>
      <c r="J399" s="35"/>
      <c r="K399" s="35"/>
      <c r="L399" s="35"/>
      <c r="M399" s="35"/>
      <c r="N399" s="35"/>
      <c r="O399" s="35"/>
      <c r="P399" s="35"/>
      <c r="Q399" s="35"/>
      <c r="R399" s="35"/>
      <c r="S399" s="202"/>
      <c r="T399" s="35"/>
      <c r="U399" s="207"/>
      <c r="V399" s="207"/>
      <c r="W399" s="75"/>
    </row>
    <row r="400" spans="1:23" x14ac:dyDescent="0.35">
      <c r="A400" s="74"/>
      <c r="B400" s="35"/>
      <c r="C400" s="35"/>
      <c r="D400" s="35"/>
      <c r="E400" s="35"/>
      <c r="F400" s="202"/>
      <c r="G400" s="35"/>
      <c r="H400" s="35"/>
      <c r="I400" s="35"/>
      <c r="J400" s="35"/>
      <c r="K400" s="35"/>
      <c r="L400" s="35"/>
      <c r="M400" s="35"/>
      <c r="N400" s="35"/>
      <c r="O400" s="35"/>
      <c r="P400" s="35"/>
      <c r="Q400" s="35"/>
      <c r="R400" s="35"/>
      <c r="S400" s="202"/>
      <c r="T400" s="35"/>
      <c r="U400" s="207"/>
      <c r="V400" s="207"/>
      <c r="W400" s="75"/>
    </row>
    <row r="401" spans="1:23" x14ac:dyDescent="0.35">
      <c r="A401" s="74"/>
      <c r="B401" s="35"/>
      <c r="C401" s="35"/>
      <c r="D401" s="35"/>
      <c r="E401" s="35"/>
      <c r="F401" s="202"/>
      <c r="G401" s="35"/>
      <c r="H401" s="35"/>
      <c r="I401" s="35"/>
      <c r="J401" s="35"/>
      <c r="K401" s="35"/>
      <c r="L401" s="35"/>
      <c r="M401" s="35"/>
      <c r="N401" s="35"/>
      <c r="O401" s="35"/>
      <c r="P401" s="35"/>
      <c r="Q401" s="35"/>
      <c r="R401" s="35"/>
      <c r="S401" s="202"/>
      <c r="T401" s="35"/>
      <c r="U401" s="207"/>
      <c r="V401" s="207"/>
      <c r="W401" s="75"/>
    </row>
    <row r="402" spans="1:23" x14ac:dyDescent="0.35">
      <c r="A402" s="74"/>
      <c r="B402" s="35"/>
      <c r="C402" s="35"/>
      <c r="D402" s="35"/>
      <c r="E402" s="35"/>
      <c r="F402" s="202"/>
      <c r="G402" s="35"/>
      <c r="H402" s="35"/>
      <c r="I402" s="35"/>
      <c r="J402" s="35"/>
      <c r="K402" s="35"/>
      <c r="L402" s="35"/>
      <c r="M402" s="35"/>
      <c r="N402" s="35"/>
      <c r="O402" s="35"/>
      <c r="P402" s="35"/>
      <c r="Q402" s="35"/>
      <c r="R402" s="35"/>
      <c r="S402" s="202"/>
      <c r="T402" s="35"/>
      <c r="U402" s="207"/>
      <c r="V402" s="207"/>
      <c r="W402" s="75"/>
    </row>
    <row r="403" spans="1:23" x14ac:dyDescent="0.35">
      <c r="A403" s="74"/>
      <c r="B403" s="35"/>
      <c r="C403" s="35"/>
      <c r="D403" s="35"/>
      <c r="E403" s="35"/>
      <c r="F403" s="202"/>
      <c r="G403" s="35"/>
      <c r="H403" s="35"/>
      <c r="I403" s="35"/>
      <c r="J403" s="35"/>
      <c r="K403" s="35"/>
      <c r="L403" s="35"/>
      <c r="M403" s="35"/>
      <c r="N403" s="35"/>
      <c r="O403" s="35"/>
      <c r="P403" s="35"/>
      <c r="Q403" s="35"/>
      <c r="R403" s="35"/>
      <c r="S403" s="202"/>
      <c r="T403" s="35"/>
      <c r="U403" s="207"/>
      <c r="V403" s="207"/>
      <c r="W403" s="75"/>
    </row>
    <row r="404" spans="1:23" x14ac:dyDescent="0.35">
      <c r="A404" s="74"/>
      <c r="B404" s="35"/>
      <c r="C404" s="35"/>
      <c r="D404" s="35"/>
      <c r="E404" s="35"/>
      <c r="F404" s="202"/>
      <c r="G404" s="35"/>
      <c r="H404" s="35"/>
      <c r="I404" s="35"/>
      <c r="J404" s="35"/>
      <c r="K404" s="35"/>
      <c r="L404" s="35"/>
      <c r="M404" s="35"/>
      <c r="N404" s="35"/>
      <c r="O404" s="35"/>
      <c r="P404" s="35"/>
      <c r="Q404" s="35"/>
      <c r="R404" s="35"/>
      <c r="S404" s="202"/>
      <c r="T404" s="35"/>
      <c r="U404" s="207"/>
      <c r="V404" s="207"/>
      <c r="W404" s="75"/>
    </row>
    <row r="405" spans="1:23" x14ac:dyDescent="0.35">
      <c r="A405" s="74"/>
      <c r="B405" s="35"/>
      <c r="C405" s="35"/>
      <c r="D405" s="35"/>
      <c r="E405" s="35"/>
      <c r="F405" s="202"/>
      <c r="G405" s="35"/>
      <c r="H405" s="35"/>
      <c r="I405" s="35"/>
      <c r="J405" s="35"/>
      <c r="K405" s="35"/>
      <c r="L405" s="35"/>
      <c r="M405" s="35"/>
      <c r="N405" s="35"/>
      <c r="O405" s="35"/>
      <c r="P405" s="35"/>
      <c r="Q405" s="35"/>
      <c r="R405" s="35"/>
      <c r="S405" s="202"/>
      <c r="T405" s="35"/>
      <c r="U405" s="207"/>
      <c r="V405" s="207"/>
      <c r="W405" s="75"/>
    </row>
    <row r="406" spans="1:23" x14ac:dyDescent="0.35">
      <c r="A406" s="74"/>
      <c r="B406" s="35"/>
      <c r="C406" s="35"/>
      <c r="D406" s="35"/>
      <c r="E406" s="35"/>
      <c r="F406" s="202"/>
      <c r="G406" s="35"/>
      <c r="H406" s="35"/>
      <c r="I406" s="35"/>
      <c r="J406" s="35"/>
      <c r="K406" s="35"/>
      <c r="L406" s="35"/>
      <c r="M406" s="35"/>
      <c r="N406" s="35"/>
      <c r="O406" s="35"/>
      <c r="P406" s="35"/>
      <c r="Q406" s="35"/>
      <c r="R406" s="35"/>
      <c r="S406" s="202"/>
      <c r="T406" s="35"/>
      <c r="U406" s="207"/>
      <c r="V406" s="207"/>
      <c r="W406" s="75"/>
    </row>
    <row r="407" spans="1:23" x14ac:dyDescent="0.35">
      <c r="A407" s="74"/>
      <c r="B407" s="35"/>
      <c r="C407" s="35"/>
      <c r="D407" s="35"/>
      <c r="E407" s="35"/>
      <c r="F407" s="202"/>
      <c r="G407" s="35"/>
      <c r="H407" s="35"/>
      <c r="I407" s="35"/>
      <c r="J407" s="35"/>
      <c r="K407" s="35"/>
      <c r="L407" s="35"/>
      <c r="M407" s="35"/>
      <c r="N407" s="35"/>
      <c r="O407" s="35"/>
      <c r="P407" s="35"/>
      <c r="Q407" s="35"/>
      <c r="R407" s="35"/>
      <c r="S407" s="202"/>
      <c r="T407" s="35"/>
      <c r="U407" s="207"/>
      <c r="V407" s="207"/>
      <c r="W407" s="75"/>
    </row>
    <row r="408" spans="1:23" x14ac:dyDescent="0.35">
      <c r="A408" s="74"/>
      <c r="B408" s="35"/>
      <c r="C408" s="35"/>
      <c r="D408" s="35"/>
      <c r="E408" s="35"/>
      <c r="F408" s="202"/>
      <c r="G408" s="35"/>
      <c r="H408" s="35"/>
      <c r="I408" s="35"/>
      <c r="J408" s="35"/>
      <c r="K408" s="35"/>
      <c r="L408" s="35"/>
      <c r="M408" s="35"/>
      <c r="N408" s="35"/>
      <c r="O408" s="35"/>
      <c r="P408" s="35"/>
      <c r="Q408" s="35"/>
      <c r="R408" s="35"/>
      <c r="S408" s="202"/>
      <c r="T408" s="35"/>
      <c r="U408" s="207"/>
      <c r="V408" s="207"/>
      <c r="W408" s="75"/>
    </row>
    <row r="409" spans="1:23" x14ac:dyDescent="0.35">
      <c r="A409" s="74"/>
      <c r="B409" s="35"/>
      <c r="C409" s="35"/>
      <c r="D409" s="35"/>
      <c r="E409" s="35"/>
      <c r="F409" s="202"/>
      <c r="G409" s="35"/>
      <c r="H409" s="35"/>
      <c r="I409" s="35"/>
      <c r="J409" s="35"/>
      <c r="K409" s="35"/>
      <c r="L409" s="35"/>
      <c r="M409" s="35"/>
      <c r="N409" s="35"/>
      <c r="O409" s="35"/>
      <c r="P409" s="35"/>
      <c r="Q409" s="35"/>
      <c r="R409" s="35"/>
      <c r="S409" s="202"/>
      <c r="T409" s="35"/>
      <c r="U409" s="207"/>
      <c r="V409" s="207"/>
      <c r="W409" s="75"/>
    </row>
    <row r="410" spans="1:23" x14ac:dyDescent="0.35">
      <c r="A410" s="74"/>
      <c r="B410" s="35"/>
      <c r="C410" s="35"/>
      <c r="D410" s="35"/>
      <c r="E410" s="35"/>
      <c r="F410" s="202"/>
      <c r="G410" s="35"/>
      <c r="H410" s="35"/>
      <c r="I410" s="35"/>
      <c r="J410" s="35"/>
      <c r="K410" s="35"/>
      <c r="L410" s="35"/>
      <c r="M410" s="35"/>
      <c r="N410" s="35"/>
      <c r="O410" s="35"/>
      <c r="P410" s="35"/>
      <c r="Q410" s="35"/>
      <c r="R410" s="35"/>
      <c r="S410" s="202"/>
      <c r="T410" s="35"/>
      <c r="U410" s="207"/>
      <c r="V410" s="207"/>
      <c r="W410" s="75"/>
    </row>
    <row r="411" spans="1:23" x14ac:dyDescent="0.35">
      <c r="A411" s="74"/>
      <c r="B411" s="35"/>
      <c r="C411" s="35"/>
      <c r="D411" s="35"/>
      <c r="E411" s="35"/>
      <c r="F411" s="202"/>
      <c r="G411" s="35"/>
      <c r="H411" s="35"/>
      <c r="I411" s="35"/>
      <c r="J411" s="35"/>
      <c r="K411" s="35"/>
      <c r="L411" s="35"/>
      <c r="M411" s="35"/>
      <c r="N411" s="35"/>
      <c r="O411" s="35"/>
      <c r="P411" s="35"/>
      <c r="Q411" s="35"/>
      <c r="R411" s="35"/>
      <c r="S411" s="202"/>
      <c r="T411" s="35"/>
      <c r="U411" s="207"/>
      <c r="V411" s="207"/>
      <c r="W411" s="75"/>
    </row>
    <row r="412" spans="1:23" x14ac:dyDescent="0.35">
      <c r="A412" s="74"/>
      <c r="B412" s="35"/>
      <c r="C412" s="35"/>
      <c r="D412" s="35"/>
      <c r="E412" s="35"/>
      <c r="F412" s="202"/>
      <c r="G412" s="35"/>
      <c r="H412" s="35"/>
      <c r="I412" s="35"/>
      <c r="J412" s="35"/>
      <c r="K412" s="35"/>
      <c r="L412" s="35"/>
      <c r="M412" s="35"/>
      <c r="N412" s="35"/>
      <c r="O412" s="35"/>
      <c r="P412" s="35"/>
      <c r="Q412" s="35"/>
      <c r="R412" s="35"/>
      <c r="S412" s="202"/>
      <c r="T412" s="35"/>
      <c r="U412" s="207"/>
      <c r="V412" s="207"/>
      <c r="W412" s="75"/>
    </row>
    <row r="413" spans="1:23" x14ac:dyDescent="0.35">
      <c r="A413" s="74"/>
      <c r="B413" s="35"/>
      <c r="C413" s="35"/>
      <c r="D413" s="35"/>
      <c r="E413" s="35"/>
      <c r="F413" s="202"/>
      <c r="G413" s="35"/>
      <c r="H413" s="35"/>
      <c r="I413" s="35"/>
      <c r="J413" s="35"/>
      <c r="K413" s="35"/>
      <c r="L413" s="35"/>
      <c r="M413" s="35"/>
      <c r="N413" s="35"/>
      <c r="O413" s="35"/>
      <c r="P413" s="35"/>
      <c r="Q413" s="35"/>
      <c r="R413" s="35"/>
      <c r="S413" s="202"/>
      <c r="T413" s="35"/>
      <c r="U413" s="207"/>
      <c r="V413" s="207"/>
      <c r="W413" s="75"/>
    </row>
    <row r="414" spans="1:23" x14ac:dyDescent="0.35">
      <c r="A414" s="74"/>
      <c r="B414" s="35"/>
      <c r="C414" s="35"/>
      <c r="D414" s="35"/>
      <c r="E414" s="35"/>
      <c r="F414" s="202"/>
      <c r="G414" s="35"/>
      <c r="H414" s="35"/>
      <c r="I414" s="35"/>
      <c r="J414" s="35"/>
      <c r="K414" s="35"/>
      <c r="L414" s="35"/>
      <c r="M414" s="35"/>
      <c r="N414" s="35"/>
      <c r="O414" s="35"/>
      <c r="P414" s="35"/>
      <c r="Q414" s="35"/>
      <c r="R414" s="35"/>
      <c r="S414" s="202"/>
      <c r="T414" s="35"/>
      <c r="U414" s="207"/>
      <c r="V414" s="207"/>
      <c r="W414" s="75"/>
    </row>
    <row r="415" spans="1:23" x14ac:dyDescent="0.35">
      <c r="A415" s="74"/>
      <c r="B415" s="35"/>
      <c r="C415" s="35"/>
      <c r="D415" s="35"/>
      <c r="E415" s="35"/>
      <c r="F415" s="202"/>
      <c r="G415" s="35"/>
      <c r="H415" s="35"/>
      <c r="I415" s="35"/>
      <c r="J415" s="35"/>
      <c r="K415" s="35"/>
      <c r="L415" s="35"/>
      <c r="M415" s="35"/>
      <c r="N415" s="35"/>
      <c r="O415" s="35"/>
      <c r="P415" s="35"/>
      <c r="Q415" s="35"/>
      <c r="R415" s="35"/>
      <c r="S415" s="202"/>
      <c r="T415" s="35"/>
      <c r="U415" s="207"/>
      <c r="V415" s="207"/>
      <c r="W415" s="75"/>
    </row>
    <row r="416" spans="1:23" x14ac:dyDescent="0.35">
      <c r="A416" s="74"/>
      <c r="B416" s="35"/>
      <c r="C416" s="35"/>
      <c r="D416" s="35"/>
      <c r="E416" s="35"/>
      <c r="F416" s="202"/>
      <c r="G416" s="35"/>
      <c r="H416" s="35"/>
      <c r="I416" s="35"/>
      <c r="J416" s="35"/>
      <c r="K416" s="35"/>
      <c r="L416" s="35"/>
      <c r="M416" s="35"/>
      <c r="N416" s="35"/>
      <c r="O416" s="35"/>
      <c r="P416" s="35"/>
      <c r="Q416" s="35"/>
      <c r="R416" s="35"/>
      <c r="S416" s="202"/>
      <c r="T416" s="35"/>
      <c r="U416" s="207"/>
      <c r="V416" s="207"/>
      <c r="W416" s="75"/>
    </row>
    <row r="417" spans="1:23" x14ac:dyDescent="0.35">
      <c r="A417" s="74"/>
      <c r="B417" s="35"/>
      <c r="C417" s="35"/>
      <c r="D417" s="35"/>
      <c r="E417" s="35"/>
      <c r="F417" s="202"/>
      <c r="G417" s="35"/>
      <c r="H417" s="35"/>
      <c r="I417" s="35"/>
      <c r="J417" s="35"/>
      <c r="K417" s="35"/>
      <c r="L417" s="35"/>
      <c r="M417" s="35"/>
      <c r="N417" s="35"/>
      <c r="O417" s="35"/>
      <c r="P417" s="35"/>
      <c r="Q417" s="35"/>
      <c r="R417" s="35"/>
      <c r="S417" s="202"/>
      <c r="T417" s="35"/>
      <c r="U417" s="207"/>
      <c r="V417" s="207"/>
      <c r="W417" s="75"/>
    </row>
    <row r="418" spans="1:23" x14ac:dyDescent="0.35">
      <c r="A418" s="74"/>
      <c r="B418" s="35"/>
      <c r="C418" s="35"/>
      <c r="D418" s="35"/>
      <c r="E418" s="35"/>
      <c r="F418" s="202"/>
      <c r="G418" s="35"/>
      <c r="H418" s="35"/>
      <c r="I418" s="35"/>
      <c r="J418" s="35"/>
      <c r="K418" s="35"/>
      <c r="L418" s="35"/>
      <c r="M418" s="35"/>
      <c r="N418" s="35"/>
      <c r="O418" s="35"/>
      <c r="P418" s="35"/>
      <c r="Q418" s="35"/>
      <c r="R418" s="35"/>
      <c r="S418" s="202"/>
      <c r="T418" s="35"/>
      <c r="U418" s="207"/>
      <c r="V418" s="207"/>
      <c r="W418" s="75"/>
    </row>
    <row r="419" spans="1:23" x14ac:dyDescent="0.35">
      <c r="A419" s="74"/>
      <c r="B419" s="35"/>
      <c r="C419" s="35"/>
      <c r="D419" s="35"/>
      <c r="E419" s="35"/>
      <c r="F419" s="202"/>
      <c r="G419" s="35"/>
      <c r="H419" s="35"/>
      <c r="I419" s="35"/>
      <c r="J419" s="35"/>
      <c r="K419" s="35"/>
      <c r="L419" s="35"/>
      <c r="M419" s="35"/>
      <c r="N419" s="35"/>
      <c r="O419" s="35"/>
      <c r="P419" s="35"/>
      <c r="Q419" s="35"/>
      <c r="R419" s="35"/>
      <c r="S419" s="202"/>
      <c r="T419" s="35"/>
      <c r="U419" s="207"/>
      <c r="V419" s="207"/>
      <c r="W419" s="75"/>
    </row>
    <row r="420" spans="1:23" x14ac:dyDescent="0.35">
      <c r="A420" s="74"/>
      <c r="B420" s="35"/>
      <c r="C420" s="35"/>
      <c r="D420" s="35"/>
      <c r="E420" s="35"/>
      <c r="F420" s="202"/>
      <c r="G420" s="35"/>
      <c r="H420" s="35"/>
      <c r="I420" s="35"/>
      <c r="J420" s="35"/>
      <c r="K420" s="35"/>
      <c r="L420" s="35"/>
      <c r="M420" s="35"/>
      <c r="N420" s="35"/>
      <c r="O420" s="35"/>
      <c r="P420" s="35"/>
      <c r="Q420" s="35"/>
      <c r="R420" s="35"/>
      <c r="S420" s="202"/>
      <c r="T420" s="35"/>
      <c r="U420" s="207"/>
      <c r="V420" s="207"/>
      <c r="W420" s="75"/>
    </row>
    <row r="421" spans="1:23" x14ac:dyDescent="0.35">
      <c r="A421" s="74"/>
      <c r="B421" s="35"/>
      <c r="C421" s="35"/>
      <c r="D421" s="35"/>
      <c r="E421" s="35"/>
      <c r="F421" s="202"/>
      <c r="G421" s="35"/>
      <c r="H421" s="35"/>
      <c r="I421" s="35"/>
      <c r="J421" s="35"/>
      <c r="K421" s="35"/>
      <c r="L421" s="35"/>
      <c r="M421" s="35"/>
      <c r="N421" s="35"/>
      <c r="O421" s="35"/>
      <c r="P421" s="35"/>
      <c r="Q421" s="35"/>
      <c r="R421" s="35"/>
      <c r="S421" s="202"/>
      <c r="T421" s="35"/>
      <c r="U421" s="207"/>
      <c r="V421" s="207"/>
      <c r="W421" s="75"/>
    </row>
    <row r="422" spans="1:23" x14ac:dyDescent="0.35">
      <c r="A422" s="74"/>
      <c r="B422" s="35"/>
      <c r="C422" s="35"/>
      <c r="D422" s="35"/>
      <c r="E422" s="35"/>
      <c r="F422" s="202"/>
      <c r="G422" s="35"/>
      <c r="H422" s="35"/>
      <c r="I422" s="35"/>
      <c r="J422" s="35"/>
      <c r="K422" s="35"/>
      <c r="L422" s="35"/>
      <c r="M422" s="35"/>
      <c r="N422" s="35"/>
      <c r="O422" s="35"/>
      <c r="P422" s="35"/>
      <c r="Q422" s="35"/>
      <c r="R422" s="35"/>
      <c r="S422" s="202"/>
      <c r="T422" s="35"/>
      <c r="U422" s="207"/>
      <c r="V422" s="207"/>
      <c r="W422" s="75"/>
    </row>
    <row r="423" spans="1:23" x14ac:dyDescent="0.35">
      <c r="A423" s="74"/>
      <c r="B423" s="35"/>
      <c r="C423" s="35"/>
      <c r="D423" s="35"/>
      <c r="E423" s="35"/>
      <c r="F423" s="202"/>
      <c r="G423" s="35"/>
      <c r="H423" s="35"/>
      <c r="I423" s="35"/>
      <c r="J423" s="35"/>
      <c r="K423" s="35"/>
      <c r="L423" s="35"/>
      <c r="M423" s="35"/>
      <c r="N423" s="35"/>
      <c r="O423" s="35"/>
      <c r="P423" s="35"/>
      <c r="Q423" s="35"/>
      <c r="R423" s="35"/>
      <c r="S423" s="202"/>
      <c r="T423" s="35"/>
      <c r="U423" s="207"/>
      <c r="V423" s="207"/>
      <c r="W423" s="75"/>
    </row>
    <row r="424" spans="1:23" x14ac:dyDescent="0.35">
      <c r="A424" s="74"/>
      <c r="B424" s="35"/>
      <c r="C424" s="35"/>
      <c r="D424" s="35"/>
      <c r="E424" s="35"/>
      <c r="F424" s="202"/>
      <c r="G424" s="35"/>
      <c r="H424" s="35"/>
      <c r="I424" s="35"/>
      <c r="J424" s="35"/>
      <c r="K424" s="35"/>
      <c r="L424" s="35"/>
      <c r="M424" s="35"/>
      <c r="N424" s="35"/>
      <c r="O424" s="35"/>
      <c r="P424" s="35"/>
      <c r="Q424" s="35"/>
      <c r="R424" s="35"/>
      <c r="S424" s="202"/>
      <c r="T424" s="35"/>
      <c r="U424" s="207"/>
      <c r="V424" s="207"/>
      <c r="W424" s="75"/>
    </row>
    <row r="425" spans="1:23" x14ac:dyDescent="0.35">
      <c r="A425" s="74"/>
      <c r="B425" s="35"/>
      <c r="C425" s="35"/>
      <c r="D425" s="35"/>
      <c r="E425" s="35"/>
      <c r="F425" s="202"/>
      <c r="G425" s="35"/>
      <c r="H425" s="35"/>
      <c r="I425" s="35"/>
      <c r="J425" s="35"/>
      <c r="K425" s="35"/>
      <c r="L425" s="35"/>
      <c r="M425" s="35"/>
      <c r="N425" s="35"/>
      <c r="O425" s="35"/>
      <c r="P425" s="35"/>
      <c r="Q425" s="35"/>
      <c r="R425" s="35"/>
      <c r="S425" s="202"/>
      <c r="T425" s="35"/>
      <c r="U425" s="207"/>
      <c r="V425" s="207"/>
      <c r="W425" s="75"/>
    </row>
    <row r="426" spans="1:23" x14ac:dyDescent="0.35">
      <c r="A426" s="74"/>
      <c r="B426" s="35"/>
      <c r="C426" s="35"/>
      <c r="D426" s="35"/>
      <c r="E426" s="35"/>
      <c r="F426" s="202"/>
      <c r="G426" s="35"/>
      <c r="H426" s="35"/>
      <c r="I426" s="35"/>
      <c r="J426" s="35"/>
      <c r="K426" s="35"/>
      <c r="L426" s="35"/>
      <c r="M426" s="35"/>
      <c r="N426" s="35"/>
      <c r="O426" s="35"/>
      <c r="P426" s="35"/>
      <c r="Q426" s="35"/>
      <c r="R426" s="35"/>
      <c r="S426" s="202"/>
      <c r="T426" s="35"/>
      <c r="U426" s="207"/>
      <c r="V426" s="207"/>
      <c r="W426" s="75"/>
    </row>
    <row r="427" spans="1:23" x14ac:dyDescent="0.35">
      <c r="A427" s="74"/>
      <c r="B427" s="35"/>
      <c r="C427" s="35"/>
      <c r="D427" s="35"/>
      <c r="E427" s="35"/>
      <c r="F427" s="202"/>
      <c r="G427" s="35"/>
      <c r="H427" s="35"/>
      <c r="I427" s="35"/>
      <c r="J427" s="35"/>
      <c r="K427" s="35"/>
      <c r="L427" s="35"/>
      <c r="M427" s="35"/>
      <c r="N427" s="35"/>
      <c r="O427" s="35"/>
      <c r="P427" s="35"/>
      <c r="Q427" s="35"/>
      <c r="R427" s="35"/>
      <c r="S427" s="202"/>
      <c r="T427" s="35"/>
      <c r="U427" s="207"/>
      <c r="V427" s="207"/>
      <c r="W427" s="75"/>
    </row>
    <row r="428" spans="1:23" x14ac:dyDescent="0.35">
      <c r="A428" s="74"/>
      <c r="B428" s="35"/>
      <c r="C428" s="35"/>
      <c r="D428" s="35"/>
      <c r="E428" s="35"/>
      <c r="F428" s="202"/>
      <c r="G428" s="35"/>
      <c r="H428" s="35"/>
      <c r="I428" s="35"/>
      <c r="J428" s="35"/>
      <c r="K428" s="35"/>
      <c r="L428" s="35"/>
      <c r="M428" s="35"/>
      <c r="N428" s="35"/>
      <c r="O428" s="35"/>
      <c r="P428" s="35"/>
      <c r="Q428" s="35"/>
      <c r="R428" s="35"/>
      <c r="S428" s="202"/>
      <c r="T428" s="35"/>
      <c r="U428" s="207"/>
      <c r="V428" s="207"/>
      <c r="W428" s="75"/>
    </row>
    <row r="429" spans="1:23" x14ac:dyDescent="0.35">
      <c r="A429" s="74"/>
      <c r="B429" s="35"/>
      <c r="C429" s="35"/>
      <c r="D429" s="35"/>
      <c r="E429" s="35"/>
      <c r="F429" s="202"/>
      <c r="G429" s="35"/>
      <c r="H429" s="35"/>
      <c r="I429" s="35"/>
      <c r="J429" s="35"/>
      <c r="K429" s="35"/>
      <c r="L429" s="35"/>
      <c r="M429" s="35"/>
      <c r="N429" s="35"/>
      <c r="O429" s="35"/>
      <c r="P429" s="35"/>
      <c r="Q429" s="35"/>
      <c r="R429" s="35"/>
      <c r="S429" s="202"/>
      <c r="T429" s="35"/>
      <c r="U429" s="207"/>
      <c r="V429" s="207"/>
      <c r="W429" s="75"/>
    </row>
    <row r="430" spans="1:23" x14ac:dyDescent="0.35">
      <c r="A430" s="74"/>
      <c r="B430" s="35"/>
      <c r="C430" s="35"/>
      <c r="D430" s="35"/>
      <c r="E430" s="35"/>
      <c r="F430" s="202"/>
      <c r="G430" s="35"/>
      <c r="H430" s="35"/>
      <c r="I430" s="35"/>
      <c r="J430" s="35"/>
      <c r="K430" s="35"/>
      <c r="L430" s="35"/>
      <c r="M430" s="35"/>
      <c r="N430" s="35"/>
      <c r="O430" s="35"/>
      <c r="P430" s="35"/>
      <c r="Q430" s="35"/>
      <c r="R430" s="35"/>
      <c r="S430" s="202"/>
      <c r="T430" s="35"/>
      <c r="U430" s="207"/>
      <c r="V430" s="207"/>
      <c r="W430" s="75"/>
    </row>
    <row r="431" spans="1:23" x14ac:dyDescent="0.35">
      <c r="A431" s="74"/>
      <c r="B431" s="35"/>
      <c r="C431" s="35"/>
      <c r="D431" s="35"/>
      <c r="E431" s="35"/>
      <c r="F431" s="202"/>
      <c r="G431" s="35"/>
      <c r="H431" s="35"/>
      <c r="I431" s="35"/>
      <c r="J431" s="35"/>
      <c r="K431" s="35"/>
      <c r="L431" s="35"/>
      <c r="M431" s="35"/>
      <c r="N431" s="35"/>
      <c r="O431" s="35"/>
      <c r="P431" s="35"/>
      <c r="Q431" s="35"/>
      <c r="R431" s="35"/>
      <c r="S431" s="202"/>
      <c r="T431" s="35"/>
      <c r="U431" s="207"/>
      <c r="V431" s="207"/>
      <c r="W431" s="75"/>
    </row>
    <row r="432" spans="1:23" x14ac:dyDescent="0.35">
      <c r="A432" s="74"/>
      <c r="B432" s="35"/>
      <c r="C432" s="35"/>
      <c r="D432" s="35"/>
      <c r="E432" s="35"/>
      <c r="F432" s="202"/>
      <c r="G432" s="35"/>
      <c r="H432" s="35"/>
      <c r="I432" s="35"/>
      <c r="J432" s="35"/>
      <c r="K432" s="35"/>
      <c r="L432" s="35"/>
      <c r="M432" s="35"/>
      <c r="N432" s="35"/>
      <c r="O432" s="35"/>
      <c r="P432" s="35"/>
      <c r="Q432" s="35"/>
      <c r="R432" s="35"/>
      <c r="S432" s="202"/>
      <c r="T432" s="35"/>
      <c r="U432" s="207"/>
      <c r="V432" s="207"/>
      <c r="W432" s="75"/>
    </row>
    <row r="433" spans="1:23" x14ac:dyDescent="0.35">
      <c r="A433" s="74"/>
      <c r="B433" s="35"/>
      <c r="C433" s="35"/>
      <c r="D433" s="35"/>
      <c r="E433" s="35"/>
      <c r="F433" s="202"/>
      <c r="G433" s="35"/>
      <c r="H433" s="35"/>
      <c r="I433" s="35"/>
      <c r="J433" s="35"/>
      <c r="K433" s="35"/>
      <c r="L433" s="35"/>
      <c r="M433" s="35"/>
      <c r="N433" s="35"/>
      <c r="O433" s="35"/>
      <c r="P433" s="35"/>
      <c r="Q433" s="35"/>
      <c r="R433" s="35"/>
      <c r="S433" s="202"/>
      <c r="T433" s="35"/>
      <c r="U433" s="207"/>
      <c r="V433" s="207"/>
      <c r="W433" s="75"/>
    </row>
    <row r="434" spans="1:23" x14ac:dyDescent="0.35">
      <c r="A434" s="74"/>
      <c r="B434" s="35"/>
      <c r="C434" s="35"/>
      <c r="D434" s="35"/>
      <c r="E434" s="35"/>
      <c r="F434" s="202"/>
      <c r="G434" s="35"/>
      <c r="H434" s="35"/>
      <c r="I434" s="35"/>
      <c r="J434" s="35"/>
      <c r="K434" s="35"/>
      <c r="L434" s="35"/>
      <c r="M434" s="35"/>
      <c r="N434" s="35"/>
      <c r="O434" s="35"/>
      <c r="P434" s="35"/>
      <c r="Q434" s="35"/>
      <c r="R434" s="35"/>
      <c r="S434" s="202"/>
      <c r="T434" s="35"/>
      <c r="U434" s="207"/>
      <c r="V434" s="207"/>
      <c r="W434" s="75"/>
    </row>
    <row r="435" spans="1:23" x14ac:dyDescent="0.35">
      <c r="A435" s="74"/>
      <c r="B435" s="35"/>
      <c r="C435" s="35"/>
      <c r="D435" s="35"/>
      <c r="E435" s="35"/>
      <c r="F435" s="202"/>
      <c r="G435" s="35"/>
      <c r="H435" s="35"/>
      <c r="I435" s="35"/>
      <c r="J435" s="35"/>
      <c r="K435" s="35"/>
      <c r="L435" s="35"/>
      <c r="M435" s="35"/>
      <c r="N435" s="35"/>
      <c r="O435" s="35"/>
      <c r="P435" s="35"/>
      <c r="Q435" s="35"/>
      <c r="R435" s="35"/>
      <c r="S435" s="202"/>
      <c r="T435" s="35"/>
      <c r="U435" s="207"/>
      <c r="V435" s="207"/>
      <c r="W435" s="75"/>
    </row>
    <row r="436" spans="1:23" x14ac:dyDescent="0.35">
      <c r="A436" s="74"/>
      <c r="B436" s="35"/>
      <c r="C436" s="35"/>
      <c r="D436" s="35"/>
      <c r="E436" s="35"/>
      <c r="F436" s="202"/>
      <c r="G436" s="35"/>
      <c r="H436" s="35"/>
      <c r="I436" s="35"/>
      <c r="J436" s="35"/>
      <c r="K436" s="35"/>
      <c r="L436" s="35"/>
      <c r="M436" s="35"/>
      <c r="N436" s="35"/>
      <c r="O436" s="35"/>
      <c r="P436" s="35"/>
      <c r="Q436" s="35"/>
      <c r="R436" s="35"/>
      <c r="S436" s="202"/>
      <c r="T436" s="35"/>
      <c r="U436" s="207"/>
      <c r="V436" s="207"/>
      <c r="W436" s="75"/>
    </row>
    <row r="437" spans="1:23" x14ac:dyDescent="0.35">
      <c r="A437" s="74"/>
      <c r="B437" s="35"/>
      <c r="C437" s="35"/>
      <c r="D437" s="35"/>
      <c r="E437" s="35"/>
      <c r="F437" s="202"/>
      <c r="G437" s="35"/>
      <c r="H437" s="35"/>
      <c r="I437" s="35"/>
      <c r="J437" s="35"/>
      <c r="K437" s="35"/>
      <c r="L437" s="35"/>
      <c r="M437" s="35"/>
      <c r="N437" s="35"/>
      <c r="O437" s="35"/>
      <c r="P437" s="35"/>
      <c r="Q437" s="35"/>
      <c r="R437" s="35"/>
      <c r="S437" s="202"/>
      <c r="T437" s="35"/>
      <c r="U437" s="207"/>
      <c r="V437" s="207"/>
      <c r="W437" s="75"/>
    </row>
    <row r="438" spans="1:23" x14ac:dyDescent="0.35">
      <c r="A438" s="74"/>
      <c r="B438" s="35"/>
      <c r="C438" s="35"/>
      <c r="D438" s="35"/>
      <c r="E438" s="35"/>
      <c r="F438" s="202"/>
      <c r="G438" s="35"/>
      <c r="H438" s="35"/>
      <c r="I438" s="35"/>
      <c r="J438" s="35"/>
      <c r="K438" s="35"/>
      <c r="L438" s="35"/>
      <c r="M438" s="35"/>
      <c r="N438" s="35"/>
      <c r="O438" s="35"/>
      <c r="P438" s="35"/>
      <c r="Q438" s="35"/>
      <c r="R438" s="35"/>
      <c r="S438" s="202"/>
      <c r="T438" s="35"/>
      <c r="U438" s="207"/>
      <c r="V438" s="207"/>
      <c r="W438" s="75"/>
    </row>
    <row r="439" spans="1:23" x14ac:dyDescent="0.35">
      <c r="A439" s="74"/>
      <c r="B439" s="35"/>
      <c r="C439" s="35"/>
      <c r="D439" s="35"/>
      <c r="E439" s="35"/>
      <c r="F439" s="202"/>
      <c r="G439" s="35"/>
      <c r="H439" s="35"/>
      <c r="I439" s="35"/>
      <c r="J439" s="35"/>
      <c r="K439" s="35"/>
      <c r="L439" s="35"/>
      <c r="M439" s="35"/>
      <c r="N439" s="35"/>
      <c r="O439" s="35"/>
      <c r="P439" s="35"/>
      <c r="Q439" s="35"/>
      <c r="R439" s="35"/>
      <c r="S439" s="202"/>
      <c r="T439" s="35"/>
      <c r="U439" s="207"/>
      <c r="V439" s="207"/>
      <c r="W439" s="75"/>
    </row>
    <row r="440" spans="1:23" x14ac:dyDescent="0.35">
      <c r="A440" s="74"/>
      <c r="B440" s="35"/>
      <c r="C440" s="35"/>
      <c r="D440" s="35"/>
      <c r="E440" s="35"/>
      <c r="F440" s="202"/>
      <c r="G440" s="35"/>
      <c r="H440" s="35"/>
      <c r="I440" s="35"/>
      <c r="J440" s="35"/>
      <c r="K440" s="35"/>
      <c r="L440" s="35"/>
      <c r="M440" s="35"/>
      <c r="N440" s="35"/>
      <c r="O440" s="35"/>
      <c r="P440" s="35"/>
      <c r="Q440" s="35"/>
      <c r="R440" s="35"/>
      <c r="S440" s="202"/>
      <c r="T440" s="35"/>
      <c r="U440" s="207"/>
      <c r="V440" s="207"/>
      <c r="W440" s="75"/>
    </row>
    <row r="441" spans="1:23" x14ac:dyDescent="0.35">
      <c r="A441" s="74"/>
      <c r="B441" s="35"/>
      <c r="C441" s="35"/>
      <c r="D441" s="35"/>
      <c r="E441" s="35"/>
      <c r="F441" s="202"/>
      <c r="G441" s="35"/>
      <c r="H441" s="35"/>
      <c r="I441" s="35"/>
      <c r="J441" s="35"/>
      <c r="K441" s="35"/>
      <c r="L441" s="35"/>
      <c r="M441" s="35"/>
      <c r="N441" s="35"/>
      <c r="O441" s="35"/>
      <c r="P441" s="35"/>
      <c r="Q441" s="35"/>
      <c r="R441" s="35"/>
      <c r="S441" s="202"/>
      <c r="T441" s="35"/>
      <c r="U441" s="207"/>
      <c r="V441" s="207"/>
      <c r="W441" s="75"/>
    </row>
    <row r="442" spans="1:23" x14ac:dyDescent="0.35">
      <c r="A442" s="74"/>
      <c r="B442" s="35"/>
      <c r="C442" s="35"/>
      <c r="D442" s="35"/>
      <c r="E442" s="35"/>
      <c r="F442" s="202"/>
      <c r="G442" s="35"/>
      <c r="H442" s="35"/>
      <c r="I442" s="35"/>
      <c r="J442" s="35"/>
      <c r="K442" s="35"/>
      <c r="L442" s="35"/>
      <c r="M442" s="35"/>
      <c r="N442" s="35"/>
      <c r="O442" s="35"/>
      <c r="P442" s="35"/>
      <c r="Q442" s="35"/>
      <c r="R442" s="35"/>
      <c r="S442" s="202"/>
      <c r="T442" s="35"/>
      <c r="U442" s="207"/>
      <c r="V442" s="207"/>
      <c r="W442" s="75"/>
    </row>
    <row r="443" spans="1:23" x14ac:dyDescent="0.35">
      <c r="A443" s="74"/>
      <c r="B443" s="35"/>
      <c r="C443" s="35"/>
      <c r="D443" s="35"/>
      <c r="E443" s="35"/>
      <c r="F443" s="202"/>
      <c r="G443" s="35"/>
      <c r="H443" s="35"/>
      <c r="I443" s="35"/>
      <c r="J443" s="35"/>
      <c r="K443" s="35"/>
      <c r="L443" s="35"/>
      <c r="M443" s="35"/>
      <c r="N443" s="35"/>
      <c r="O443" s="35"/>
      <c r="P443" s="35"/>
      <c r="Q443" s="35"/>
      <c r="R443" s="35"/>
      <c r="S443" s="202"/>
      <c r="T443" s="35"/>
      <c r="U443" s="207"/>
      <c r="V443" s="207"/>
      <c r="W443" s="75"/>
    </row>
    <row r="444" spans="1:23" x14ac:dyDescent="0.35">
      <c r="A444" s="74"/>
      <c r="B444" s="35"/>
      <c r="C444" s="35"/>
      <c r="D444" s="35"/>
      <c r="E444" s="35"/>
      <c r="F444" s="202"/>
      <c r="G444" s="35"/>
      <c r="H444" s="35"/>
      <c r="I444" s="35"/>
      <c r="J444" s="35"/>
      <c r="K444" s="35"/>
      <c r="L444" s="35"/>
      <c r="M444" s="35"/>
      <c r="N444" s="35"/>
      <c r="O444" s="35"/>
      <c r="P444" s="35"/>
      <c r="Q444" s="35"/>
      <c r="R444" s="35"/>
      <c r="S444" s="202"/>
      <c r="T444" s="35"/>
      <c r="U444" s="207"/>
      <c r="V444" s="207"/>
      <c r="W444" s="75"/>
    </row>
    <row r="445" spans="1:23" x14ac:dyDescent="0.35">
      <c r="A445" s="74"/>
      <c r="B445" s="35"/>
      <c r="C445" s="35"/>
      <c r="D445" s="35"/>
      <c r="E445" s="35"/>
      <c r="F445" s="202"/>
      <c r="G445" s="35"/>
      <c r="H445" s="35"/>
      <c r="I445" s="35"/>
      <c r="J445" s="35"/>
      <c r="K445" s="35"/>
      <c r="L445" s="35"/>
      <c r="M445" s="35"/>
      <c r="N445" s="35"/>
      <c r="O445" s="35"/>
      <c r="P445" s="35"/>
      <c r="Q445" s="35"/>
      <c r="R445" s="35"/>
      <c r="S445" s="202"/>
      <c r="T445" s="35"/>
      <c r="U445" s="207"/>
      <c r="V445" s="207"/>
      <c r="W445" s="75"/>
    </row>
    <row r="446" spans="1:23" x14ac:dyDescent="0.35">
      <c r="A446" s="74"/>
      <c r="B446" s="35"/>
      <c r="C446" s="35"/>
      <c r="D446" s="35"/>
      <c r="E446" s="35"/>
      <c r="F446" s="202"/>
      <c r="G446" s="35"/>
      <c r="H446" s="35"/>
      <c r="I446" s="35"/>
      <c r="J446" s="35"/>
      <c r="K446" s="35"/>
      <c r="L446" s="35"/>
      <c r="M446" s="35"/>
      <c r="N446" s="35"/>
      <c r="O446" s="35"/>
      <c r="P446" s="35"/>
      <c r="Q446" s="35"/>
      <c r="R446" s="35"/>
      <c r="S446" s="202"/>
      <c r="T446" s="35"/>
      <c r="U446" s="207"/>
      <c r="V446" s="207"/>
      <c r="W446" s="75"/>
    </row>
    <row r="447" spans="1:23" x14ac:dyDescent="0.35">
      <c r="A447" s="74"/>
      <c r="B447" s="35"/>
      <c r="C447" s="35"/>
      <c r="D447" s="35"/>
      <c r="E447" s="35"/>
      <c r="F447" s="202"/>
      <c r="G447" s="35"/>
      <c r="H447" s="35"/>
      <c r="I447" s="35"/>
      <c r="J447" s="35"/>
      <c r="K447" s="35"/>
      <c r="L447" s="35"/>
      <c r="M447" s="35"/>
      <c r="N447" s="35"/>
      <c r="O447" s="35"/>
      <c r="P447" s="35"/>
      <c r="Q447" s="35"/>
      <c r="R447" s="35"/>
      <c r="S447" s="202"/>
      <c r="T447" s="35"/>
      <c r="U447" s="207"/>
      <c r="V447" s="207"/>
      <c r="W447" s="75"/>
    </row>
    <row r="448" spans="1:23" x14ac:dyDescent="0.35">
      <c r="A448" s="74"/>
      <c r="B448" s="35"/>
      <c r="C448" s="35"/>
      <c r="D448" s="35"/>
      <c r="E448" s="35"/>
      <c r="F448" s="202"/>
      <c r="G448" s="35"/>
      <c r="H448" s="35"/>
      <c r="I448" s="35"/>
      <c r="J448" s="35"/>
      <c r="K448" s="35"/>
      <c r="L448" s="35"/>
      <c r="M448" s="35"/>
      <c r="N448" s="35"/>
      <c r="O448" s="35"/>
      <c r="P448" s="35"/>
      <c r="Q448" s="35"/>
      <c r="R448" s="35"/>
      <c r="S448" s="202"/>
      <c r="T448" s="35"/>
      <c r="U448" s="207"/>
      <c r="V448" s="207"/>
      <c r="W448" s="75"/>
    </row>
    <row r="449" spans="1:23" x14ac:dyDescent="0.35">
      <c r="A449" s="74"/>
      <c r="B449" s="35"/>
      <c r="C449" s="35"/>
      <c r="D449" s="35"/>
      <c r="E449" s="35"/>
      <c r="F449" s="202"/>
      <c r="G449" s="35"/>
      <c r="H449" s="35"/>
      <c r="I449" s="35"/>
      <c r="J449" s="35"/>
      <c r="K449" s="35"/>
      <c r="L449" s="35"/>
      <c r="M449" s="35"/>
      <c r="N449" s="35"/>
      <c r="O449" s="35"/>
      <c r="P449" s="35"/>
      <c r="Q449" s="35"/>
      <c r="R449" s="35"/>
      <c r="S449" s="202"/>
      <c r="T449" s="35"/>
      <c r="U449" s="207"/>
      <c r="V449" s="207"/>
      <c r="W449" s="75"/>
    </row>
    <row r="450" spans="1:23" x14ac:dyDescent="0.35">
      <c r="A450" s="74"/>
      <c r="B450" s="35"/>
      <c r="C450" s="35"/>
      <c r="D450" s="35"/>
      <c r="E450" s="35"/>
      <c r="F450" s="202"/>
      <c r="G450" s="35"/>
      <c r="H450" s="35"/>
      <c r="I450" s="35"/>
      <c r="J450" s="35"/>
      <c r="K450" s="35"/>
      <c r="L450" s="35"/>
      <c r="M450" s="35"/>
      <c r="N450" s="35"/>
      <c r="O450" s="35"/>
      <c r="P450" s="35"/>
      <c r="Q450" s="35"/>
      <c r="R450" s="35"/>
      <c r="S450" s="202"/>
      <c r="T450" s="35"/>
      <c r="U450" s="207"/>
      <c r="V450" s="207"/>
      <c r="W450" s="75"/>
    </row>
    <row r="451" spans="1:23" x14ac:dyDescent="0.35">
      <c r="A451" s="74"/>
      <c r="B451" s="35"/>
      <c r="C451" s="35"/>
      <c r="D451" s="35"/>
      <c r="E451" s="35"/>
      <c r="F451" s="202"/>
      <c r="G451" s="35"/>
      <c r="H451" s="35"/>
      <c r="I451" s="35"/>
      <c r="J451" s="35"/>
      <c r="K451" s="35"/>
      <c r="L451" s="35"/>
      <c r="M451" s="35"/>
      <c r="N451" s="35"/>
      <c r="O451" s="35"/>
      <c r="P451" s="35"/>
      <c r="Q451" s="35"/>
      <c r="R451" s="35"/>
      <c r="S451" s="202"/>
      <c r="T451" s="35"/>
      <c r="U451" s="207"/>
      <c r="V451" s="207"/>
      <c r="W451" s="75"/>
    </row>
    <row r="452" spans="1:23" x14ac:dyDescent="0.35">
      <c r="A452" s="74"/>
      <c r="B452" s="35"/>
      <c r="C452" s="35"/>
      <c r="D452" s="35"/>
      <c r="E452" s="35"/>
      <c r="F452" s="202"/>
      <c r="G452" s="35"/>
      <c r="H452" s="35"/>
      <c r="I452" s="35"/>
      <c r="J452" s="35"/>
      <c r="K452" s="35"/>
      <c r="L452" s="35"/>
      <c r="M452" s="35"/>
      <c r="N452" s="35"/>
      <c r="O452" s="35"/>
      <c r="P452" s="35"/>
      <c r="Q452" s="35"/>
      <c r="R452" s="35"/>
      <c r="S452" s="202"/>
      <c r="T452" s="35"/>
      <c r="U452" s="207"/>
      <c r="V452" s="207"/>
      <c r="W452" s="75"/>
    </row>
    <row r="453" spans="1:23" x14ac:dyDescent="0.35">
      <c r="A453" s="74"/>
      <c r="B453" s="35"/>
      <c r="C453" s="35"/>
      <c r="D453" s="35"/>
      <c r="E453" s="35"/>
      <c r="F453" s="202"/>
      <c r="G453" s="35"/>
      <c r="H453" s="35"/>
      <c r="I453" s="35"/>
      <c r="J453" s="35"/>
      <c r="K453" s="35"/>
      <c r="L453" s="35"/>
      <c r="M453" s="35"/>
      <c r="N453" s="35"/>
      <c r="O453" s="35"/>
      <c r="P453" s="35"/>
      <c r="Q453" s="35"/>
      <c r="R453" s="35"/>
      <c r="S453" s="202"/>
      <c r="T453" s="35"/>
      <c r="U453" s="207"/>
      <c r="V453" s="207"/>
      <c r="W453" s="75"/>
    </row>
    <row r="454" spans="1:23" x14ac:dyDescent="0.35">
      <c r="A454" s="74"/>
      <c r="B454" s="35"/>
      <c r="C454" s="35"/>
      <c r="D454" s="35"/>
      <c r="E454" s="35"/>
      <c r="F454" s="202"/>
      <c r="G454" s="35"/>
      <c r="H454" s="35"/>
      <c r="I454" s="35"/>
      <c r="J454" s="35"/>
      <c r="K454" s="35"/>
      <c r="L454" s="35"/>
      <c r="M454" s="35"/>
      <c r="N454" s="35"/>
      <c r="O454" s="35"/>
      <c r="P454" s="35"/>
      <c r="Q454" s="35"/>
      <c r="R454" s="35"/>
      <c r="S454" s="202"/>
      <c r="T454" s="35"/>
      <c r="U454" s="207"/>
      <c r="V454" s="207"/>
      <c r="W454" s="75"/>
    </row>
    <row r="455" spans="1:23" x14ac:dyDescent="0.35">
      <c r="A455" s="74"/>
      <c r="B455" s="35"/>
      <c r="C455" s="35"/>
      <c r="D455" s="35"/>
      <c r="E455" s="35"/>
      <c r="F455" s="202"/>
      <c r="G455" s="35"/>
      <c r="H455" s="35"/>
      <c r="I455" s="35"/>
      <c r="J455" s="35"/>
      <c r="K455" s="35"/>
      <c r="L455" s="35"/>
      <c r="M455" s="35"/>
      <c r="N455" s="35"/>
      <c r="O455" s="35"/>
      <c r="P455" s="35"/>
      <c r="Q455" s="35"/>
      <c r="R455" s="35"/>
      <c r="S455" s="202"/>
      <c r="T455" s="35"/>
      <c r="U455" s="207"/>
      <c r="V455" s="207"/>
      <c r="W455" s="75"/>
    </row>
    <row r="456" spans="1:23" x14ac:dyDescent="0.35">
      <c r="A456" s="74"/>
      <c r="B456" s="35"/>
      <c r="C456" s="35"/>
      <c r="D456" s="35"/>
      <c r="E456" s="35"/>
      <c r="F456" s="202"/>
      <c r="G456" s="35"/>
      <c r="H456" s="35"/>
      <c r="I456" s="35"/>
      <c r="J456" s="35"/>
      <c r="K456" s="35"/>
      <c r="L456" s="35"/>
      <c r="M456" s="35"/>
      <c r="N456" s="35"/>
      <c r="O456" s="35"/>
      <c r="P456" s="35"/>
      <c r="Q456" s="35"/>
      <c r="R456" s="35"/>
      <c r="S456" s="202"/>
      <c r="T456" s="35"/>
      <c r="U456" s="207"/>
      <c r="V456" s="207"/>
      <c r="W456" s="75"/>
    </row>
    <row r="457" spans="1:23" x14ac:dyDescent="0.35">
      <c r="A457" s="74"/>
      <c r="B457" s="35"/>
      <c r="C457" s="35"/>
      <c r="D457" s="35"/>
      <c r="E457" s="35"/>
      <c r="F457" s="202"/>
      <c r="G457" s="35"/>
      <c r="H457" s="35"/>
      <c r="I457" s="35"/>
      <c r="J457" s="35"/>
      <c r="K457" s="35"/>
      <c r="L457" s="35"/>
      <c r="M457" s="35"/>
      <c r="N457" s="35"/>
      <c r="O457" s="35"/>
      <c r="P457" s="35"/>
      <c r="Q457" s="35"/>
      <c r="R457" s="35"/>
      <c r="S457" s="202"/>
      <c r="T457" s="35"/>
      <c r="U457" s="207"/>
      <c r="V457" s="207"/>
      <c r="W457" s="75"/>
    </row>
    <row r="458" spans="1:23" x14ac:dyDescent="0.35">
      <c r="A458" s="74"/>
      <c r="B458" s="35"/>
      <c r="C458" s="35"/>
      <c r="D458" s="35"/>
      <c r="E458" s="35"/>
      <c r="F458" s="202"/>
      <c r="G458" s="35"/>
      <c r="H458" s="35"/>
      <c r="I458" s="35"/>
      <c r="J458" s="35"/>
      <c r="K458" s="35"/>
      <c r="L458" s="35"/>
      <c r="M458" s="35"/>
      <c r="N458" s="35"/>
      <c r="O458" s="35"/>
      <c r="P458" s="35"/>
      <c r="Q458" s="35"/>
      <c r="R458" s="35"/>
      <c r="S458" s="202"/>
      <c r="T458" s="35"/>
      <c r="U458" s="207"/>
      <c r="V458" s="207"/>
      <c r="W458" s="75"/>
    </row>
    <row r="459" spans="1:23" x14ac:dyDescent="0.35">
      <c r="A459" s="74"/>
      <c r="B459" s="35"/>
      <c r="C459" s="35"/>
      <c r="D459" s="35"/>
      <c r="E459" s="35"/>
      <c r="F459" s="202"/>
      <c r="G459" s="35"/>
      <c r="H459" s="35"/>
      <c r="I459" s="35"/>
      <c r="J459" s="35"/>
      <c r="K459" s="35"/>
      <c r="L459" s="35"/>
      <c r="M459" s="35"/>
      <c r="N459" s="35"/>
      <c r="O459" s="35"/>
      <c r="P459" s="35"/>
      <c r="Q459" s="35"/>
      <c r="R459" s="35"/>
      <c r="S459" s="202"/>
      <c r="T459" s="35"/>
      <c r="U459" s="207"/>
      <c r="V459" s="207"/>
      <c r="W459" s="75"/>
    </row>
    <row r="460" spans="1:23" x14ac:dyDescent="0.35">
      <c r="A460" s="74"/>
      <c r="B460" s="35"/>
      <c r="C460" s="35"/>
      <c r="D460" s="35"/>
      <c r="E460" s="35"/>
      <c r="F460" s="202"/>
      <c r="G460" s="35"/>
      <c r="H460" s="35"/>
      <c r="I460" s="35"/>
      <c r="J460" s="35"/>
      <c r="K460" s="35"/>
      <c r="L460" s="35"/>
      <c r="M460" s="35"/>
      <c r="N460" s="35"/>
      <c r="O460" s="35"/>
      <c r="P460" s="35"/>
      <c r="Q460" s="35"/>
      <c r="R460" s="35"/>
      <c r="S460" s="202"/>
      <c r="T460" s="35"/>
      <c r="U460" s="207"/>
      <c r="V460" s="207"/>
      <c r="W460" s="75"/>
    </row>
    <row r="461" spans="1:23" x14ac:dyDescent="0.35">
      <c r="A461" s="74"/>
      <c r="B461" s="35"/>
      <c r="C461" s="35"/>
      <c r="D461" s="35"/>
      <c r="E461" s="35"/>
      <c r="F461" s="202"/>
      <c r="G461" s="35"/>
      <c r="H461" s="35"/>
      <c r="I461" s="35"/>
      <c r="J461" s="35"/>
      <c r="K461" s="35"/>
      <c r="L461" s="35"/>
      <c r="M461" s="35"/>
      <c r="N461" s="35"/>
      <c r="O461" s="35"/>
      <c r="P461" s="35"/>
      <c r="Q461" s="35"/>
      <c r="R461" s="35"/>
      <c r="S461" s="202"/>
      <c r="T461" s="35"/>
      <c r="U461" s="207"/>
      <c r="V461" s="207"/>
      <c r="W461" s="75"/>
    </row>
    <row r="462" spans="1:23" x14ac:dyDescent="0.35">
      <c r="A462" s="74"/>
      <c r="B462" s="35"/>
      <c r="C462" s="35"/>
      <c r="D462" s="35"/>
      <c r="E462" s="35"/>
      <c r="F462" s="202"/>
      <c r="G462" s="35"/>
      <c r="H462" s="35"/>
      <c r="I462" s="35"/>
      <c r="J462" s="35"/>
      <c r="K462" s="35"/>
      <c r="L462" s="35"/>
      <c r="M462" s="35"/>
      <c r="N462" s="35"/>
      <c r="O462" s="35"/>
      <c r="P462" s="35"/>
      <c r="Q462" s="35"/>
      <c r="R462" s="35"/>
      <c r="S462" s="202"/>
      <c r="T462" s="35"/>
      <c r="U462" s="207"/>
      <c r="V462" s="207"/>
      <c r="W462" s="75"/>
    </row>
    <row r="463" spans="1:23" x14ac:dyDescent="0.35">
      <c r="A463" s="74"/>
      <c r="B463" s="35"/>
      <c r="C463" s="35"/>
      <c r="D463" s="35"/>
      <c r="E463" s="35"/>
      <c r="F463" s="202"/>
      <c r="G463" s="35"/>
      <c r="H463" s="35"/>
      <c r="I463" s="35"/>
      <c r="J463" s="35"/>
      <c r="K463" s="35"/>
      <c r="L463" s="35"/>
      <c r="M463" s="35"/>
      <c r="N463" s="35"/>
      <c r="O463" s="35"/>
      <c r="P463" s="35"/>
      <c r="Q463" s="35"/>
      <c r="R463" s="35"/>
      <c r="S463" s="202"/>
      <c r="T463" s="35"/>
      <c r="U463" s="207"/>
      <c r="V463" s="207"/>
      <c r="W463" s="75"/>
    </row>
    <row r="464" spans="1:23" x14ac:dyDescent="0.35">
      <c r="A464" s="74"/>
      <c r="B464" s="35"/>
      <c r="C464" s="35"/>
      <c r="D464" s="35"/>
      <c r="E464" s="35"/>
      <c r="F464" s="202"/>
      <c r="G464" s="35"/>
      <c r="H464" s="35"/>
      <c r="I464" s="35"/>
      <c r="J464" s="35"/>
      <c r="K464" s="35"/>
      <c r="L464" s="35"/>
      <c r="M464" s="35"/>
      <c r="N464" s="35"/>
      <c r="O464" s="35"/>
      <c r="P464" s="35"/>
      <c r="Q464" s="35"/>
      <c r="R464" s="35"/>
      <c r="S464" s="202"/>
      <c r="T464" s="35"/>
      <c r="U464" s="207"/>
      <c r="V464" s="207"/>
      <c r="W464" s="75"/>
    </row>
    <row r="465" spans="1:23" x14ac:dyDescent="0.35">
      <c r="A465" s="74"/>
      <c r="B465" s="35"/>
      <c r="C465" s="35"/>
      <c r="D465" s="35"/>
      <c r="E465" s="35"/>
      <c r="F465" s="202"/>
      <c r="G465" s="35"/>
      <c r="H465" s="35"/>
      <c r="I465" s="35"/>
      <c r="J465" s="35"/>
      <c r="K465" s="35"/>
      <c r="L465" s="35"/>
      <c r="M465" s="35"/>
      <c r="N465" s="35"/>
      <c r="O465" s="35"/>
      <c r="P465" s="35"/>
      <c r="Q465" s="35"/>
      <c r="R465" s="35"/>
      <c r="S465" s="202"/>
      <c r="T465" s="35"/>
      <c r="U465" s="207"/>
      <c r="V465" s="207"/>
      <c r="W465" s="75"/>
    </row>
    <row r="466" spans="1:23" x14ac:dyDescent="0.35">
      <c r="A466" s="74"/>
      <c r="B466" s="35"/>
      <c r="C466" s="35"/>
      <c r="D466" s="35"/>
      <c r="E466" s="35"/>
      <c r="F466" s="202"/>
      <c r="G466" s="35"/>
      <c r="H466" s="35"/>
      <c r="I466" s="35"/>
      <c r="J466" s="35"/>
      <c r="K466" s="35"/>
      <c r="L466" s="35"/>
      <c r="M466" s="35"/>
      <c r="N466" s="35"/>
      <c r="O466" s="35"/>
      <c r="P466" s="35"/>
      <c r="Q466" s="35"/>
      <c r="R466" s="35"/>
      <c r="S466" s="202"/>
      <c r="T466" s="35"/>
      <c r="U466" s="207"/>
      <c r="V466" s="207"/>
      <c r="W466" s="75"/>
    </row>
    <row r="467" spans="1:23" x14ac:dyDescent="0.35">
      <c r="A467" s="74"/>
      <c r="B467" s="35"/>
      <c r="C467" s="35"/>
      <c r="D467" s="35"/>
      <c r="E467" s="35"/>
      <c r="F467" s="202"/>
      <c r="G467" s="35"/>
      <c r="H467" s="35"/>
      <c r="I467" s="35"/>
      <c r="J467" s="35"/>
      <c r="K467" s="35"/>
      <c r="L467" s="35"/>
      <c r="M467" s="35"/>
      <c r="N467" s="35"/>
      <c r="O467" s="35"/>
      <c r="P467" s="35"/>
      <c r="Q467" s="35"/>
      <c r="R467" s="35"/>
      <c r="S467" s="202"/>
      <c r="T467" s="35"/>
      <c r="U467" s="207"/>
      <c r="V467" s="207"/>
      <c r="W467" s="75"/>
    </row>
    <row r="468" spans="1:23" x14ac:dyDescent="0.35">
      <c r="A468" s="74"/>
      <c r="B468" s="35"/>
      <c r="C468" s="35"/>
      <c r="D468" s="35"/>
      <c r="E468" s="35"/>
      <c r="F468" s="202"/>
      <c r="G468" s="35"/>
      <c r="H468" s="35"/>
      <c r="I468" s="35"/>
      <c r="J468" s="35"/>
      <c r="K468" s="35"/>
      <c r="L468" s="35"/>
      <c r="M468" s="35"/>
      <c r="N468" s="35"/>
      <c r="O468" s="35"/>
      <c r="P468" s="35"/>
      <c r="Q468" s="35"/>
      <c r="R468" s="35"/>
      <c r="S468" s="202"/>
      <c r="T468" s="35"/>
      <c r="U468" s="207"/>
      <c r="V468" s="207"/>
      <c r="W468" s="75"/>
    </row>
    <row r="469" spans="1:23" x14ac:dyDescent="0.35">
      <c r="A469" s="74"/>
      <c r="B469" s="35"/>
      <c r="C469" s="35"/>
      <c r="D469" s="35"/>
      <c r="E469" s="35"/>
      <c r="F469" s="202"/>
      <c r="G469" s="35"/>
      <c r="H469" s="35"/>
      <c r="I469" s="35"/>
      <c r="J469" s="35"/>
      <c r="K469" s="35"/>
      <c r="L469" s="35"/>
      <c r="M469" s="35"/>
      <c r="N469" s="35"/>
      <c r="O469" s="35"/>
      <c r="P469" s="35"/>
      <c r="Q469" s="35"/>
      <c r="R469" s="35"/>
      <c r="S469" s="202"/>
      <c r="T469" s="35"/>
      <c r="U469" s="207"/>
      <c r="V469" s="207"/>
      <c r="W469" s="75"/>
    </row>
    <row r="470" spans="1:23" x14ac:dyDescent="0.35">
      <c r="A470" s="74"/>
      <c r="B470" s="35"/>
      <c r="C470" s="35"/>
      <c r="D470" s="35"/>
      <c r="E470" s="35"/>
      <c r="F470" s="202"/>
      <c r="G470" s="35"/>
      <c r="H470" s="35"/>
      <c r="I470" s="35"/>
      <c r="J470" s="35"/>
      <c r="K470" s="35"/>
      <c r="L470" s="35"/>
      <c r="M470" s="35"/>
      <c r="N470" s="35"/>
      <c r="O470" s="35"/>
      <c r="P470" s="35"/>
      <c r="Q470" s="35"/>
      <c r="R470" s="35"/>
      <c r="S470" s="202"/>
      <c r="T470" s="35"/>
      <c r="U470" s="207"/>
      <c r="V470" s="207"/>
      <c r="W470" s="75"/>
    </row>
    <row r="471" spans="1:23" x14ac:dyDescent="0.35">
      <c r="A471" s="74"/>
      <c r="B471" s="35"/>
      <c r="C471" s="35"/>
      <c r="D471" s="35"/>
      <c r="E471" s="35"/>
      <c r="F471" s="202"/>
      <c r="G471" s="35"/>
      <c r="H471" s="35"/>
      <c r="I471" s="35"/>
      <c r="J471" s="35"/>
      <c r="K471" s="35"/>
      <c r="L471" s="35"/>
      <c r="M471" s="35"/>
      <c r="N471" s="35"/>
      <c r="O471" s="35"/>
      <c r="P471" s="35"/>
      <c r="Q471" s="35"/>
      <c r="R471" s="35"/>
      <c r="S471" s="202"/>
      <c r="T471" s="35"/>
      <c r="U471" s="207"/>
      <c r="V471" s="207"/>
      <c r="W471" s="75"/>
    </row>
    <row r="472" spans="1:23" x14ac:dyDescent="0.35">
      <c r="A472" s="74"/>
      <c r="B472" s="35"/>
      <c r="C472" s="35"/>
      <c r="D472" s="35"/>
      <c r="E472" s="35"/>
      <c r="F472" s="202"/>
      <c r="G472" s="35"/>
      <c r="H472" s="35"/>
      <c r="I472" s="35"/>
      <c r="J472" s="35"/>
      <c r="K472" s="35"/>
      <c r="L472" s="35"/>
      <c r="M472" s="35"/>
      <c r="N472" s="35"/>
      <c r="O472" s="35"/>
      <c r="P472" s="35"/>
      <c r="Q472" s="35"/>
      <c r="R472" s="35"/>
      <c r="S472" s="202"/>
      <c r="T472" s="35"/>
      <c r="U472" s="207"/>
      <c r="V472" s="207"/>
      <c r="W472" s="75"/>
    </row>
    <row r="473" spans="1:23" x14ac:dyDescent="0.35">
      <c r="A473" s="74"/>
      <c r="B473" s="35"/>
      <c r="C473" s="35"/>
      <c r="D473" s="35"/>
      <c r="E473" s="35"/>
      <c r="F473" s="202"/>
      <c r="G473" s="35"/>
      <c r="H473" s="35"/>
      <c r="I473" s="35"/>
      <c r="J473" s="35"/>
      <c r="K473" s="35"/>
      <c r="L473" s="35"/>
      <c r="M473" s="35"/>
      <c r="N473" s="35"/>
      <c r="O473" s="35"/>
      <c r="P473" s="35"/>
      <c r="Q473" s="35"/>
      <c r="R473" s="35"/>
      <c r="S473" s="202"/>
      <c r="T473" s="35"/>
      <c r="U473" s="207"/>
      <c r="V473" s="207"/>
      <c r="W473" s="75"/>
    </row>
    <row r="474" spans="1:23" x14ac:dyDescent="0.35">
      <c r="A474" s="74"/>
      <c r="B474" s="35"/>
      <c r="C474" s="35"/>
      <c r="D474" s="35"/>
      <c r="E474" s="35"/>
      <c r="F474" s="202"/>
      <c r="G474" s="35"/>
      <c r="H474" s="35"/>
      <c r="I474" s="35"/>
      <c r="J474" s="35"/>
      <c r="K474" s="35"/>
      <c r="L474" s="35"/>
      <c r="M474" s="35"/>
      <c r="N474" s="35"/>
      <c r="O474" s="35"/>
      <c r="P474" s="35"/>
      <c r="Q474" s="35"/>
      <c r="R474" s="35"/>
      <c r="S474" s="202"/>
      <c r="T474" s="35"/>
      <c r="U474" s="207"/>
      <c r="V474" s="207"/>
      <c r="W474" s="75"/>
    </row>
    <row r="475" spans="1:23" x14ac:dyDescent="0.35">
      <c r="A475" s="74"/>
      <c r="B475" s="35"/>
      <c r="C475" s="35"/>
      <c r="D475" s="35"/>
      <c r="E475" s="35"/>
      <c r="F475" s="202"/>
      <c r="G475" s="35"/>
      <c r="H475" s="35"/>
      <c r="I475" s="35"/>
      <c r="J475" s="35"/>
      <c r="K475" s="35"/>
      <c r="L475" s="35"/>
      <c r="M475" s="35"/>
      <c r="N475" s="35"/>
      <c r="O475" s="35"/>
      <c r="P475" s="35"/>
      <c r="Q475" s="35"/>
      <c r="R475" s="35"/>
      <c r="S475" s="202"/>
      <c r="T475" s="35"/>
      <c r="U475" s="207"/>
      <c r="V475" s="207"/>
      <c r="W475" s="75"/>
    </row>
    <row r="476" spans="1:23" x14ac:dyDescent="0.35">
      <c r="A476" s="74"/>
      <c r="B476" s="35"/>
      <c r="C476" s="35"/>
      <c r="D476" s="35"/>
      <c r="E476" s="35"/>
      <c r="F476" s="202"/>
      <c r="G476" s="35"/>
      <c r="H476" s="35"/>
      <c r="I476" s="35"/>
      <c r="J476" s="35"/>
      <c r="K476" s="35"/>
      <c r="L476" s="35"/>
      <c r="M476" s="35"/>
      <c r="N476" s="35"/>
      <c r="O476" s="35"/>
      <c r="P476" s="35"/>
      <c r="Q476" s="35"/>
      <c r="R476" s="35"/>
      <c r="S476" s="202"/>
      <c r="T476" s="35"/>
      <c r="U476" s="207"/>
      <c r="V476" s="207"/>
      <c r="W476" s="75"/>
    </row>
    <row r="477" spans="1:23" x14ac:dyDescent="0.35">
      <c r="A477" s="74"/>
      <c r="B477" s="35"/>
      <c r="C477" s="35"/>
      <c r="D477" s="35"/>
      <c r="E477" s="35"/>
      <c r="F477" s="202"/>
      <c r="G477" s="35"/>
      <c r="H477" s="35"/>
      <c r="I477" s="35"/>
      <c r="J477" s="35"/>
      <c r="K477" s="35"/>
      <c r="L477" s="35"/>
      <c r="M477" s="35"/>
      <c r="N477" s="35"/>
      <c r="O477" s="35"/>
      <c r="P477" s="35"/>
      <c r="Q477" s="35"/>
      <c r="R477" s="35"/>
      <c r="S477" s="202"/>
      <c r="T477" s="35"/>
      <c r="U477" s="207"/>
      <c r="V477" s="207"/>
      <c r="W477" s="75"/>
    </row>
    <row r="478" spans="1:23" x14ac:dyDescent="0.35">
      <c r="A478" s="74"/>
      <c r="B478" s="35"/>
      <c r="C478" s="35"/>
      <c r="D478" s="35"/>
      <c r="E478" s="35"/>
      <c r="F478" s="202"/>
      <c r="G478" s="35"/>
      <c r="H478" s="35"/>
      <c r="I478" s="35"/>
      <c r="J478" s="35"/>
      <c r="K478" s="35"/>
      <c r="L478" s="35"/>
      <c r="M478" s="35"/>
      <c r="N478" s="35"/>
      <c r="O478" s="35"/>
      <c r="P478" s="35"/>
      <c r="Q478" s="35"/>
      <c r="R478" s="35"/>
      <c r="S478" s="202"/>
      <c r="T478" s="35"/>
      <c r="U478" s="207"/>
      <c r="V478" s="207"/>
      <c r="W478" s="75"/>
    </row>
    <row r="479" spans="1:23" x14ac:dyDescent="0.35">
      <c r="A479" s="74"/>
      <c r="B479" s="35"/>
      <c r="C479" s="35"/>
      <c r="D479" s="35"/>
      <c r="E479" s="35"/>
      <c r="F479" s="202"/>
      <c r="G479" s="35"/>
      <c r="H479" s="35"/>
      <c r="I479" s="35"/>
      <c r="J479" s="35"/>
      <c r="K479" s="35"/>
      <c r="L479" s="35"/>
      <c r="M479" s="35"/>
      <c r="N479" s="35"/>
      <c r="O479" s="35"/>
      <c r="P479" s="35"/>
      <c r="Q479" s="35"/>
      <c r="R479" s="35"/>
      <c r="S479" s="202"/>
      <c r="T479" s="35"/>
      <c r="U479" s="207"/>
      <c r="V479" s="207"/>
      <c r="W479" s="75"/>
    </row>
    <row r="480" spans="1:23" x14ac:dyDescent="0.35">
      <c r="A480" s="74"/>
      <c r="B480" s="35"/>
      <c r="C480" s="35"/>
      <c r="D480" s="35"/>
      <c r="E480" s="35"/>
      <c r="F480" s="202"/>
      <c r="G480" s="35"/>
      <c r="H480" s="35"/>
      <c r="I480" s="35"/>
      <c r="J480" s="35"/>
      <c r="K480" s="35"/>
      <c r="L480" s="35"/>
      <c r="M480" s="35"/>
      <c r="N480" s="35"/>
      <c r="O480" s="35"/>
      <c r="P480" s="35"/>
      <c r="Q480" s="35"/>
      <c r="R480" s="35"/>
      <c r="S480" s="202"/>
      <c r="T480" s="35"/>
      <c r="U480" s="207"/>
      <c r="V480" s="207"/>
      <c r="W480" s="75"/>
    </row>
    <row r="481" spans="1:23" x14ac:dyDescent="0.35">
      <c r="A481" s="74"/>
      <c r="B481" s="35"/>
      <c r="C481" s="35"/>
      <c r="D481" s="35"/>
      <c r="E481" s="35"/>
      <c r="F481" s="202"/>
      <c r="G481" s="35"/>
      <c r="H481" s="35"/>
      <c r="I481" s="35"/>
      <c r="J481" s="35"/>
      <c r="K481" s="35"/>
      <c r="L481" s="35"/>
      <c r="M481" s="35"/>
      <c r="N481" s="35"/>
      <c r="O481" s="35"/>
      <c r="P481" s="35"/>
      <c r="Q481" s="35"/>
      <c r="R481" s="35"/>
      <c r="S481" s="202"/>
      <c r="T481" s="35"/>
      <c r="U481" s="207"/>
      <c r="V481" s="207"/>
      <c r="W481" s="75"/>
    </row>
    <row r="482" spans="1:23" x14ac:dyDescent="0.35">
      <c r="A482" s="74"/>
      <c r="B482" s="35"/>
      <c r="C482" s="35"/>
      <c r="D482" s="35"/>
      <c r="E482" s="35"/>
      <c r="F482" s="202"/>
      <c r="G482" s="35"/>
      <c r="H482" s="35"/>
      <c r="I482" s="35"/>
      <c r="J482" s="35"/>
      <c r="K482" s="35"/>
      <c r="L482" s="35"/>
      <c r="M482" s="35"/>
      <c r="N482" s="35"/>
      <c r="O482" s="35"/>
      <c r="P482" s="35"/>
      <c r="Q482" s="35"/>
      <c r="R482" s="35"/>
      <c r="S482" s="202"/>
      <c r="T482" s="35"/>
      <c r="U482" s="207"/>
      <c r="V482" s="207"/>
      <c r="W482" s="75"/>
    </row>
    <row r="483" spans="1:23" x14ac:dyDescent="0.35">
      <c r="A483" s="74"/>
      <c r="B483" s="35"/>
      <c r="C483" s="35"/>
      <c r="D483" s="35"/>
      <c r="E483" s="35"/>
      <c r="F483" s="202"/>
      <c r="G483" s="35"/>
      <c r="H483" s="35"/>
      <c r="I483" s="35"/>
      <c r="J483" s="35"/>
      <c r="K483" s="35"/>
      <c r="L483" s="35"/>
      <c r="M483" s="35"/>
      <c r="N483" s="35"/>
      <c r="O483" s="35"/>
      <c r="P483" s="35"/>
      <c r="Q483" s="35"/>
      <c r="R483" s="35"/>
      <c r="S483" s="202"/>
      <c r="T483" s="35"/>
      <c r="U483" s="207"/>
      <c r="V483" s="207"/>
      <c r="W483" s="75"/>
    </row>
    <row r="484" spans="1:23" x14ac:dyDescent="0.35">
      <c r="A484" s="74"/>
      <c r="B484" s="35"/>
      <c r="C484" s="35"/>
      <c r="D484" s="35"/>
      <c r="E484" s="35"/>
      <c r="F484" s="202"/>
      <c r="G484" s="35"/>
      <c r="H484" s="35"/>
      <c r="I484" s="35"/>
      <c r="J484" s="35"/>
      <c r="K484" s="35"/>
      <c r="L484" s="35"/>
      <c r="M484" s="35"/>
      <c r="N484" s="35"/>
      <c r="O484" s="35"/>
      <c r="P484" s="35"/>
      <c r="Q484" s="35"/>
      <c r="R484" s="35"/>
      <c r="S484" s="202"/>
      <c r="T484" s="35"/>
      <c r="U484" s="207"/>
      <c r="V484" s="207"/>
      <c r="W484" s="75"/>
    </row>
    <row r="485" spans="1:23" x14ac:dyDescent="0.35">
      <c r="A485" s="74"/>
      <c r="B485" s="35"/>
      <c r="C485" s="35"/>
      <c r="D485" s="35"/>
      <c r="E485" s="35"/>
      <c r="F485" s="202"/>
      <c r="G485" s="35"/>
      <c r="H485" s="35"/>
      <c r="I485" s="35"/>
      <c r="J485" s="35"/>
      <c r="K485" s="35"/>
      <c r="L485" s="35"/>
      <c r="M485" s="35"/>
      <c r="N485" s="35"/>
      <c r="O485" s="35"/>
      <c r="P485" s="35"/>
      <c r="Q485" s="35"/>
      <c r="R485" s="35"/>
      <c r="S485" s="202"/>
      <c r="T485" s="35"/>
      <c r="U485" s="207"/>
      <c r="V485" s="207"/>
      <c r="W485" s="75"/>
    </row>
    <row r="486" spans="1:23" x14ac:dyDescent="0.35">
      <c r="A486" s="74"/>
      <c r="B486" s="35"/>
      <c r="C486" s="35"/>
      <c r="D486" s="35"/>
      <c r="E486" s="35"/>
      <c r="F486" s="202"/>
      <c r="G486" s="35"/>
      <c r="H486" s="35"/>
      <c r="I486" s="35"/>
      <c r="J486" s="35"/>
      <c r="K486" s="35"/>
      <c r="L486" s="35"/>
      <c r="M486" s="35"/>
      <c r="N486" s="35"/>
      <c r="O486" s="35"/>
      <c r="P486" s="35"/>
      <c r="Q486" s="35"/>
      <c r="R486" s="35"/>
      <c r="S486" s="202"/>
      <c r="T486" s="35"/>
      <c r="U486" s="207"/>
      <c r="V486" s="207"/>
      <c r="W486" s="75"/>
    </row>
    <row r="487" spans="1:23" x14ac:dyDescent="0.35">
      <c r="A487" s="74"/>
      <c r="B487" s="35"/>
      <c r="C487" s="35"/>
      <c r="D487" s="35"/>
      <c r="E487" s="35"/>
      <c r="F487" s="202"/>
      <c r="G487" s="35"/>
      <c r="H487" s="35"/>
      <c r="I487" s="35"/>
      <c r="J487" s="35"/>
      <c r="K487" s="35"/>
      <c r="L487" s="35"/>
      <c r="M487" s="35"/>
      <c r="N487" s="35"/>
      <c r="O487" s="35"/>
      <c r="P487" s="35"/>
      <c r="Q487" s="35"/>
      <c r="R487" s="35"/>
      <c r="S487" s="202"/>
      <c r="T487" s="35"/>
      <c r="U487" s="207"/>
      <c r="V487" s="207"/>
      <c r="W487" s="75"/>
    </row>
    <row r="488" spans="1:23" x14ac:dyDescent="0.35">
      <c r="A488" s="74"/>
      <c r="B488" s="35"/>
      <c r="C488" s="35"/>
      <c r="D488" s="35"/>
      <c r="E488" s="35"/>
      <c r="F488" s="202"/>
      <c r="G488" s="35"/>
      <c r="H488" s="35"/>
      <c r="I488" s="35"/>
      <c r="J488" s="35"/>
      <c r="K488" s="35"/>
      <c r="L488" s="35"/>
      <c r="M488" s="35"/>
      <c r="N488" s="35"/>
      <c r="O488" s="35"/>
      <c r="P488" s="35"/>
      <c r="Q488" s="35"/>
      <c r="R488" s="35"/>
      <c r="S488" s="202"/>
      <c r="T488" s="35"/>
      <c r="U488" s="207"/>
      <c r="V488" s="207"/>
      <c r="W488" s="75"/>
    </row>
    <row r="489" spans="1:23" x14ac:dyDescent="0.35">
      <c r="A489" s="74"/>
      <c r="B489" s="35"/>
      <c r="C489" s="35"/>
      <c r="D489" s="35"/>
      <c r="E489" s="35"/>
      <c r="F489" s="202"/>
      <c r="G489" s="35"/>
      <c r="H489" s="35"/>
      <c r="I489" s="35"/>
      <c r="J489" s="35"/>
      <c r="K489" s="35"/>
      <c r="L489" s="35"/>
      <c r="M489" s="35"/>
      <c r="N489" s="35"/>
      <c r="O489" s="35"/>
      <c r="P489" s="35"/>
      <c r="Q489" s="35"/>
      <c r="R489" s="35"/>
      <c r="S489" s="202"/>
      <c r="T489" s="35"/>
      <c r="U489" s="207"/>
      <c r="V489" s="207"/>
      <c r="W489" s="75"/>
    </row>
    <row r="490" spans="1:23" x14ac:dyDescent="0.35">
      <c r="A490" s="74"/>
      <c r="B490" s="35"/>
      <c r="C490" s="35"/>
      <c r="D490" s="35"/>
      <c r="E490" s="35"/>
      <c r="F490" s="202"/>
      <c r="G490" s="35"/>
      <c r="H490" s="35"/>
      <c r="I490" s="35"/>
      <c r="J490" s="35"/>
      <c r="K490" s="35"/>
      <c r="L490" s="35"/>
      <c r="M490" s="35"/>
      <c r="N490" s="35"/>
      <c r="O490" s="35"/>
      <c r="P490" s="35"/>
      <c r="Q490" s="35"/>
      <c r="R490" s="35"/>
      <c r="S490" s="202"/>
      <c r="T490" s="35"/>
      <c r="U490" s="207"/>
      <c r="V490" s="207"/>
      <c r="W490" s="75"/>
    </row>
    <row r="491" spans="1:23" x14ac:dyDescent="0.35">
      <c r="A491" s="74"/>
      <c r="B491" s="35"/>
      <c r="C491" s="35"/>
      <c r="D491" s="35"/>
      <c r="E491" s="35"/>
      <c r="F491" s="202"/>
      <c r="G491" s="35"/>
      <c r="H491" s="35"/>
      <c r="I491" s="35"/>
      <c r="J491" s="35"/>
      <c r="K491" s="35"/>
      <c r="L491" s="35"/>
      <c r="M491" s="35"/>
      <c r="N491" s="35"/>
      <c r="O491" s="35"/>
      <c r="P491" s="35"/>
      <c r="Q491" s="35"/>
      <c r="R491" s="35"/>
      <c r="S491" s="202"/>
      <c r="T491" s="35"/>
      <c r="U491" s="207"/>
      <c r="V491" s="207"/>
      <c r="W491" s="75"/>
    </row>
    <row r="492" spans="1:23" x14ac:dyDescent="0.35">
      <c r="A492" s="74"/>
      <c r="B492" s="35"/>
      <c r="C492" s="35"/>
      <c r="D492" s="35"/>
      <c r="E492" s="35"/>
      <c r="F492" s="202"/>
      <c r="G492" s="35"/>
      <c r="H492" s="35"/>
      <c r="I492" s="35"/>
      <c r="J492" s="35"/>
      <c r="K492" s="35"/>
      <c r="L492" s="35"/>
      <c r="M492" s="35"/>
      <c r="N492" s="35"/>
      <c r="O492" s="35"/>
      <c r="P492" s="35"/>
      <c r="Q492" s="35"/>
      <c r="R492" s="35"/>
      <c r="S492" s="202"/>
      <c r="T492" s="35"/>
      <c r="U492" s="207"/>
      <c r="V492" s="207"/>
      <c r="W492" s="75"/>
    </row>
    <row r="493" spans="1:23" x14ac:dyDescent="0.35">
      <c r="A493" s="74"/>
      <c r="B493" s="35"/>
      <c r="C493" s="35"/>
      <c r="D493" s="35"/>
      <c r="E493" s="35"/>
      <c r="F493" s="202"/>
      <c r="G493" s="35"/>
      <c r="H493" s="35"/>
      <c r="I493" s="35"/>
      <c r="J493" s="35"/>
      <c r="K493" s="35"/>
      <c r="L493" s="35"/>
      <c r="M493" s="35"/>
      <c r="N493" s="35"/>
      <c r="O493" s="35"/>
      <c r="P493" s="35"/>
      <c r="Q493" s="35"/>
      <c r="R493" s="35"/>
      <c r="S493" s="202"/>
      <c r="T493" s="35"/>
      <c r="U493" s="207"/>
      <c r="V493" s="207"/>
      <c r="W493" s="75"/>
    </row>
    <row r="494" spans="1:23" x14ac:dyDescent="0.35">
      <c r="A494" s="74"/>
      <c r="B494" s="35"/>
      <c r="C494" s="35"/>
      <c r="D494" s="35"/>
      <c r="E494" s="35"/>
      <c r="F494" s="202"/>
      <c r="G494" s="35"/>
      <c r="H494" s="35"/>
      <c r="I494" s="35"/>
      <c r="J494" s="35"/>
      <c r="K494" s="35"/>
      <c r="L494" s="35"/>
      <c r="M494" s="35"/>
      <c r="N494" s="35"/>
      <c r="O494" s="35"/>
      <c r="P494" s="35"/>
      <c r="Q494" s="35"/>
      <c r="R494" s="35"/>
      <c r="S494" s="202"/>
      <c r="T494" s="35"/>
      <c r="U494" s="207"/>
      <c r="V494" s="207"/>
      <c r="W494" s="75"/>
    </row>
    <row r="495" spans="1:23" x14ac:dyDescent="0.35">
      <c r="A495" s="74"/>
      <c r="B495" s="35"/>
      <c r="C495" s="35"/>
      <c r="D495" s="35"/>
      <c r="E495" s="35"/>
      <c r="F495" s="202"/>
      <c r="G495" s="35"/>
      <c r="H495" s="35"/>
      <c r="I495" s="35"/>
      <c r="J495" s="35"/>
      <c r="K495" s="35"/>
      <c r="L495" s="35"/>
      <c r="M495" s="35"/>
      <c r="N495" s="35"/>
      <c r="O495" s="35"/>
      <c r="P495" s="35"/>
      <c r="Q495" s="35"/>
      <c r="R495" s="35"/>
      <c r="S495" s="202"/>
      <c r="T495" s="35"/>
      <c r="U495" s="207"/>
      <c r="V495" s="207"/>
      <c r="W495" s="75"/>
    </row>
    <row r="496" spans="1:23" x14ac:dyDescent="0.35">
      <c r="A496" s="74"/>
      <c r="B496" s="35"/>
      <c r="C496" s="35"/>
      <c r="D496" s="35"/>
      <c r="E496" s="35"/>
      <c r="F496" s="202"/>
      <c r="G496" s="35"/>
      <c r="H496" s="35"/>
      <c r="I496" s="35"/>
      <c r="J496" s="35"/>
      <c r="K496" s="35"/>
      <c r="L496" s="35"/>
      <c r="M496" s="35"/>
      <c r="N496" s="35"/>
      <c r="O496" s="35"/>
      <c r="P496" s="35"/>
      <c r="Q496" s="35"/>
      <c r="R496" s="35"/>
      <c r="S496" s="202"/>
      <c r="T496" s="35"/>
      <c r="U496" s="207"/>
      <c r="V496" s="207"/>
      <c r="W496" s="75"/>
    </row>
    <row r="497" spans="1:23" x14ac:dyDescent="0.35">
      <c r="A497" s="74"/>
      <c r="B497" s="35"/>
      <c r="C497" s="35"/>
      <c r="D497" s="35"/>
      <c r="E497" s="35"/>
      <c r="F497" s="202"/>
      <c r="G497" s="35"/>
      <c r="H497" s="35"/>
      <c r="I497" s="35"/>
      <c r="J497" s="35"/>
      <c r="K497" s="35"/>
      <c r="L497" s="35"/>
      <c r="M497" s="35"/>
      <c r="N497" s="35"/>
      <c r="O497" s="35"/>
      <c r="P497" s="35"/>
      <c r="Q497" s="35"/>
      <c r="R497" s="35"/>
      <c r="S497" s="202"/>
      <c r="T497" s="35"/>
      <c r="U497" s="207"/>
      <c r="V497" s="207"/>
      <c r="W497" s="75"/>
    </row>
    <row r="498" spans="1:23" x14ac:dyDescent="0.35">
      <c r="A498" s="74"/>
      <c r="B498" s="35"/>
      <c r="C498" s="35"/>
      <c r="D498" s="35"/>
      <c r="E498" s="35"/>
      <c r="F498" s="202"/>
      <c r="G498" s="35"/>
      <c r="H498" s="35"/>
      <c r="I498" s="35"/>
      <c r="J498" s="35"/>
      <c r="K498" s="35"/>
      <c r="L498" s="35"/>
      <c r="M498" s="35"/>
      <c r="N498" s="35"/>
      <c r="O498" s="35"/>
      <c r="P498" s="35"/>
      <c r="Q498" s="35"/>
      <c r="R498" s="35"/>
      <c r="S498" s="202"/>
      <c r="T498" s="35"/>
      <c r="U498" s="207"/>
      <c r="V498" s="207"/>
      <c r="W498" s="75"/>
    </row>
    <row r="499" spans="1:23" x14ac:dyDescent="0.35">
      <c r="A499" s="74"/>
      <c r="B499" s="35"/>
      <c r="C499" s="35"/>
      <c r="D499" s="35"/>
      <c r="E499" s="35"/>
      <c r="F499" s="202"/>
      <c r="G499" s="35"/>
      <c r="H499" s="35"/>
      <c r="I499" s="35"/>
      <c r="J499" s="35"/>
      <c r="K499" s="35"/>
      <c r="L499" s="35"/>
      <c r="M499" s="35"/>
      <c r="N499" s="35"/>
      <c r="O499" s="35"/>
      <c r="P499" s="35"/>
      <c r="Q499" s="35"/>
      <c r="R499" s="35"/>
      <c r="S499" s="202"/>
      <c r="T499" s="35"/>
      <c r="U499" s="207"/>
      <c r="V499" s="207"/>
      <c r="W499" s="75"/>
    </row>
    <row r="500" spans="1:23" x14ac:dyDescent="0.35">
      <c r="A500" s="74"/>
      <c r="B500" s="35"/>
      <c r="C500" s="35"/>
      <c r="D500" s="35"/>
      <c r="E500" s="35"/>
      <c r="F500" s="202"/>
      <c r="G500" s="35"/>
      <c r="H500" s="35"/>
      <c r="I500" s="35"/>
      <c r="J500" s="35"/>
      <c r="K500" s="35"/>
      <c r="L500" s="35"/>
      <c r="M500" s="35"/>
      <c r="N500" s="35"/>
      <c r="O500" s="35"/>
      <c r="P500" s="35"/>
      <c r="Q500" s="35"/>
      <c r="R500" s="35"/>
      <c r="S500" s="202"/>
      <c r="T500" s="35"/>
      <c r="U500" s="207"/>
      <c r="V500" s="207"/>
      <c r="W500" s="75"/>
    </row>
    <row r="501" spans="1:23" x14ac:dyDescent="0.35">
      <c r="A501" s="74"/>
      <c r="B501" s="35"/>
      <c r="C501" s="35"/>
      <c r="D501" s="35"/>
      <c r="E501" s="35"/>
      <c r="F501" s="202"/>
      <c r="G501" s="35"/>
      <c r="H501" s="35"/>
      <c r="I501" s="35"/>
      <c r="J501" s="35"/>
      <c r="K501" s="35"/>
      <c r="L501" s="35"/>
      <c r="M501" s="35"/>
      <c r="N501" s="35"/>
      <c r="O501" s="35"/>
      <c r="P501" s="35"/>
      <c r="Q501" s="35"/>
      <c r="R501" s="35"/>
      <c r="S501" s="202"/>
      <c r="T501" s="35"/>
      <c r="U501" s="207"/>
      <c r="V501" s="207"/>
      <c r="W501" s="75"/>
    </row>
    <row r="502" spans="1:23" x14ac:dyDescent="0.35">
      <c r="A502" s="74"/>
      <c r="B502" s="35"/>
      <c r="C502" s="35"/>
      <c r="D502" s="35"/>
      <c r="E502" s="35"/>
      <c r="F502" s="202"/>
      <c r="G502" s="35"/>
      <c r="H502" s="35"/>
      <c r="I502" s="35"/>
      <c r="J502" s="35"/>
      <c r="K502" s="35"/>
      <c r="L502" s="35"/>
      <c r="M502" s="35"/>
      <c r="N502" s="35"/>
      <c r="O502" s="35"/>
      <c r="P502" s="35"/>
      <c r="Q502" s="35"/>
      <c r="R502" s="35"/>
      <c r="S502" s="202"/>
      <c r="T502" s="35"/>
      <c r="U502" s="207"/>
      <c r="V502" s="207"/>
      <c r="W502" s="75"/>
    </row>
    <row r="503" spans="1:23" x14ac:dyDescent="0.35">
      <c r="A503" s="74"/>
      <c r="B503" s="35"/>
      <c r="C503" s="35"/>
      <c r="D503" s="35"/>
      <c r="E503" s="35"/>
      <c r="F503" s="202"/>
      <c r="G503" s="35"/>
      <c r="H503" s="35"/>
      <c r="I503" s="35"/>
      <c r="J503" s="35"/>
      <c r="K503" s="35"/>
      <c r="L503" s="35"/>
      <c r="M503" s="35"/>
      <c r="N503" s="35"/>
      <c r="O503" s="35"/>
      <c r="P503" s="35"/>
      <c r="Q503" s="35"/>
      <c r="R503" s="35"/>
      <c r="S503" s="202"/>
      <c r="T503" s="35"/>
      <c r="U503" s="207"/>
      <c r="V503" s="207"/>
      <c r="W503" s="75"/>
    </row>
    <row r="504" spans="1:23" x14ac:dyDescent="0.35">
      <c r="A504" s="74"/>
      <c r="B504" s="35"/>
      <c r="C504" s="35"/>
      <c r="D504" s="35"/>
      <c r="E504" s="35"/>
      <c r="F504" s="202"/>
      <c r="G504" s="35"/>
      <c r="H504" s="35"/>
      <c r="I504" s="35"/>
      <c r="J504" s="35"/>
      <c r="K504" s="35"/>
      <c r="L504" s="35"/>
      <c r="M504" s="35"/>
      <c r="N504" s="35"/>
      <c r="O504" s="35"/>
      <c r="P504" s="35"/>
      <c r="Q504" s="35"/>
      <c r="R504" s="35"/>
      <c r="S504" s="202"/>
      <c r="T504" s="35"/>
      <c r="U504" s="207"/>
      <c r="V504" s="207"/>
      <c r="W504" s="75"/>
    </row>
    <row r="505" spans="1:23" x14ac:dyDescent="0.35">
      <c r="A505" s="74"/>
      <c r="B505" s="35"/>
      <c r="C505" s="35"/>
      <c r="D505" s="35"/>
      <c r="E505" s="35"/>
      <c r="F505" s="202"/>
      <c r="G505" s="35"/>
      <c r="H505" s="35"/>
      <c r="I505" s="35"/>
      <c r="J505" s="35"/>
      <c r="K505" s="35"/>
      <c r="L505" s="35"/>
      <c r="M505" s="35"/>
      <c r="N505" s="35"/>
      <c r="O505" s="35"/>
      <c r="P505" s="35"/>
      <c r="Q505" s="35"/>
      <c r="R505" s="35"/>
      <c r="S505" s="202"/>
      <c r="T505" s="35"/>
      <c r="U505" s="207"/>
      <c r="V505" s="207"/>
      <c r="W505" s="75"/>
    </row>
    <row r="506" spans="1:23" x14ac:dyDescent="0.35">
      <c r="A506" s="74"/>
      <c r="B506" s="35"/>
      <c r="C506" s="35"/>
      <c r="D506" s="35"/>
      <c r="E506" s="35"/>
      <c r="F506" s="202"/>
      <c r="G506" s="35"/>
      <c r="H506" s="35"/>
      <c r="I506" s="35"/>
      <c r="J506" s="35"/>
      <c r="K506" s="35"/>
      <c r="L506" s="35"/>
      <c r="M506" s="35"/>
      <c r="N506" s="35"/>
      <c r="O506" s="35"/>
      <c r="P506" s="35"/>
      <c r="Q506" s="35"/>
      <c r="R506" s="35"/>
      <c r="S506" s="202"/>
      <c r="T506" s="35"/>
      <c r="U506" s="207"/>
      <c r="V506" s="207"/>
      <c r="W506" s="75"/>
    </row>
    <row r="507" spans="1:23" x14ac:dyDescent="0.35">
      <c r="A507" s="74"/>
      <c r="B507" s="35"/>
      <c r="C507" s="35"/>
      <c r="D507" s="35"/>
      <c r="E507" s="35"/>
      <c r="F507" s="202"/>
      <c r="G507" s="35"/>
      <c r="H507" s="35"/>
      <c r="I507" s="35"/>
      <c r="J507" s="35"/>
      <c r="K507" s="35"/>
      <c r="L507" s="35"/>
      <c r="M507" s="35"/>
      <c r="N507" s="35"/>
      <c r="O507" s="35"/>
      <c r="P507" s="35"/>
      <c r="Q507" s="35"/>
      <c r="R507" s="35"/>
      <c r="S507" s="202"/>
      <c r="T507" s="35"/>
      <c r="U507" s="207"/>
      <c r="V507" s="207"/>
      <c r="W507" s="75"/>
    </row>
    <row r="508" spans="1:23" x14ac:dyDescent="0.35">
      <c r="A508" s="74"/>
      <c r="B508" s="35"/>
      <c r="C508" s="35"/>
      <c r="D508" s="35"/>
      <c r="E508" s="35"/>
      <c r="F508" s="202"/>
      <c r="G508" s="35"/>
      <c r="H508" s="35"/>
      <c r="I508" s="35"/>
      <c r="J508" s="35"/>
      <c r="K508" s="35"/>
      <c r="L508" s="35"/>
      <c r="M508" s="35"/>
      <c r="N508" s="35"/>
      <c r="O508" s="35"/>
      <c r="P508" s="35"/>
      <c r="Q508" s="35"/>
      <c r="R508" s="35"/>
      <c r="S508" s="202"/>
      <c r="T508" s="35"/>
      <c r="U508" s="207"/>
      <c r="V508" s="207"/>
      <c r="W508" s="75"/>
    </row>
    <row r="509" spans="1:23" x14ac:dyDescent="0.35">
      <c r="A509" s="74"/>
      <c r="B509" s="35"/>
      <c r="C509" s="35"/>
      <c r="D509" s="35"/>
      <c r="E509" s="35"/>
      <c r="F509" s="202"/>
      <c r="G509" s="35"/>
      <c r="H509" s="35"/>
      <c r="I509" s="35"/>
      <c r="J509" s="35"/>
      <c r="K509" s="35"/>
      <c r="L509" s="35"/>
      <c r="M509" s="35"/>
      <c r="N509" s="35"/>
      <c r="O509" s="35"/>
      <c r="P509" s="35"/>
      <c r="Q509" s="35"/>
      <c r="R509" s="35"/>
      <c r="S509" s="202"/>
      <c r="T509" s="35"/>
      <c r="U509" s="207"/>
      <c r="V509" s="207"/>
      <c r="W509" s="75"/>
    </row>
    <row r="510" spans="1:23" x14ac:dyDescent="0.35">
      <c r="A510" s="74"/>
      <c r="B510" s="35"/>
      <c r="C510" s="35"/>
      <c r="D510" s="35"/>
      <c r="E510" s="35"/>
      <c r="F510" s="202"/>
      <c r="G510" s="35"/>
      <c r="H510" s="35"/>
      <c r="I510" s="35"/>
      <c r="J510" s="35"/>
      <c r="K510" s="35"/>
      <c r="L510" s="35"/>
      <c r="M510" s="35"/>
      <c r="N510" s="35"/>
      <c r="O510" s="35"/>
      <c r="P510" s="35"/>
      <c r="Q510" s="35"/>
      <c r="R510" s="35"/>
      <c r="S510" s="202"/>
      <c r="T510" s="35"/>
      <c r="U510" s="207"/>
      <c r="V510" s="207"/>
      <c r="W510" s="75"/>
    </row>
    <row r="511" spans="1:23" x14ac:dyDescent="0.35">
      <c r="A511" s="74"/>
      <c r="B511" s="35"/>
      <c r="C511" s="35"/>
      <c r="D511" s="35"/>
      <c r="E511" s="35"/>
      <c r="F511" s="202"/>
      <c r="G511" s="35"/>
      <c r="H511" s="35"/>
      <c r="I511" s="35"/>
      <c r="J511" s="35"/>
      <c r="K511" s="35"/>
      <c r="L511" s="35"/>
      <c r="M511" s="35"/>
      <c r="N511" s="35"/>
      <c r="O511" s="35"/>
      <c r="P511" s="35"/>
      <c r="Q511" s="35"/>
      <c r="R511" s="35"/>
      <c r="S511" s="202"/>
      <c r="T511" s="35"/>
      <c r="U511" s="207"/>
      <c r="V511" s="207"/>
      <c r="W511" s="75"/>
    </row>
    <row r="512" spans="1:23" x14ac:dyDescent="0.35">
      <c r="A512" s="74"/>
      <c r="B512" s="35"/>
      <c r="C512" s="35"/>
      <c r="D512" s="35"/>
      <c r="E512" s="35"/>
      <c r="F512" s="202"/>
      <c r="G512" s="35"/>
      <c r="H512" s="35"/>
      <c r="I512" s="35"/>
      <c r="J512" s="35"/>
      <c r="K512" s="35"/>
      <c r="L512" s="35"/>
      <c r="M512" s="35"/>
      <c r="N512" s="35"/>
      <c r="O512" s="35"/>
      <c r="P512" s="35"/>
      <c r="Q512" s="35"/>
      <c r="R512" s="35"/>
      <c r="S512" s="202"/>
      <c r="T512" s="35"/>
      <c r="U512" s="207"/>
      <c r="V512" s="207"/>
      <c r="W512" s="75"/>
    </row>
    <row r="513" spans="1:23" x14ac:dyDescent="0.35">
      <c r="A513" s="74"/>
      <c r="B513" s="35"/>
      <c r="C513" s="35"/>
      <c r="D513" s="35"/>
      <c r="E513" s="35"/>
      <c r="F513" s="202"/>
      <c r="G513" s="35"/>
      <c r="H513" s="35"/>
      <c r="I513" s="35"/>
      <c r="J513" s="35"/>
      <c r="K513" s="35"/>
      <c r="L513" s="35"/>
      <c r="M513" s="35"/>
      <c r="N513" s="35"/>
      <c r="O513" s="35"/>
      <c r="P513" s="35"/>
      <c r="Q513" s="35"/>
      <c r="R513" s="35"/>
      <c r="S513" s="202"/>
      <c r="T513" s="35"/>
      <c r="U513" s="207"/>
      <c r="V513" s="207"/>
      <c r="W513" s="75"/>
    </row>
    <row r="514" spans="1:23" x14ac:dyDescent="0.35">
      <c r="A514" s="74"/>
      <c r="B514" s="35"/>
      <c r="C514" s="35"/>
      <c r="D514" s="35"/>
      <c r="E514" s="35"/>
      <c r="F514" s="202"/>
      <c r="G514" s="35"/>
      <c r="H514" s="35"/>
      <c r="I514" s="35"/>
      <c r="J514" s="35"/>
      <c r="K514" s="35"/>
      <c r="L514" s="35"/>
      <c r="M514" s="35"/>
      <c r="N514" s="35"/>
      <c r="O514" s="35"/>
      <c r="P514" s="35"/>
      <c r="Q514" s="35"/>
      <c r="R514" s="35"/>
      <c r="S514" s="202"/>
      <c r="T514" s="35"/>
      <c r="U514" s="207"/>
      <c r="V514" s="207"/>
      <c r="W514" s="75"/>
    </row>
    <row r="515" spans="1:23" x14ac:dyDescent="0.35">
      <c r="A515" s="74"/>
      <c r="B515" s="35"/>
      <c r="C515" s="35"/>
      <c r="D515" s="35"/>
      <c r="E515" s="35"/>
      <c r="F515" s="202"/>
      <c r="G515" s="35"/>
      <c r="H515" s="35"/>
      <c r="I515" s="35"/>
      <c r="J515" s="35"/>
      <c r="K515" s="35"/>
      <c r="L515" s="35"/>
      <c r="M515" s="35"/>
      <c r="N515" s="35"/>
      <c r="O515" s="35"/>
      <c r="P515" s="35"/>
      <c r="Q515" s="35"/>
      <c r="R515" s="35"/>
      <c r="S515" s="202"/>
      <c r="T515" s="35"/>
      <c r="U515" s="207"/>
      <c r="V515" s="207"/>
      <c r="W515" s="75"/>
    </row>
    <row r="516" spans="1:23" x14ac:dyDescent="0.35">
      <c r="A516" s="74"/>
      <c r="B516" s="35"/>
      <c r="C516" s="35"/>
      <c r="D516" s="35"/>
      <c r="E516" s="35"/>
      <c r="F516" s="202"/>
      <c r="G516" s="35"/>
      <c r="H516" s="35"/>
      <c r="I516" s="35"/>
      <c r="J516" s="35"/>
      <c r="K516" s="35"/>
      <c r="L516" s="35"/>
      <c r="M516" s="35"/>
      <c r="N516" s="35"/>
      <c r="O516" s="35"/>
      <c r="P516" s="35"/>
      <c r="Q516" s="35"/>
      <c r="R516" s="35"/>
      <c r="S516" s="202"/>
      <c r="T516" s="35"/>
      <c r="U516" s="207"/>
      <c r="V516" s="207"/>
      <c r="W516" s="75"/>
    </row>
    <row r="517" spans="1:23" x14ac:dyDescent="0.35">
      <c r="A517" s="74"/>
      <c r="B517" s="35"/>
      <c r="C517" s="35"/>
      <c r="D517" s="35"/>
      <c r="E517" s="35"/>
      <c r="F517" s="202"/>
      <c r="G517" s="35"/>
      <c r="H517" s="35"/>
      <c r="I517" s="35"/>
      <c r="J517" s="35"/>
      <c r="K517" s="35"/>
      <c r="L517" s="35"/>
      <c r="M517" s="35"/>
      <c r="N517" s="35"/>
      <c r="O517" s="35"/>
      <c r="P517" s="35"/>
      <c r="Q517" s="35"/>
      <c r="R517" s="35"/>
      <c r="S517" s="202"/>
      <c r="T517" s="35"/>
      <c r="U517" s="207"/>
      <c r="V517" s="207"/>
      <c r="W517" s="75"/>
    </row>
    <row r="518" spans="1:23" x14ac:dyDescent="0.35">
      <c r="A518" s="74"/>
      <c r="B518" s="35"/>
      <c r="C518" s="35"/>
      <c r="D518" s="35"/>
      <c r="E518" s="35"/>
      <c r="F518" s="202"/>
      <c r="G518" s="35"/>
      <c r="H518" s="35"/>
      <c r="I518" s="35"/>
      <c r="J518" s="35"/>
      <c r="K518" s="35"/>
      <c r="L518" s="35"/>
      <c r="M518" s="35"/>
      <c r="N518" s="35"/>
      <c r="O518" s="35"/>
      <c r="P518" s="35"/>
      <c r="Q518" s="35"/>
      <c r="R518" s="35"/>
      <c r="S518" s="202"/>
      <c r="T518" s="35"/>
      <c r="U518" s="207"/>
      <c r="V518" s="207"/>
      <c r="W518" s="75"/>
    </row>
    <row r="519" spans="1:23" x14ac:dyDescent="0.35">
      <c r="A519" s="74"/>
      <c r="B519" s="35"/>
      <c r="C519" s="35"/>
      <c r="D519" s="35"/>
      <c r="E519" s="35"/>
      <c r="F519" s="202"/>
      <c r="G519" s="35"/>
      <c r="H519" s="35"/>
      <c r="I519" s="35"/>
      <c r="J519" s="35"/>
      <c r="K519" s="35"/>
      <c r="L519" s="35"/>
      <c r="M519" s="35"/>
      <c r="N519" s="35"/>
      <c r="O519" s="35"/>
      <c r="P519" s="35"/>
      <c r="Q519" s="35"/>
      <c r="R519" s="35"/>
      <c r="S519" s="202"/>
      <c r="T519" s="35"/>
      <c r="U519" s="207"/>
      <c r="V519" s="207"/>
      <c r="W519" s="75"/>
    </row>
    <row r="520" spans="1:23" x14ac:dyDescent="0.35">
      <c r="A520" s="74"/>
      <c r="B520" s="35"/>
      <c r="C520" s="35"/>
      <c r="D520" s="35"/>
      <c r="E520" s="35"/>
      <c r="F520" s="202"/>
      <c r="G520" s="35"/>
      <c r="H520" s="35"/>
      <c r="I520" s="35"/>
      <c r="J520" s="35"/>
      <c r="K520" s="35"/>
      <c r="L520" s="35"/>
      <c r="M520" s="35"/>
      <c r="N520" s="35"/>
      <c r="O520" s="35"/>
      <c r="P520" s="35"/>
      <c r="Q520" s="35"/>
      <c r="R520" s="35"/>
      <c r="S520" s="202"/>
      <c r="T520" s="35"/>
      <c r="U520" s="207"/>
      <c r="V520" s="207"/>
      <c r="W520" s="75"/>
    </row>
    <row r="521" spans="1:23" x14ac:dyDescent="0.35">
      <c r="A521" s="74"/>
      <c r="B521" s="35"/>
      <c r="C521" s="35"/>
      <c r="D521" s="35"/>
      <c r="E521" s="35"/>
      <c r="F521" s="202"/>
      <c r="G521" s="35"/>
      <c r="H521" s="35"/>
      <c r="I521" s="35"/>
      <c r="J521" s="35"/>
      <c r="K521" s="35"/>
      <c r="L521" s="35"/>
      <c r="M521" s="35"/>
      <c r="N521" s="35"/>
      <c r="O521" s="35"/>
      <c r="P521" s="35"/>
      <c r="Q521" s="35"/>
      <c r="R521" s="35"/>
      <c r="S521" s="202"/>
      <c r="T521" s="35"/>
      <c r="U521" s="207"/>
      <c r="V521" s="207"/>
      <c r="W521" s="75"/>
    </row>
    <row r="522" spans="1:23" x14ac:dyDescent="0.35">
      <c r="A522" s="74"/>
      <c r="B522" s="35"/>
      <c r="C522" s="35"/>
      <c r="D522" s="35"/>
      <c r="E522" s="35"/>
      <c r="F522" s="202"/>
      <c r="G522" s="35"/>
      <c r="H522" s="35"/>
      <c r="I522" s="35"/>
      <c r="J522" s="35"/>
      <c r="K522" s="35"/>
      <c r="L522" s="35"/>
      <c r="M522" s="35"/>
      <c r="N522" s="35"/>
      <c r="O522" s="35"/>
      <c r="P522" s="35"/>
      <c r="Q522" s="35"/>
      <c r="R522" s="35"/>
      <c r="S522" s="202"/>
      <c r="T522" s="35"/>
      <c r="U522" s="207"/>
      <c r="V522" s="207"/>
      <c r="W522" s="75"/>
    </row>
    <row r="523" spans="1:23" x14ac:dyDescent="0.35">
      <c r="A523" s="74"/>
      <c r="B523" s="35"/>
      <c r="C523" s="35"/>
      <c r="D523" s="35"/>
      <c r="E523" s="35"/>
      <c r="F523" s="202"/>
      <c r="G523" s="35"/>
      <c r="H523" s="35"/>
      <c r="I523" s="35"/>
      <c r="J523" s="35"/>
      <c r="K523" s="35"/>
      <c r="L523" s="35"/>
      <c r="M523" s="35"/>
      <c r="N523" s="35"/>
      <c r="O523" s="35"/>
      <c r="P523" s="35"/>
      <c r="Q523" s="35"/>
      <c r="R523" s="35"/>
      <c r="S523" s="202"/>
      <c r="T523" s="35"/>
      <c r="U523" s="207"/>
      <c r="V523" s="207"/>
      <c r="W523" s="75"/>
    </row>
    <row r="524" spans="1:23" x14ac:dyDescent="0.35">
      <c r="A524" s="74"/>
      <c r="B524" s="35"/>
      <c r="C524" s="35"/>
      <c r="D524" s="35"/>
      <c r="E524" s="35"/>
      <c r="F524" s="202"/>
      <c r="G524" s="35"/>
      <c r="H524" s="35"/>
      <c r="I524" s="35"/>
      <c r="J524" s="35"/>
      <c r="K524" s="35"/>
      <c r="L524" s="35"/>
      <c r="M524" s="35"/>
      <c r="N524" s="35"/>
      <c r="O524" s="35"/>
      <c r="P524" s="35"/>
      <c r="Q524" s="35"/>
      <c r="R524" s="35"/>
      <c r="S524" s="202"/>
      <c r="T524" s="35"/>
      <c r="U524" s="207"/>
      <c r="V524" s="207"/>
      <c r="W524" s="75"/>
    </row>
    <row r="525" spans="1:23" x14ac:dyDescent="0.35">
      <c r="A525" s="74"/>
      <c r="B525" s="35"/>
      <c r="C525" s="35"/>
      <c r="D525" s="35"/>
      <c r="E525" s="35"/>
      <c r="F525" s="202"/>
      <c r="G525" s="35"/>
      <c r="H525" s="35"/>
      <c r="I525" s="35"/>
      <c r="J525" s="35"/>
      <c r="K525" s="35"/>
      <c r="L525" s="35"/>
      <c r="M525" s="35"/>
      <c r="N525" s="35"/>
      <c r="O525" s="35"/>
      <c r="P525" s="35"/>
      <c r="Q525" s="35"/>
      <c r="R525" s="35"/>
      <c r="S525" s="202"/>
      <c r="T525" s="35"/>
      <c r="U525" s="207"/>
      <c r="V525" s="207"/>
      <c r="W525" s="75"/>
    </row>
    <row r="526" spans="1:23" x14ac:dyDescent="0.35">
      <c r="A526" s="74"/>
      <c r="B526" s="35"/>
      <c r="C526" s="35"/>
      <c r="D526" s="35"/>
      <c r="E526" s="35"/>
      <c r="F526" s="202"/>
      <c r="G526" s="35"/>
      <c r="H526" s="35"/>
      <c r="I526" s="35"/>
      <c r="J526" s="35"/>
      <c r="K526" s="35"/>
      <c r="L526" s="35"/>
      <c r="M526" s="35"/>
      <c r="N526" s="35"/>
      <c r="O526" s="35"/>
      <c r="P526" s="35"/>
      <c r="Q526" s="35"/>
      <c r="R526" s="35"/>
      <c r="S526" s="202"/>
      <c r="T526" s="35"/>
      <c r="U526" s="207"/>
      <c r="V526" s="207"/>
      <c r="W526" s="75"/>
    </row>
    <row r="527" spans="1:23" x14ac:dyDescent="0.35">
      <c r="A527" s="74"/>
      <c r="B527" s="35"/>
      <c r="C527" s="35"/>
      <c r="D527" s="35"/>
      <c r="E527" s="35"/>
      <c r="F527" s="202"/>
      <c r="G527" s="35"/>
      <c r="H527" s="35"/>
      <c r="I527" s="35"/>
      <c r="J527" s="35"/>
      <c r="K527" s="35"/>
      <c r="L527" s="35"/>
      <c r="M527" s="35"/>
      <c r="N527" s="35"/>
      <c r="O527" s="35"/>
      <c r="P527" s="35"/>
      <c r="Q527" s="35"/>
      <c r="R527" s="35"/>
      <c r="S527" s="202"/>
      <c r="T527" s="35"/>
      <c r="U527" s="207"/>
      <c r="V527" s="207"/>
      <c r="W527" s="75"/>
    </row>
    <row r="528" spans="1:23" x14ac:dyDescent="0.35">
      <c r="A528" s="74"/>
      <c r="B528" s="35"/>
      <c r="C528" s="35"/>
      <c r="D528" s="35"/>
      <c r="E528" s="35"/>
      <c r="F528" s="202"/>
      <c r="G528" s="35"/>
      <c r="H528" s="35"/>
      <c r="I528" s="35"/>
      <c r="J528" s="35"/>
      <c r="K528" s="35"/>
      <c r="L528" s="35"/>
      <c r="M528" s="35"/>
      <c r="N528" s="35"/>
      <c r="O528" s="35"/>
      <c r="P528" s="35"/>
      <c r="Q528" s="35"/>
      <c r="R528" s="35"/>
      <c r="S528" s="202"/>
      <c r="T528" s="35"/>
      <c r="U528" s="207"/>
      <c r="V528" s="207"/>
      <c r="W528" s="75"/>
    </row>
    <row r="529" spans="1:23" x14ac:dyDescent="0.35">
      <c r="A529" s="74"/>
      <c r="B529" s="35"/>
      <c r="C529" s="35"/>
      <c r="D529" s="35"/>
      <c r="E529" s="35"/>
      <c r="F529" s="202"/>
      <c r="G529" s="35"/>
      <c r="H529" s="35"/>
      <c r="I529" s="35"/>
      <c r="J529" s="35"/>
      <c r="K529" s="35"/>
      <c r="L529" s="35"/>
      <c r="M529" s="35"/>
      <c r="N529" s="35"/>
      <c r="O529" s="35"/>
      <c r="P529" s="35"/>
      <c r="Q529" s="35"/>
      <c r="R529" s="35"/>
      <c r="S529" s="202"/>
      <c r="T529" s="35"/>
      <c r="U529" s="207"/>
      <c r="V529" s="207"/>
      <c r="W529" s="75"/>
    </row>
    <row r="530" spans="1:23" x14ac:dyDescent="0.35">
      <c r="A530" s="74"/>
      <c r="B530" s="35"/>
      <c r="C530" s="35"/>
      <c r="D530" s="35"/>
      <c r="E530" s="35"/>
      <c r="F530" s="202"/>
      <c r="G530" s="35"/>
      <c r="H530" s="35"/>
      <c r="I530" s="35"/>
      <c r="J530" s="35"/>
      <c r="K530" s="35"/>
      <c r="L530" s="35"/>
      <c r="M530" s="35"/>
      <c r="N530" s="35"/>
      <c r="O530" s="35"/>
      <c r="P530" s="35"/>
      <c r="Q530" s="35"/>
      <c r="R530" s="35"/>
      <c r="S530" s="202"/>
      <c r="T530" s="35"/>
      <c r="U530" s="207"/>
      <c r="V530" s="207"/>
      <c r="W530" s="75"/>
    </row>
    <row r="531" spans="1:23" x14ac:dyDescent="0.35">
      <c r="A531" s="74"/>
      <c r="B531" s="35"/>
      <c r="C531" s="35"/>
      <c r="D531" s="35"/>
      <c r="E531" s="35"/>
      <c r="F531" s="202"/>
      <c r="G531" s="35"/>
      <c r="H531" s="35"/>
      <c r="I531" s="35"/>
      <c r="J531" s="35"/>
      <c r="K531" s="35"/>
      <c r="L531" s="35"/>
      <c r="M531" s="35"/>
      <c r="N531" s="35"/>
      <c r="O531" s="35"/>
      <c r="P531" s="35"/>
      <c r="Q531" s="35"/>
      <c r="R531" s="35"/>
      <c r="S531" s="202"/>
      <c r="T531" s="35"/>
      <c r="U531" s="207"/>
      <c r="V531" s="207"/>
      <c r="W531" s="75"/>
    </row>
    <row r="532" spans="1:23" x14ac:dyDescent="0.35">
      <c r="A532" s="74"/>
      <c r="B532" s="35"/>
      <c r="C532" s="35"/>
      <c r="D532" s="35"/>
      <c r="E532" s="35"/>
      <c r="F532" s="202"/>
      <c r="G532" s="35"/>
      <c r="H532" s="35"/>
      <c r="I532" s="35"/>
      <c r="J532" s="35"/>
      <c r="K532" s="35"/>
      <c r="L532" s="35"/>
      <c r="M532" s="35"/>
      <c r="N532" s="35"/>
      <c r="O532" s="35"/>
      <c r="P532" s="35"/>
      <c r="Q532" s="35"/>
      <c r="R532" s="35"/>
      <c r="S532" s="202"/>
      <c r="T532" s="35"/>
      <c r="U532" s="207"/>
      <c r="V532" s="207"/>
      <c r="W532" s="75"/>
    </row>
    <row r="533" spans="1:23" x14ac:dyDescent="0.35">
      <c r="A533" s="74"/>
      <c r="B533" s="35"/>
      <c r="C533" s="35"/>
      <c r="D533" s="35"/>
      <c r="E533" s="35"/>
      <c r="F533" s="202"/>
      <c r="G533" s="35"/>
      <c r="H533" s="35"/>
      <c r="I533" s="35"/>
      <c r="J533" s="35"/>
      <c r="K533" s="35"/>
      <c r="L533" s="35"/>
      <c r="M533" s="35"/>
      <c r="N533" s="35"/>
      <c r="O533" s="35"/>
      <c r="P533" s="35"/>
      <c r="Q533" s="35"/>
      <c r="R533" s="35"/>
      <c r="S533" s="202"/>
      <c r="T533" s="35"/>
      <c r="U533" s="207"/>
      <c r="V533" s="207"/>
      <c r="W533" s="75"/>
    </row>
    <row r="534" spans="1:23" x14ac:dyDescent="0.35">
      <c r="A534" s="74"/>
      <c r="B534" s="35"/>
      <c r="C534" s="35"/>
      <c r="D534" s="35"/>
      <c r="E534" s="35"/>
      <c r="F534" s="202"/>
      <c r="G534" s="35"/>
      <c r="H534" s="35"/>
      <c r="I534" s="35"/>
      <c r="J534" s="35"/>
      <c r="K534" s="35"/>
      <c r="L534" s="35"/>
      <c r="M534" s="35"/>
      <c r="N534" s="35"/>
      <c r="O534" s="35"/>
      <c r="P534" s="35"/>
      <c r="Q534" s="35"/>
      <c r="R534" s="35"/>
      <c r="S534" s="202"/>
      <c r="T534" s="35"/>
      <c r="U534" s="207"/>
      <c r="V534" s="207"/>
      <c r="W534" s="75"/>
    </row>
    <row r="535" spans="1:23" x14ac:dyDescent="0.35">
      <c r="A535" s="74"/>
      <c r="B535" s="35"/>
      <c r="C535" s="35"/>
      <c r="D535" s="35"/>
      <c r="E535" s="35"/>
      <c r="F535" s="202"/>
      <c r="G535" s="35"/>
      <c r="H535" s="35"/>
      <c r="I535" s="35"/>
      <c r="J535" s="35"/>
      <c r="K535" s="35"/>
      <c r="L535" s="35"/>
      <c r="M535" s="35"/>
      <c r="N535" s="35"/>
      <c r="O535" s="35"/>
      <c r="P535" s="35"/>
      <c r="Q535" s="35"/>
      <c r="R535" s="35"/>
      <c r="S535" s="202"/>
      <c r="T535" s="35"/>
      <c r="U535" s="207"/>
      <c r="V535" s="207"/>
      <c r="W535" s="75"/>
    </row>
    <row r="536" spans="1:23" x14ac:dyDescent="0.35">
      <c r="A536" s="74"/>
      <c r="B536" s="35"/>
      <c r="C536" s="35"/>
      <c r="D536" s="35"/>
      <c r="E536" s="35"/>
      <c r="F536" s="202"/>
      <c r="G536" s="35"/>
      <c r="H536" s="35"/>
      <c r="I536" s="35"/>
      <c r="J536" s="35"/>
      <c r="K536" s="35"/>
      <c r="L536" s="35"/>
      <c r="M536" s="35"/>
      <c r="N536" s="35"/>
      <c r="O536" s="35"/>
      <c r="P536" s="35"/>
      <c r="Q536" s="35"/>
      <c r="R536" s="35"/>
      <c r="S536" s="202"/>
      <c r="T536" s="35"/>
      <c r="U536" s="207"/>
      <c r="V536" s="207"/>
      <c r="W536" s="75"/>
    </row>
    <row r="537" spans="1:23" x14ac:dyDescent="0.35">
      <c r="A537" s="74"/>
      <c r="B537" s="35"/>
      <c r="C537" s="35"/>
      <c r="D537" s="35"/>
      <c r="E537" s="35"/>
      <c r="F537" s="202"/>
      <c r="G537" s="35"/>
      <c r="H537" s="35"/>
      <c r="I537" s="35"/>
      <c r="J537" s="35"/>
      <c r="K537" s="35"/>
      <c r="L537" s="35"/>
      <c r="M537" s="35"/>
      <c r="N537" s="35"/>
      <c r="O537" s="35"/>
      <c r="P537" s="35"/>
      <c r="Q537" s="35"/>
      <c r="R537" s="35"/>
      <c r="S537" s="202"/>
      <c r="T537" s="35"/>
      <c r="U537" s="207"/>
      <c r="V537" s="207"/>
      <c r="W537" s="75"/>
    </row>
    <row r="538" spans="1:23" x14ac:dyDescent="0.35">
      <c r="A538" s="74"/>
      <c r="B538" s="35"/>
      <c r="C538" s="35"/>
      <c r="D538" s="35"/>
      <c r="E538" s="35"/>
      <c r="F538" s="202"/>
      <c r="G538" s="35"/>
      <c r="H538" s="35"/>
      <c r="I538" s="35"/>
      <c r="J538" s="35"/>
      <c r="K538" s="35"/>
      <c r="L538" s="35"/>
      <c r="M538" s="35"/>
      <c r="N538" s="35"/>
      <c r="O538" s="35"/>
      <c r="P538" s="35"/>
      <c r="Q538" s="35"/>
      <c r="R538" s="35"/>
      <c r="S538" s="202"/>
      <c r="T538" s="35"/>
      <c r="U538" s="207"/>
      <c r="V538" s="207"/>
      <c r="W538" s="75"/>
    </row>
    <row r="539" spans="1:23" x14ac:dyDescent="0.35">
      <c r="A539" s="74"/>
      <c r="B539" s="35"/>
      <c r="C539" s="35"/>
      <c r="D539" s="35"/>
      <c r="E539" s="35"/>
      <c r="F539" s="202"/>
      <c r="G539" s="35"/>
      <c r="H539" s="35"/>
      <c r="I539" s="35"/>
      <c r="J539" s="35"/>
      <c r="K539" s="35"/>
      <c r="L539" s="35"/>
      <c r="M539" s="35"/>
      <c r="N539" s="35"/>
      <c r="O539" s="35"/>
      <c r="P539" s="35"/>
      <c r="Q539" s="35"/>
      <c r="R539" s="35"/>
      <c r="S539" s="202"/>
      <c r="T539" s="35"/>
      <c r="U539" s="207"/>
      <c r="V539" s="207"/>
      <c r="W539" s="75"/>
    </row>
    <row r="540" spans="1:23" x14ac:dyDescent="0.35">
      <c r="A540" s="74"/>
      <c r="B540" s="35"/>
      <c r="C540" s="35"/>
      <c r="D540" s="35"/>
      <c r="E540" s="35"/>
      <c r="F540" s="202"/>
      <c r="G540" s="35"/>
      <c r="H540" s="35"/>
      <c r="I540" s="35"/>
      <c r="J540" s="35"/>
      <c r="K540" s="35"/>
      <c r="L540" s="35"/>
      <c r="M540" s="35"/>
      <c r="N540" s="35"/>
      <c r="O540" s="35"/>
      <c r="P540" s="35"/>
      <c r="Q540" s="35"/>
      <c r="R540" s="35"/>
      <c r="S540" s="202"/>
      <c r="T540" s="35"/>
      <c r="U540" s="207"/>
      <c r="V540" s="207"/>
      <c r="W540" s="75"/>
    </row>
    <row r="541" spans="1:23" x14ac:dyDescent="0.35">
      <c r="A541" s="74"/>
      <c r="B541" s="35"/>
      <c r="C541" s="35"/>
      <c r="D541" s="35"/>
      <c r="E541" s="35"/>
      <c r="F541" s="202"/>
      <c r="G541" s="35"/>
      <c r="H541" s="35"/>
      <c r="I541" s="35"/>
      <c r="J541" s="35"/>
      <c r="K541" s="35"/>
      <c r="L541" s="35"/>
      <c r="M541" s="35"/>
      <c r="N541" s="35"/>
      <c r="O541" s="35"/>
      <c r="P541" s="35"/>
      <c r="Q541" s="35"/>
      <c r="R541" s="35"/>
      <c r="S541" s="202"/>
      <c r="T541" s="35"/>
      <c r="U541" s="207"/>
      <c r="V541" s="207"/>
      <c r="W541" s="75"/>
    </row>
    <row r="542" spans="1:23" x14ac:dyDescent="0.35">
      <c r="A542" s="74"/>
      <c r="B542" s="35"/>
      <c r="C542" s="35"/>
      <c r="D542" s="35"/>
      <c r="E542" s="35"/>
      <c r="F542" s="202"/>
      <c r="G542" s="35"/>
      <c r="H542" s="35"/>
      <c r="I542" s="35"/>
      <c r="J542" s="35"/>
      <c r="K542" s="35"/>
      <c r="L542" s="35"/>
      <c r="M542" s="35"/>
      <c r="N542" s="35"/>
      <c r="O542" s="35"/>
      <c r="P542" s="35"/>
      <c r="Q542" s="35"/>
      <c r="R542" s="35"/>
      <c r="S542" s="202"/>
      <c r="T542" s="35"/>
      <c r="U542" s="207"/>
      <c r="V542" s="207"/>
      <c r="W542" s="75"/>
    </row>
    <row r="543" spans="1:23" x14ac:dyDescent="0.35">
      <c r="A543" s="74"/>
      <c r="B543" s="35"/>
      <c r="C543" s="35"/>
      <c r="D543" s="35"/>
      <c r="E543" s="35"/>
      <c r="F543" s="202"/>
      <c r="G543" s="35"/>
      <c r="H543" s="35"/>
      <c r="I543" s="35"/>
      <c r="J543" s="35"/>
      <c r="K543" s="35"/>
      <c r="L543" s="35"/>
      <c r="M543" s="35"/>
      <c r="N543" s="35"/>
      <c r="O543" s="35"/>
      <c r="P543" s="35"/>
      <c r="Q543" s="35"/>
      <c r="R543" s="35"/>
      <c r="S543" s="202"/>
      <c r="T543" s="35"/>
      <c r="U543" s="207"/>
      <c r="V543" s="207"/>
      <c r="W543" s="75"/>
    </row>
    <row r="544" spans="1:23" x14ac:dyDescent="0.35">
      <c r="A544" s="74"/>
      <c r="B544" s="35"/>
      <c r="C544" s="35"/>
      <c r="D544" s="35"/>
      <c r="E544" s="35"/>
      <c r="F544" s="202"/>
      <c r="G544" s="35"/>
      <c r="H544" s="35"/>
      <c r="I544" s="35"/>
      <c r="J544" s="35"/>
      <c r="K544" s="35"/>
      <c r="L544" s="35"/>
      <c r="M544" s="35"/>
      <c r="N544" s="35"/>
      <c r="O544" s="35"/>
      <c r="P544" s="35"/>
      <c r="Q544" s="35"/>
      <c r="R544" s="35"/>
      <c r="S544" s="202"/>
      <c r="T544" s="35"/>
      <c r="U544" s="207"/>
      <c r="V544" s="207"/>
      <c r="W544" s="75"/>
    </row>
    <row r="545" spans="1:23" x14ac:dyDescent="0.35">
      <c r="A545" s="74"/>
      <c r="B545" s="35"/>
      <c r="C545" s="35"/>
      <c r="D545" s="35"/>
      <c r="E545" s="35"/>
      <c r="F545" s="202"/>
      <c r="G545" s="35"/>
      <c r="H545" s="35"/>
      <c r="I545" s="35"/>
      <c r="J545" s="35"/>
      <c r="K545" s="35"/>
      <c r="L545" s="35"/>
      <c r="M545" s="35"/>
      <c r="N545" s="35"/>
      <c r="O545" s="35"/>
      <c r="P545" s="35"/>
      <c r="Q545" s="35"/>
      <c r="R545" s="35"/>
      <c r="S545" s="202"/>
      <c r="T545" s="35"/>
      <c r="U545" s="207"/>
      <c r="V545" s="207"/>
      <c r="W545" s="75"/>
    </row>
    <row r="546" spans="1:23" x14ac:dyDescent="0.35">
      <c r="A546" s="74"/>
      <c r="B546" s="35"/>
      <c r="C546" s="35"/>
      <c r="D546" s="35"/>
      <c r="E546" s="35"/>
      <c r="F546" s="202"/>
      <c r="G546" s="35"/>
      <c r="H546" s="35"/>
      <c r="I546" s="35"/>
      <c r="J546" s="35"/>
      <c r="K546" s="35"/>
      <c r="L546" s="35"/>
      <c r="M546" s="35"/>
      <c r="N546" s="35"/>
      <c r="O546" s="35"/>
      <c r="P546" s="35"/>
      <c r="Q546" s="35"/>
      <c r="R546" s="35"/>
      <c r="S546" s="202"/>
      <c r="T546" s="35"/>
      <c r="U546" s="207"/>
      <c r="V546" s="207"/>
      <c r="W546" s="75"/>
    </row>
    <row r="547" spans="1:23" x14ac:dyDescent="0.35">
      <c r="A547" s="74"/>
      <c r="B547" s="35"/>
      <c r="C547" s="35"/>
      <c r="D547" s="35"/>
      <c r="E547" s="35"/>
      <c r="F547" s="202"/>
      <c r="G547" s="35"/>
      <c r="H547" s="35"/>
      <c r="I547" s="35"/>
      <c r="J547" s="35"/>
      <c r="K547" s="35"/>
      <c r="L547" s="35"/>
      <c r="M547" s="35"/>
      <c r="N547" s="35"/>
      <c r="O547" s="35"/>
      <c r="P547" s="35"/>
      <c r="Q547" s="35"/>
      <c r="R547" s="35"/>
      <c r="S547" s="202"/>
      <c r="T547" s="35"/>
      <c r="U547" s="207"/>
      <c r="V547" s="207"/>
      <c r="W547" s="75"/>
    </row>
    <row r="548" spans="1:23" x14ac:dyDescent="0.35">
      <c r="A548" s="74"/>
      <c r="B548" s="35"/>
      <c r="C548" s="35"/>
      <c r="D548" s="35"/>
      <c r="E548" s="35"/>
      <c r="F548" s="202"/>
      <c r="G548" s="35"/>
      <c r="H548" s="35"/>
      <c r="I548" s="35"/>
      <c r="J548" s="35"/>
      <c r="K548" s="35"/>
      <c r="L548" s="35"/>
      <c r="M548" s="35"/>
      <c r="N548" s="35"/>
      <c r="O548" s="35"/>
      <c r="P548" s="35"/>
      <c r="Q548" s="35"/>
      <c r="R548" s="35"/>
      <c r="S548" s="202"/>
      <c r="T548" s="35"/>
      <c r="U548" s="207"/>
      <c r="V548" s="207"/>
      <c r="W548" s="75"/>
    </row>
    <row r="549" spans="1:23" x14ac:dyDescent="0.35">
      <c r="A549" s="74"/>
      <c r="B549" s="35"/>
      <c r="C549" s="35"/>
      <c r="D549" s="35"/>
      <c r="E549" s="35"/>
      <c r="F549" s="202"/>
      <c r="G549" s="35"/>
      <c r="H549" s="35"/>
      <c r="I549" s="35"/>
      <c r="J549" s="35"/>
      <c r="K549" s="35"/>
      <c r="L549" s="35"/>
      <c r="M549" s="35"/>
      <c r="N549" s="35"/>
      <c r="O549" s="35"/>
      <c r="P549" s="35"/>
      <c r="Q549" s="35"/>
      <c r="R549" s="35"/>
      <c r="S549" s="202"/>
      <c r="T549" s="35"/>
      <c r="U549" s="207"/>
      <c r="V549" s="207"/>
      <c r="W549" s="75"/>
    </row>
    <row r="550" spans="1:23" x14ac:dyDescent="0.35">
      <c r="A550" s="74"/>
      <c r="B550" s="35"/>
      <c r="C550" s="35"/>
      <c r="D550" s="35"/>
      <c r="E550" s="35"/>
      <c r="F550" s="202"/>
      <c r="G550" s="35"/>
      <c r="H550" s="35"/>
      <c r="I550" s="35"/>
      <c r="J550" s="35"/>
      <c r="K550" s="35"/>
      <c r="L550" s="35"/>
      <c r="M550" s="35"/>
      <c r="N550" s="35"/>
      <c r="O550" s="35"/>
      <c r="P550" s="35"/>
      <c r="Q550" s="35"/>
      <c r="R550" s="35"/>
      <c r="S550" s="202"/>
      <c r="T550" s="35"/>
      <c r="U550" s="207"/>
      <c r="V550" s="207"/>
      <c r="W550" s="75"/>
    </row>
    <row r="551" spans="1:23" x14ac:dyDescent="0.35">
      <c r="A551" s="74"/>
      <c r="B551" s="35"/>
      <c r="C551" s="35"/>
      <c r="D551" s="35"/>
      <c r="E551" s="35"/>
      <c r="F551" s="202"/>
      <c r="G551" s="35"/>
      <c r="H551" s="35"/>
      <c r="I551" s="35"/>
      <c r="J551" s="35"/>
      <c r="K551" s="35"/>
      <c r="L551" s="35"/>
      <c r="M551" s="35"/>
      <c r="N551" s="35"/>
      <c r="O551" s="35"/>
      <c r="P551" s="35"/>
      <c r="Q551" s="35"/>
      <c r="R551" s="35"/>
      <c r="S551" s="202"/>
      <c r="T551" s="35"/>
      <c r="U551" s="207"/>
      <c r="V551" s="207"/>
      <c r="W551" s="75"/>
    </row>
    <row r="552" spans="1:23" x14ac:dyDescent="0.35">
      <c r="A552" s="74"/>
      <c r="B552" s="35"/>
      <c r="C552" s="35"/>
      <c r="D552" s="35"/>
      <c r="E552" s="35"/>
      <c r="F552" s="202"/>
      <c r="G552" s="35"/>
      <c r="H552" s="35"/>
      <c r="I552" s="35"/>
      <c r="J552" s="35"/>
      <c r="K552" s="35"/>
      <c r="L552" s="35"/>
      <c r="M552" s="35"/>
      <c r="N552" s="35"/>
      <c r="O552" s="35"/>
      <c r="P552" s="35"/>
      <c r="Q552" s="35"/>
      <c r="R552" s="35"/>
      <c r="S552" s="202"/>
      <c r="T552" s="35"/>
      <c r="U552" s="207"/>
      <c r="V552" s="207"/>
      <c r="W552" s="75"/>
    </row>
    <row r="553" spans="1:23" x14ac:dyDescent="0.35">
      <c r="A553" s="74"/>
      <c r="B553" s="35"/>
      <c r="C553" s="35"/>
      <c r="D553" s="35"/>
      <c r="E553" s="35"/>
      <c r="F553" s="202"/>
      <c r="G553" s="35"/>
      <c r="H553" s="35"/>
      <c r="I553" s="35"/>
      <c r="J553" s="35"/>
      <c r="K553" s="35"/>
      <c r="L553" s="35"/>
      <c r="M553" s="35"/>
      <c r="N553" s="35"/>
      <c r="O553" s="35"/>
      <c r="P553" s="35"/>
      <c r="Q553" s="35"/>
      <c r="R553" s="35"/>
      <c r="S553" s="202"/>
      <c r="T553" s="35"/>
      <c r="U553" s="207"/>
      <c r="V553" s="207"/>
      <c r="W553" s="75"/>
    </row>
    <row r="554" spans="1:23" x14ac:dyDescent="0.35">
      <c r="A554" s="74"/>
      <c r="B554" s="35"/>
      <c r="C554" s="35"/>
      <c r="D554" s="35"/>
      <c r="E554" s="35"/>
      <c r="F554" s="202"/>
      <c r="G554" s="35"/>
      <c r="H554" s="35"/>
      <c r="I554" s="35"/>
      <c r="J554" s="35"/>
      <c r="K554" s="35"/>
      <c r="L554" s="35"/>
      <c r="M554" s="35"/>
      <c r="N554" s="35"/>
      <c r="O554" s="35"/>
      <c r="P554" s="35"/>
      <c r="Q554" s="35"/>
      <c r="R554" s="35"/>
      <c r="S554" s="202"/>
      <c r="T554" s="35"/>
      <c r="U554" s="207"/>
      <c r="V554" s="207"/>
      <c r="W554" s="75"/>
    </row>
    <row r="555" spans="1:23" x14ac:dyDescent="0.35">
      <c r="A555" s="74"/>
      <c r="B555" s="35"/>
      <c r="C555" s="35"/>
      <c r="D555" s="35"/>
      <c r="E555" s="35"/>
      <c r="F555" s="202"/>
      <c r="G555" s="35"/>
      <c r="H555" s="35"/>
      <c r="I555" s="35"/>
      <c r="J555" s="35"/>
      <c r="K555" s="35"/>
      <c r="L555" s="35"/>
      <c r="M555" s="35"/>
      <c r="N555" s="35"/>
      <c r="O555" s="35"/>
      <c r="P555" s="35"/>
      <c r="Q555" s="35"/>
      <c r="R555" s="35"/>
      <c r="S555" s="202"/>
      <c r="T555" s="35"/>
      <c r="U555" s="207"/>
      <c r="V555" s="207"/>
      <c r="W555" s="75"/>
    </row>
    <row r="556" spans="1:23" x14ac:dyDescent="0.35">
      <c r="A556" s="74"/>
      <c r="B556" s="35"/>
      <c r="C556" s="35"/>
      <c r="D556" s="35"/>
      <c r="E556" s="35"/>
      <c r="F556" s="202"/>
      <c r="G556" s="35"/>
      <c r="H556" s="35"/>
      <c r="I556" s="35"/>
      <c r="J556" s="35"/>
      <c r="K556" s="35"/>
      <c r="L556" s="35"/>
      <c r="M556" s="35"/>
      <c r="N556" s="35"/>
      <c r="O556" s="35"/>
      <c r="P556" s="35"/>
      <c r="Q556" s="35"/>
      <c r="R556" s="35"/>
      <c r="S556" s="202"/>
      <c r="T556" s="35"/>
      <c r="U556" s="207"/>
      <c r="V556" s="207"/>
      <c r="W556" s="75"/>
    </row>
    <row r="557" spans="1:23" x14ac:dyDescent="0.35">
      <c r="A557" s="74"/>
      <c r="B557" s="35"/>
      <c r="C557" s="35"/>
      <c r="D557" s="35"/>
      <c r="E557" s="35"/>
      <c r="F557" s="202"/>
      <c r="G557" s="35"/>
      <c r="H557" s="35"/>
      <c r="I557" s="35"/>
      <c r="J557" s="35"/>
      <c r="K557" s="35"/>
      <c r="L557" s="35"/>
      <c r="M557" s="35"/>
      <c r="N557" s="35"/>
      <c r="O557" s="35"/>
      <c r="P557" s="35"/>
      <c r="Q557" s="35"/>
      <c r="R557" s="35"/>
      <c r="S557" s="202"/>
      <c r="T557" s="35"/>
      <c r="U557" s="207"/>
      <c r="V557" s="207"/>
      <c r="W557" s="75"/>
    </row>
    <row r="558" spans="1:23" x14ac:dyDescent="0.35">
      <c r="A558" s="74"/>
      <c r="B558" s="35"/>
      <c r="C558" s="35"/>
      <c r="D558" s="35"/>
      <c r="E558" s="35"/>
      <c r="F558" s="202"/>
      <c r="G558" s="35"/>
      <c r="H558" s="35"/>
      <c r="I558" s="35"/>
      <c r="J558" s="35"/>
      <c r="K558" s="35"/>
      <c r="L558" s="35"/>
      <c r="M558" s="35"/>
      <c r="N558" s="35"/>
      <c r="O558" s="35"/>
      <c r="P558" s="35"/>
      <c r="Q558" s="35"/>
      <c r="R558" s="35"/>
      <c r="S558" s="202"/>
      <c r="T558" s="35"/>
      <c r="U558" s="207"/>
      <c r="V558" s="207"/>
      <c r="W558" s="75"/>
    </row>
    <row r="559" spans="1:23" x14ac:dyDescent="0.35">
      <c r="A559" s="74"/>
      <c r="B559" s="35"/>
      <c r="C559" s="35"/>
      <c r="D559" s="35"/>
      <c r="E559" s="35"/>
      <c r="F559" s="202"/>
      <c r="G559" s="35"/>
      <c r="H559" s="35"/>
      <c r="I559" s="35"/>
      <c r="J559" s="35"/>
      <c r="K559" s="35"/>
      <c r="L559" s="35"/>
      <c r="M559" s="35"/>
      <c r="N559" s="35"/>
      <c r="O559" s="35"/>
      <c r="P559" s="35"/>
      <c r="Q559" s="35"/>
      <c r="R559" s="35"/>
      <c r="S559" s="202"/>
      <c r="T559" s="35"/>
      <c r="U559" s="207"/>
      <c r="V559" s="207"/>
      <c r="W559" s="75"/>
    </row>
    <row r="560" spans="1:23" x14ac:dyDescent="0.35">
      <c r="A560" s="74"/>
      <c r="B560" s="35"/>
      <c r="C560" s="35"/>
      <c r="D560" s="35"/>
      <c r="E560" s="35"/>
      <c r="F560" s="202"/>
      <c r="G560" s="35"/>
      <c r="H560" s="35"/>
      <c r="I560" s="35"/>
      <c r="J560" s="35"/>
      <c r="K560" s="35"/>
      <c r="L560" s="35"/>
      <c r="M560" s="35"/>
      <c r="N560" s="35"/>
      <c r="O560" s="35"/>
      <c r="P560" s="35"/>
      <c r="Q560" s="35"/>
      <c r="R560" s="35"/>
      <c r="S560" s="202"/>
      <c r="T560" s="35"/>
      <c r="U560" s="207"/>
      <c r="V560" s="207"/>
      <c r="W560" s="75"/>
    </row>
    <row r="561" spans="1:23" x14ac:dyDescent="0.35">
      <c r="A561" s="74"/>
      <c r="B561" s="35"/>
      <c r="C561" s="35"/>
      <c r="D561" s="35"/>
      <c r="E561" s="35"/>
      <c r="F561" s="202"/>
      <c r="G561" s="35"/>
      <c r="H561" s="35"/>
      <c r="I561" s="35"/>
      <c r="J561" s="35"/>
      <c r="K561" s="35"/>
      <c r="L561" s="35"/>
      <c r="M561" s="35"/>
      <c r="N561" s="35"/>
      <c r="O561" s="35"/>
      <c r="P561" s="35"/>
      <c r="Q561" s="35"/>
      <c r="R561" s="35"/>
      <c r="S561" s="202"/>
      <c r="T561" s="35"/>
      <c r="U561" s="207"/>
      <c r="V561" s="207"/>
      <c r="W561" s="75"/>
    </row>
    <row r="562" spans="1:23" x14ac:dyDescent="0.35">
      <c r="A562" s="74"/>
      <c r="B562" s="35"/>
      <c r="C562" s="35"/>
      <c r="D562" s="35"/>
      <c r="E562" s="35"/>
      <c r="F562" s="202"/>
      <c r="G562" s="35"/>
      <c r="H562" s="35"/>
      <c r="I562" s="35"/>
      <c r="J562" s="35"/>
      <c r="K562" s="35"/>
      <c r="L562" s="35"/>
      <c r="M562" s="35"/>
      <c r="N562" s="35"/>
      <c r="O562" s="35"/>
      <c r="P562" s="35"/>
      <c r="Q562" s="35"/>
      <c r="R562" s="35"/>
      <c r="S562" s="202"/>
      <c r="T562" s="35"/>
      <c r="U562" s="207"/>
      <c r="V562" s="207"/>
      <c r="W562" s="75"/>
    </row>
    <row r="563" spans="1:23" x14ac:dyDescent="0.35">
      <c r="A563" s="74"/>
      <c r="B563" s="35"/>
      <c r="C563" s="35"/>
      <c r="D563" s="35"/>
      <c r="E563" s="35"/>
      <c r="F563" s="202"/>
      <c r="G563" s="35"/>
      <c r="H563" s="35"/>
      <c r="I563" s="35"/>
      <c r="J563" s="35"/>
      <c r="K563" s="35"/>
      <c r="L563" s="35"/>
      <c r="M563" s="35"/>
      <c r="N563" s="35"/>
      <c r="O563" s="35"/>
      <c r="P563" s="35"/>
      <c r="Q563" s="35"/>
      <c r="R563" s="35"/>
      <c r="S563" s="202"/>
      <c r="T563" s="35"/>
      <c r="U563" s="207"/>
      <c r="V563" s="207"/>
      <c r="W563" s="75"/>
    </row>
    <row r="564" spans="1:23" x14ac:dyDescent="0.35">
      <c r="A564" s="74"/>
      <c r="B564" s="35"/>
      <c r="C564" s="35"/>
      <c r="D564" s="35"/>
      <c r="E564" s="35"/>
      <c r="F564" s="202"/>
      <c r="G564" s="35"/>
      <c r="H564" s="35"/>
      <c r="I564" s="35"/>
      <c r="J564" s="35"/>
      <c r="K564" s="35"/>
      <c r="L564" s="35"/>
      <c r="M564" s="35"/>
      <c r="N564" s="35"/>
      <c r="O564" s="35"/>
      <c r="P564" s="35"/>
      <c r="Q564" s="35"/>
      <c r="R564" s="35"/>
      <c r="S564" s="202"/>
      <c r="T564" s="35"/>
      <c r="U564" s="207"/>
      <c r="V564" s="207"/>
      <c r="W564" s="75"/>
    </row>
    <row r="565" spans="1:23" x14ac:dyDescent="0.35">
      <c r="A565" s="74"/>
      <c r="B565" s="35"/>
      <c r="C565" s="35"/>
      <c r="D565" s="35"/>
      <c r="E565" s="35"/>
      <c r="F565" s="202"/>
      <c r="G565" s="35"/>
      <c r="H565" s="35"/>
      <c r="I565" s="35"/>
      <c r="J565" s="35"/>
      <c r="K565" s="35"/>
      <c r="L565" s="35"/>
      <c r="M565" s="35"/>
      <c r="N565" s="35"/>
      <c r="O565" s="35"/>
      <c r="P565" s="35"/>
      <c r="Q565" s="35"/>
      <c r="R565" s="35"/>
      <c r="S565" s="202"/>
      <c r="T565" s="35"/>
      <c r="U565" s="207"/>
      <c r="V565" s="207"/>
      <c r="W565" s="75"/>
    </row>
    <row r="566" spans="1:23" x14ac:dyDescent="0.35">
      <c r="A566" s="74"/>
      <c r="B566" s="35"/>
      <c r="C566" s="35"/>
      <c r="D566" s="35"/>
      <c r="E566" s="35"/>
      <c r="F566" s="202"/>
      <c r="G566" s="35"/>
      <c r="H566" s="35"/>
      <c r="I566" s="35"/>
      <c r="J566" s="35"/>
      <c r="K566" s="35"/>
      <c r="L566" s="35"/>
      <c r="M566" s="35"/>
      <c r="N566" s="35"/>
      <c r="O566" s="35"/>
      <c r="P566" s="35"/>
      <c r="Q566" s="35"/>
      <c r="R566" s="35"/>
      <c r="S566" s="202"/>
      <c r="T566" s="35"/>
      <c r="U566" s="207"/>
      <c r="V566" s="207"/>
      <c r="W566" s="75"/>
    </row>
    <row r="567" spans="1:23" x14ac:dyDescent="0.35">
      <c r="A567" s="74"/>
      <c r="B567" s="35"/>
      <c r="C567" s="35"/>
      <c r="D567" s="35"/>
      <c r="E567" s="35"/>
      <c r="F567" s="202"/>
      <c r="G567" s="35"/>
      <c r="H567" s="35"/>
      <c r="I567" s="35"/>
      <c r="J567" s="35"/>
      <c r="K567" s="35"/>
      <c r="L567" s="35"/>
      <c r="M567" s="35"/>
      <c r="N567" s="35"/>
      <c r="O567" s="35"/>
      <c r="P567" s="35"/>
      <c r="Q567" s="35"/>
      <c r="R567" s="35"/>
      <c r="S567" s="202"/>
      <c r="T567" s="35"/>
      <c r="U567" s="207"/>
      <c r="V567" s="207"/>
      <c r="W567" s="75"/>
    </row>
    <row r="568" spans="1:23" x14ac:dyDescent="0.35">
      <c r="A568" s="74"/>
      <c r="B568" s="35"/>
      <c r="C568" s="35"/>
      <c r="D568" s="35"/>
      <c r="E568" s="35"/>
      <c r="F568" s="202"/>
      <c r="G568" s="35"/>
      <c r="H568" s="35"/>
      <c r="I568" s="35"/>
      <c r="J568" s="35"/>
      <c r="K568" s="35"/>
      <c r="L568" s="35"/>
      <c r="M568" s="35"/>
      <c r="N568" s="35"/>
      <c r="O568" s="35"/>
      <c r="P568" s="35"/>
      <c r="Q568" s="35"/>
      <c r="R568" s="35"/>
      <c r="S568" s="202"/>
      <c r="T568" s="35"/>
      <c r="U568" s="207"/>
      <c r="V568" s="207"/>
      <c r="W568" s="75"/>
    </row>
    <row r="569" spans="1:23" x14ac:dyDescent="0.35">
      <c r="A569" s="74"/>
      <c r="B569" s="35"/>
      <c r="C569" s="35"/>
      <c r="D569" s="35"/>
      <c r="E569" s="35"/>
      <c r="F569" s="202"/>
      <c r="G569" s="35"/>
      <c r="H569" s="35"/>
      <c r="I569" s="35"/>
      <c r="J569" s="35"/>
      <c r="K569" s="35"/>
      <c r="L569" s="35"/>
      <c r="M569" s="35"/>
      <c r="N569" s="35"/>
      <c r="O569" s="35"/>
      <c r="P569" s="35"/>
      <c r="Q569" s="35"/>
      <c r="R569" s="35"/>
      <c r="S569" s="202"/>
      <c r="T569" s="35"/>
      <c r="U569" s="207"/>
      <c r="V569" s="207"/>
      <c r="W569" s="75"/>
    </row>
    <row r="570" spans="1:23" x14ac:dyDescent="0.35">
      <c r="A570" s="74"/>
      <c r="B570" s="35"/>
      <c r="C570" s="35"/>
      <c r="D570" s="35"/>
      <c r="E570" s="35"/>
      <c r="F570" s="202"/>
      <c r="G570" s="35"/>
      <c r="H570" s="35"/>
      <c r="I570" s="35"/>
      <c r="J570" s="35"/>
      <c r="K570" s="35"/>
      <c r="L570" s="35"/>
      <c r="M570" s="35"/>
      <c r="N570" s="35"/>
      <c r="O570" s="35"/>
      <c r="P570" s="35"/>
      <c r="Q570" s="35"/>
      <c r="R570" s="35"/>
      <c r="S570" s="202"/>
      <c r="T570" s="35"/>
      <c r="U570" s="207"/>
      <c r="V570" s="207"/>
      <c r="W570" s="75"/>
    </row>
    <row r="571" spans="1:23" x14ac:dyDescent="0.35">
      <c r="A571" s="74"/>
      <c r="B571" s="35"/>
      <c r="C571" s="35"/>
      <c r="D571" s="35"/>
      <c r="E571" s="35"/>
      <c r="F571" s="202"/>
      <c r="G571" s="35"/>
      <c r="H571" s="35"/>
      <c r="I571" s="35"/>
      <c r="J571" s="35"/>
      <c r="K571" s="35"/>
      <c r="L571" s="35"/>
      <c r="M571" s="35"/>
      <c r="N571" s="35"/>
      <c r="O571" s="35"/>
      <c r="P571" s="35"/>
      <c r="Q571" s="35"/>
      <c r="R571" s="35"/>
      <c r="S571" s="202"/>
      <c r="T571" s="35"/>
      <c r="U571" s="207"/>
      <c r="V571" s="207"/>
      <c r="W571" s="75"/>
    </row>
    <row r="572" spans="1:23" x14ac:dyDescent="0.35">
      <c r="A572" s="74"/>
      <c r="B572" s="35"/>
      <c r="C572" s="35"/>
      <c r="D572" s="35"/>
      <c r="E572" s="35"/>
      <c r="F572" s="202"/>
      <c r="G572" s="35"/>
      <c r="H572" s="35"/>
      <c r="I572" s="35"/>
      <c r="J572" s="35"/>
      <c r="K572" s="35"/>
      <c r="L572" s="35"/>
      <c r="M572" s="35"/>
      <c r="N572" s="35"/>
      <c r="O572" s="35"/>
      <c r="P572" s="35"/>
      <c r="Q572" s="35"/>
      <c r="R572" s="35"/>
      <c r="S572" s="202"/>
      <c r="T572" s="35"/>
      <c r="U572" s="207"/>
      <c r="V572" s="207"/>
      <c r="W572" s="75"/>
    </row>
    <row r="573" spans="1:23" x14ac:dyDescent="0.35">
      <c r="A573" s="74"/>
      <c r="B573" s="35"/>
      <c r="C573" s="35"/>
      <c r="D573" s="35"/>
      <c r="E573" s="35"/>
      <c r="F573" s="202"/>
      <c r="G573" s="35"/>
      <c r="H573" s="35"/>
      <c r="I573" s="35"/>
      <c r="J573" s="35"/>
      <c r="K573" s="35"/>
      <c r="L573" s="35"/>
      <c r="M573" s="35"/>
      <c r="N573" s="35"/>
      <c r="O573" s="35"/>
      <c r="P573" s="35"/>
      <c r="Q573" s="35"/>
      <c r="R573" s="35"/>
      <c r="S573" s="202"/>
      <c r="T573" s="35"/>
      <c r="U573" s="207"/>
      <c r="V573" s="207"/>
      <c r="W573" s="75"/>
    </row>
    <row r="574" spans="1:23" x14ac:dyDescent="0.35">
      <c r="A574" s="74"/>
      <c r="B574" s="35"/>
      <c r="C574" s="35"/>
      <c r="D574" s="35"/>
      <c r="E574" s="35"/>
      <c r="F574" s="202"/>
      <c r="G574" s="35"/>
      <c r="H574" s="35"/>
      <c r="I574" s="35"/>
      <c r="J574" s="35"/>
      <c r="K574" s="35"/>
      <c r="L574" s="35"/>
      <c r="M574" s="35"/>
      <c r="N574" s="35"/>
      <c r="O574" s="35"/>
      <c r="P574" s="35"/>
      <c r="Q574" s="35"/>
      <c r="R574" s="35"/>
      <c r="S574" s="202"/>
      <c r="T574" s="35"/>
      <c r="U574" s="207"/>
      <c r="V574" s="207"/>
      <c r="W574" s="75"/>
    </row>
    <row r="575" spans="1:23" x14ac:dyDescent="0.35">
      <c r="A575" s="74"/>
      <c r="B575" s="35"/>
      <c r="C575" s="35"/>
      <c r="D575" s="35"/>
      <c r="E575" s="35"/>
      <c r="F575" s="202"/>
      <c r="G575" s="35"/>
      <c r="H575" s="35"/>
      <c r="I575" s="35"/>
      <c r="J575" s="35"/>
      <c r="K575" s="35"/>
      <c r="L575" s="35"/>
      <c r="M575" s="35"/>
      <c r="N575" s="35"/>
      <c r="O575" s="35"/>
      <c r="P575" s="35"/>
      <c r="Q575" s="35"/>
      <c r="R575" s="35"/>
      <c r="S575" s="202"/>
      <c r="T575" s="35"/>
      <c r="U575" s="207"/>
      <c r="V575" s="207"/>
      <c r="W575" s="75"/>
    </row>
    <row r="576" spans="1:23" x14ac:dyDescent="0.35">
      <c r="A576" s="74"/>
      <c r="B576" s="35"/>
      <c r="C576" s="35"/>
      <c r="D576" s="35"/>
      <c r="E576" s="35"/>
      <c r="F576" s="202"/>
      <c r="G576" s="35"/>
      <c r="H576" s="35"/>
      <c r="I576" s="35"/>
      <c r="J576" s="35"/>
      <c r="K576" s="35"/>
      <c r="L576" s="35"/>
      <c r="M576" s="35"/>
      <c r="N576" s="35"/>
      <c r="O576" s="35"/>
      <c r="P576" s="35"/>
      <c r="Q576" s="35"/>
      <c r="R576" s="35"/>
      <c r="S576" s="202"/>
      <c r="T576" s="35"/>
      <c r="U576" s="207"/>
      <c r="V576" s="207"/>
      <c r="W576" s="75"/>
    </row>
    <row r="577" spans="1:23" x14ac:dyDescent="0.35">
      <c r="A577" s="74"/>
      <c r="B577" s="35"/>
      <c r="C577" s="35"/>
      <c r="D577" s="35"/>
      <c r="E577" s="35"/>
      <c r="F577" s="202"/>
      <c r="G577" s="35"/>
      <c r="H577" s="35"/>
      <c r="I577" s="35"/>
      <c r="J577" s="35"/>
      <c r="K577" s="35"/>
      <c r="L577" s="35"/>
      <c r="M577" s="35"/>
      <c r="N577" s="35"/>
      <c r="O577" s="35"/>
      <c r="P577" s="35"/>
      <c r="Q577" s="35"/>
      <c r="R577" s="35"/>
      <c r="S577" s="202"/>
      <c r="T577" s="35"/>
      <c r="U577" s="207"/>
      <c r="V577" s="207"/>
      <c r="W577" s="75"/>
    </row>
    <row r="578" spans="1:23" x14ac:dyDescent="0.35">
      <c r="A578" s="74"/>
      <c r="B578" s="35"/>
      <c r="C578" s="35"/>
      <c r="D578" s="35"/>
      <c r="E578" s="35"/>
      <c r="F578" s="202"/>
      <c r="G578" s="35"/>
      <c r="H578" s="35"/>
      <c r="I578" s="35"/>
      <c r="J578" s="35"/>
      <c r="K578" s="35"/>
      <c r="L578" s="35"/>
      <c r="M578" s="35"/>
      <c r="N578" s="35"/>
      <c r="O578" s="35"/>
      <c r="P578" s="35"/>
      <c r="Q578" s="35"/>
      <c r="R578" s="35"/>
      <c r="S578" s="202"/>
      <c r="T578" s="35"/>
      <c r="U578" s="207"/>
      <c r="V578" s="207"/>
      <c r="W578" s="75"/>
    </row>
    <row r="579" spans="1:23" x14ac:dyDescent="0.35">
      <c r="A579" s="74"/>
      <c r="B579" s="35"/>
      <c r="C579" s="35"/>
      <c r="D579" s="35"/>
      <c r="E579" s="35"/>
      <c r="F579" s="202"/>
      <c r="G579" s="35"/>
      <c r="H579" s="35"/>
      <c r="I579" s="35"/>
      <c r="J579" s="35"/>
      <c r="K579" s="35"/>
      <c r="L579" s="35"/>
      <c r="M579" s="35"/>
      <c r="N579" s="35"/>
      <c r="O579" s="35"/>
      <c r="P579" s="35"/>
      <c r="Q579" s="35"/>
      <c r="R579" s="35"/>
      <c r="S579" s="202"/>
      <c r="T579" s="35"/>
      <c r="U579" s="207"/>
      <c r="V579" s="207"/>
      <c r="W579" s="75"/>
    </row>
    <row r="580" spans="1:23" x14ac:dyDescent="0.35">
      <c r="A580" s="74"/>
      <c r="B580" s="35"/>
      <c r="C580" s="35"/>
      <c r="D580" s="35"/>
      <c r="E580" s="35"/>
      <c r="F580" s="202"/>
      <c r="G580" s="35"/>
      <c r="H580" s="35"/>
      <c r="I580" s="35"/>
      <c r="J580" s="35"/>
      <c r="K580" s="35"/>
      <c r="L580" s="35"/>
      <c r="M580" s="35"/>
      <c r="N580" s="35"/>
      <c r="O580" s="35"/>
      <c r="P580" s="35"/>
      <c r="Q580" s="35"/>
      <c r="R580" s="35"/>
      <c r="S580" s="202"/>
      <c r="T580" s="35"/>
      <c r="U580" s="207"/>
      <c r="V580" s="207"/>
      <c r="W580" s="75"/>
    </row>
    <row r="581" spans="1:23" x14ac:dyDescent="0.35">
      <c r="A581" s="74"/>
      <c r="B581" s="35"/>
      <c r="C581" s="35"/>
      <c r="D581" s="35"/>
      <c r="E581" s="35"/>
      <c r="F581" s="202"/>
      <c r="G581" s="35"/>
      <c r="H581" s="35"/>
      <c r="I581" s="35"/>
      <c r="J581" s="35"/>
      <c r="K581" s="35"/>
      <c r="L581" s="35"/>
      <c r="M581" s="35"/>
      <c r="N581" s="35"/>
      <c r="O581" s="35"/>
      <c r="P581" s="35"/>
      <c r="Q581" s="35"/>
      <c r="R581" s="35"/>
      <c r="S581" s="202"/>
      <c r="T581" s="35"/>
      <c r="U581" s="207"/>
      <c r="V581" s="207"/>
      <c r="W581" s="75"/>
    </row>
    <row r="582" spans="1:23" x14ac:dyDescent="0.35">
      <c r="A582" s="74"/>
      <c r="B582" s="35"/>
      <c r="C582" s="35"/>
      <c r="D582" s="35"/>
      <c r="E582" s="35"/>
      <c r="F582" s="202"/>
      <c r="G582" s="35"/>
      <c r="H582" s="35"/>
      <c r="I582" s="35"/>
      <c r="J582" s="35"/>
      <c r="K582" s="35"/>
      <c r="L582" s="35"/>
      <c r="M582" s="35"/>
      <c r="N582" s="35"/>
      <c r="O582" s="35"/>
      <c r="P582" s="35"/>
      <c r="Q582" s="35"/>
      <c r="R582" s="35"/>
      <c r="S582" s="202"/>
      <c r="T582" s="35"/>
      <c r="U582" s="207"/>
      <c r="V582" s="207"/>
      <c r="W582" s="75"/>
    </row>
    <row r="583" spans="1:23" x14ac:dyDescent="0.35">
      <c r="A583" s="74"/>
      <c r="B583" s="35"/>
      <c r="C583" s="35"/>
      <c r="D583" s="35"/>
      <c r="E583" s="35"/>
      <c r="F583" s="202"/>
      <c r="G583" s="35"/>
      <c r="H583" s="35"/>
      <c r="I583" s="35"/>
      <c r="J583" s="35"/>
      <c r="K583" s="35"/>
      <c r="L583" s="35"/>
      <c r="M583" s="35"/>
      <c r="N583" s="35"/>
      <c r="O583" s="35"/>
      <c r="P583" s="35"/>
      <c r="Q583" s="35"/>
      <c r="R583" s="35"/>
      <c r="S583" s="202"/>
      <c r="T583" s="35"/>
      <c r="U583" s="207"/>
      <c r="V583" s="207"/>
      <c r="W583" s="75"/>
    </row>
    <row r="584" spans="1:23" x14ac:dyDescent="0.35">
      <c r="A584" s="74"/>
      <c r="B584" s="35"/>
      <c r="C584" s="35"/>
      <c r="D584" s="35"/>
      <c r="E584" s="35"/>
      <c r="F584" s="202"/>
      <c r="G584" s="35"/>
      <c r="H584" s="35"/>
      <c r="I584" s="35"/>
      <c r="J584" s="35"/>
      <c r="K584" s="35"/>
      <c r="L584" s="35"/>
      <c r="M584" s="35"/>
      <c r="N584" s="35"/>
      <c r="O584" s="35"/>
      <c r="P584" s="35"/>
      <c r="Q584" s="35"/>
      <c r="R584" s="35"/>
      <c r="S584" s="202"/>
      <c r="T584" s="35"/>
      <c r="U584" s="207"/>
      <c r="V584" s="207"/>
      <c r="W584" s="75"/>
    </row>
    <row r="585" spans="1:23" x14ac:dyDescent="0.35">
      <c r="A585" s="74"/>
      <c r="B585" s="35"/>
      <c r="C585" s="35"/>
      <c r="D585" s="35"/>
      <c r="E585" s="35"/>
      <c r="F585" s="202"/>
      <c r="G585" s="35"/>
      <c r="H585" s="35"/>
      <c r="I585" s="35"/>
      <c r="J585" s="35"/>
      <c r="K585" s="35"/>
      <c r="L585" s="35"/>
      <c r="M585" s="35"/>
      <c r="N585" s="35"/>
      <c r="O585" s="35"/>
      <c r="P585" s="35"/>
      <c r="Q585" s="35"/>
      <c r="R585" s="35"/>
      <c r="S585" s="202"/>
      <c r="T585" s="35"/>
      <c r="U585" s="207"/>
      <c r="V585" s="207"/>
      <c r="W585" s="75"/>
    </row>
    <row r="586" spans="1:23" x14ac:dyDescent="0.35">
      <c r="A586" s="74"/>
      <c r="B586" s="35"/>
      <c r="C586" s="35"/>
      <c r="D586" s="35"/>
      <c r="E586" s="35"/>
      <c r="F586" s="202"/>
      <c r="G586" s="35"/>
      <c r="H586" s="35"/>
      <c r="I586" s="35"/>
      <c r="J586" s="35"/>
      <c r="K586" s="35"/>
      <c r="L586" s="35"/>
      <c r="M586" s="35"/>
      <c r="N586" s="35"/>
      <c r="O586" s="35"/>
      <c r="P586" s="35"/>
      <c r="Q586" s="35"/>
      <c r="R586" s="35"/>
      <c r="S586" s="202"/>
      <c r="T586" s="35"/>
      <c r="U586" s="207"/>
      <c r="V586" s="207"/>
      <c r="W586" s="75"/>
    </row>
    <row r="587" spans="1:23" x14ac:dyDescent="0.35">
      <c r="A587" s="74"/>
      <c r="B587" s="35"/>
      <c r="C587" s="35"/>
      <c r="D587" s="35"/>
      <c r="E587" s="35"/>
      <c r="F587" s="202"/>
      <c r="G587" s="35"/>
      <c r="H587" s="35"/>
      <c r="I587" s="35"/>
      <c r="J587" s="35"/>
      <c r="K587" s="35"/>
      <c r="L587" s="35"/>
      <c r="M587" s="35"/>
      <c r="N587" s="35"/>
      <c r="O587" s="35"/>
      <c r="P587" s="35"/>
      <c r="Q587" s="35"/>
      <c r="R587" s="35"/>
      <c r="S587" s="202"/>
      <c r="T587" s="35"/>
      <c r="U587" s="207"/>
      <c r="V587" s="207"/>
      <c r="W587" s="75"/>
    </row>
    <row r="588" spans="1:23" x14ac:dyDescent="0.35">
      <c r="A588" s="74"/>
      <c r="B588" s="35"/>
      <c r="C588" s="35"/>
      <c r="D588" s="35"/>
      <c r="E588" s="35"/>
      <c r="F588" s="202"/>
      <c r="G588" s="35"/>
      <c r="H588" s="35"/>
      <c r="I588" s="35"/>
      <c r="J588" s="35"/>
      <c r="K588" s="35"/>
      <c r="L588" s="35"/>
      <c r="M588" s="35"/>
      <c r="N588" s="35"/>
      <c r="O588" s="35"/>
      <c r="P588" s="35"/>
      <c r="Q588" s="35"/>
      <c r="R588" s="35"/>
      <c r="S588" s="202"/>
      <c r="T588" s="35"/>
      <c r="U588" s="207"/>
      <c r="V588" s="207"/>
      <c r="W588" s="75"/>
    </row>
    <row r="589" spans="1:23" x14ac:dyDescent="0.35">
      <c r="A589" s="74"/>
      <c r="B589" s="35"/>
      <c r="C589" s="35"/>
      <c r="D589" s="35"/>
      <c r="E589" s="35"/>
      <c r="F589" s="202"/>
      <c r="G589" s="35"/>
      <c r="H589" s="35"/>
      <c r="I589" s="35"/>
      <c r="J589" s="35"/>
      <c r="K589" s="35"/>
      <c r="L589" s="35"/>
      <c r="M589" s="35"/>
      <c r="N589" s="35"/>
      <c r="O589" s="35"/>
      <c r="P589" s="35"/>
      <c r="Q589" s="35"/>
      <c r="R589" s="35"/>
      <c r="S589" s="202"/>
      <c r="T589" s="35"/>
      <c r="U589" s="207"/>
      <c r="V589" s="207"/>
      <c r="W589" s="75"/>
    </row>
    <row r="590" spans="1:23" x14ac:dyDescent="0.35">
      <c r="A590" s="74"/>
      <c r="B590" s="35"/>
      <c r="C590" s="35"/>
      <c r="D590" s="35"/>
      <c r="E590" s="35"/>
      <c r="F590" s="202"/>
      <c r="G590" s="35"/>
      <c r="H590" s="35"/>
      <c r="I590" s="35"/>
      <c r="J590" s="35"/>
      <c r="K590" s="35"/>
      <c r="L590" s="35"/>
      <c r="M590" s="35"/>
      <c r="N590" s="35"/>
      <c r="O590" s="35"/>
      <c r="P590" s="35"/>
      <c r="Q590" s="35"/>
      <c r="R590" s="35"/>
      <c r="S590" s="202"/>
      <c r="T590" s="35"/>
      <c r="U590" s="207"/>
      <c r="V590" s="207"/>
      <c r="W590" s="75"/>
    </row>
    <row r="591" spans="1:23" x14ac:dyDescent="0.35">
      <c r="A591" s="74"/>
      <c r="B591" s="35"/>
      <c r="C591" s="35"/>
      <c r="D591" s="35"/>
      <c r="E591" s="35"/>
      <c r="F591" s="202"/>
      <c r="G591" s="35"/>
      <c r="H591" s="35"/>
      <c r="I591" s="35"/>
      <c r="J591" s="35"/>
      <c r="K591" s="35"/>
      <c r="L591" s="35"/>
      <c r="M591" s="35"/>
      <c r="N591" s="35"/>
      <c r="O591" s="35"/>
      <c r="P591" s="35"/>
      <c r="Q591" s="35"/>
      <c r="R591" s="35"/>
      <c r="S591" s="202"/>
      <c r="T591" s="35"/>
      <c r="U591" s="207"/>
      <c r="V591" s="207"/>
      <c r="W591" s="75"/>
    </row>
    <row r="592" spans="1:23" x14ac:dyDescent="0.35">
      <c r="A592" s="74"/>
      <c r="B592" s="35"/>
      <c r="C592" s="35"/>
      <c r="D592" s="35"/>
      <c r="E592" s="35"/>
      <c r="F592" s="202"/>
      <c r="G592" s="35"/>
      <c r="H592" s="35"/>
      <c r="I592" s="35"/>
      <c r="J592" s="35"/>
      <c r="K592" s="35"/>
      <c r="L592" s="35"/>
      <c r="M592" s="35"/>
      <c r="N592" s="35"/>
      <c r="O592" s="35"/>
      <c r="P592" s="35"/>
      <c r="Q592" s="35"/>
      <c r="R592" s="35"/>
      <c r="S592" s="202"/>
      <c r="T592" s="35"/>
      <c r="U592" s="207"/>
      <c r="V592" s="207"/>
      <c r="W592" s="75"/>
    </row>
    <row r="593" spans="1:23" x14ac:dyDescent="0.35">
      <c r="A593" s="74"/>
      <c r="B593" s="35"/>
      <c r="C593" s="35"/>
      <c r="D593" s="35"/>
      <c r="E593" s="35"/>
      <c r="F593" s="202"/>
      <c r="G593" s="35"/>
      <c r="H593" s="35"/>
      <c r="I593" s="35"/>
      <c r="J593" s="35"/>
      <c r="K593" s="35"/>
      <c r="L593" s="35"/>
      <c r="M593" s="35"/>
      <c r="N593" s="35"/>
      <c r="O593" s="35"/>
      <c r="P593" s="35"/>
      <c r="Q593" s="35"/>
      <c r="R593" s="35"/>
      <c r="S593" s="202"/>
      <c r="T593" s="35"/>
      <c r="U593" s="207"/>
      <c r="V593" s="207"/>
      <c r="W593" s="75"/>
    </row>
    <row r="594" spans="1:23" x14ac:dyDescent="0.35">
      <c r="A594" s="74"/>
      <c r="B594" s="35"/>
      <c r="C594" s="35"/>
      <c r="D594" s="35"/>
      <c r="E594" s="35"/>
      <c r="F594" s="202"/>
      <c r="G594" s="35"/>
      <c r="H594" s="35"/>
      <c r="I594" s="35"/>
      <c r="J594" s="35"/>
      <c r="K594" s="35"/>
      <c r="L594" s="35"/>
      <c r="M594" s="35"/>
      <c r="N594" s="35"/>
      <c r="O594" s="35"/>
      <c r="P594" s="35"/>
      <c r="Q594" s="35"/>
      <c r="R594" s="35"/>
      <c r="S594" s="202"/>
      <c r="T594" s="35"/>
      <c r="U594" s="207"/>
      <c r="V594" s="207"/>
      <c r="W594" s="75"/>
    </row>
    <row r="595" spans="1:23" x14ac:dyDescent="0.35">
      <c r="A595" s="74"/>
      <c r="B595" s="35"/>
      <c r="C595" s="35"/>
      <c r="D595" s="35"/>
      <c r="E595" s="35"/>
      <c r="F595" s="202"/>
      <c r="G595" s="35"/>
      <c r="H595" s="35"/>
      <c r="I595" s="35"/>
      <c r="J595" s="35"/>
      <c r="K595" s="35"/>
      <c r="L595" s="35"/>
      <c r="M595" s="35"/>
      <c r="N595" s="35"/>
      <c r="O595" s="35"/>
      <c r="P595" s="35"/>
      <c r="Q595" s="35"/>
      <c r="R595" s="35"/>
      <c r="S595" s="202"/>
      <c r="T595" s="35"/>
      <c r="U595" s="207"/>
      <c r="V595" s="207"/>
      <c r="W595" s="75"/>
    </row>
    <row r="596" spans="1:23" x14ac:dyDescent="0.35">
      <c r="A596" s="74"/>
      <c r="B596" s="35"/>
      <c r="C596" s="35"/>
      <c r="D596" s="35"/>
      <c r="E596" s="35"/>
      <c r="F596" s="202"/>
      <c r="G596" s="35"/>
      <c r="H596" s="35"/>
      <c r="I596" s="35"/>
      <c r="J596" s="35"/>
      <c r="K596" s="35"/>
      <c r="L596" s="35"/>
      <c r="M596" s="35"/>
      <c r="N596" s="35"/>
      <c r="O596" s="35"/>
      <c r="P596" s="35"/>
      <c r="Q596" s="35"/>
      <c r="R596" s="35"/>
      <c r="S596" s="202"/>
      <c r="T596" s="35"/>
      <c r="U596" s="207"/>
      <c r="V596" s="207"/>
      <c r="W596" s="75"/>
    </row>
    <row r="597" spans="1:23" x14ac:dyDescent="0.35">
      <c r="A597" s="74"/>
      <c r="B597" s="35"/>
      <c r="C597" s="35"/>
      <c r="D597" s="35"/>
      <c r="E597" s="35"/>
      <c r="F597" s="202"/>
      <c r="G597" s="35"/>
      <c r="H597" s="35"/>
      <c r="I597" s="35"/>
      <c r="J597" s="35"/>
      <c r="K597" s="35"/>
      <c r="L597" s="35"/>
      <c r="M597" s="35"/>
      <c r="N597" s="35"/>
      <c r="O597" s="35"/>
      <c r="P597" s="35"/>
      <c r="Q597" s="35"/>
      <c r="R597" s="35"/>
      <c r="S597" s="202"/>
      <c r="T597" s="35"/>
      <c r="U597" s="207"/>
      <c r="V597" s="207"/>
      <c r="W597" s="75"/>
    </row>
    <row r="598" spans="1:23" x14ac:dyDescent="0.35">
      <c r="A598" s="74"/>
      <c r="B598" s="35"/>
      <c r="C598" s="35"/>
      <c r="D598" s="35"/>
      <c r="E598" s="35"/>
      <c r="F598" s="202"/>
      <c r="G598" s="35"/>
      <c r="H598" s="35"/>
      <c r="I598" s="35"/>
      <c r="J598" s="35"/>
      <c r="K598" s="35"/>
      <c r="L598" s="35"/>
      <c r="M598" s="35"/>
      <c r="N598" s="35"/>
      <c r="O598" s="35"/>
      <c r="P598" s="35"/>
      <c r="Q598" s="35"/>
      <c r="R598" s="35"/>
      <c r="S598" s="202"/>
      <c r="T598" s="35"/>
      <c r="U598" s="207"/>
      <c r="V598" s="207"/>
      <c r="W598" s="75"/>
    </row>
    <row r="599" spans="1:23" x14ac:dyDescent="0.35">
      <c r="A599" s="74"/>
      <c r="B599" s="35"/>
      <c r="C599" s="35"/>
      <c r="D599" s="35"/>
      <c r="E599" s="35"/>
      <c r="F599" s="202"/>
      <c r="G599" s="35"/>
      <c r="H599" s="35"/>
      <c r="I599" s="35"/>
      <c r="J599" s="35"/>
      <c r="K599" s="35"/>
      <c r="L599" s="35"/>
      <c r="M599" s="35"/>
      <c r="N599" s="35"/>
      <c r="O599" s="35"/>
      <c r="P599" s="35"/>
      <c r="Q599" s="35"/>
      <c r="R599" s="35"/>
      <c r="S599" s="202"/>
      <c r="T599" s="35"/>
      <c r="U599" s="207"/>
      <c r="V599" s="207"/>
      <c r="W599" s="75"/>
    </row>
    <row r="600" spans="1:23" x14ac:dyDescent="0.35">
      <c r="A600" s="74"/>
      <c r="B600" s="35"/>
      <c r="C600" s="35"/>
      <c r="D600" s="35"/>
      <c r="E600" s="35"/>
      <c r="F600" s="202"/>
      <c r="G600" s="35"/>
      <c r="H600" s="35"/>
      <c r="I600" s="35"/>
      <c r="J600" s="35"/>
      <c r="K600" s="35"/>
      <c r="L600" s="35"/>
      <c r="M600" s="35"/>
      <c r="N600" s="35"/>
      <c r="O600" s="35"/>
      <c r="P600" s="35"/>
      <c r="Q600" s="35"/>
      <c r="R600" s="35"/>
      <c r="S600" s="202"/>
      <c r="T600" s="35"/>
      <c r="U600" s="207"/>
      <c r="V600" s="207"/>
      <c r="W600" s="75"/>
    </row>
    <row r="601" spans="1:23" x14ac:dyDescent="0.35">
      <c r="A601" s="74"/>
      <c r="B601" s="35"/>
      <c r="C601" s="35"/>
      <c r="D601" s="35"/>
      <c r="E601" s="35"/>
      <c r="F601" s="202"/>
      <c r="G601" s="35"/>
      <c r="H601" s="35"/>
      <c r="I601" s="35"/>
      <c r="J601" s="35"/>
      <c r="K601" s="35"/>
      <c r="L601" s="35"/>
      <c r="M601" s="35"/>
      <c r="N601" s="35"/>
      <c r="O601" s="35"/>
      <c r="P601" s="35"/>
      <c r="Q601" s="35"/>
      <c r="R601" s="35"/>
      <c r="S601" s="202"/>
      <c r="T601" s="35"/>
      <c r="U601" s="207"/>
      <c r="V601" s="207"/>
      <c r="W601" s="75"/>
    </row>
    <row r="602" spans="1:23" x14ac:dyDescent="0.35">
      <c r="A602" s="74"/>
      <c r="B602" s="35"/>
      <c r="C602" s="35"/>
      <c r="D602" s="35"/>
      <c r="E602" s="35"/>
      <c r="F602" s="202"/>
      <c r="G602" s="35"/>
      <c r="H602" s="35"/>
      <c r="I602" s="35"/>
      <c r="J602" s="35"/>
      <c r="K602" s="35"/>
      <c r="L602" s="35"/>
      <c r="M602" s="35"/>
      <c r="N602" s="35"/>
      <c r="O602" s="35"/>
      <c r="P602" s="35"/>
      <c r="Q602" s="35"/>
      <c r="R602" s="35"/>
      <c r="S602" s="202"/>
      <c r="T602" s="35"/>
      <c r="U602" s="207"/>
      <c r="V602" s="207"/>
      <c r="W602" s="75"/>
    </row>
    <row r="603" spans="1:23" x14ac:dyDescent="0.35">
      <c r="A603" s="74"/>
      <c r="B603" s="35"/>
      <c r="C603" s="35"/>
      <c r="D603" s="35"/>
      <c r="E603" s="35"/>
      <c r="F603" s="202"/>
      <c r="G603" s="35"/>
      <c r="H603" s="35"/>
      <c r="I603" s="35"/>
      <c r="J603" s="35"/>
      <c r="K603" s="35"/>
      <c r="L603" s="35"/>
      <c r="M603" s="35"/>
      <c r="N603" s="35"/>
      <c r="O603" s="35"/>
      <c r="P603" s="35"/>
      <c r="Q603" s="35"/>
      <c r="R603" s="35"/>
      <c r="S603" s="202"/>
      <c r="T603" s="35"/>
      <c r="U603" s="207"/>
      <c r="V603" s="207"/>
      <c r="W603" s="75"/>
    </row>
    <row r="604" spans="1:23" x14ac:dyDescent="0.35">
      <c r="A604" s="74"/>
      <c r="B604" s="35"/>
      <c r="C604" s="35"/>
      <c r="D604" s="35"/>
      <c r="E604" s="35"/>
      <c r="F604" s="202"/>
      <c r="G604" s="35"/>
      <c r="H604" s="35"/>
      <c r="I604" s="35"/>
      <c r="J604" s="35"/>
      <c r="K604" s="35"/>
      <c r="L604" s="35"/>
      <c r="M604" s="35"/>
      <c r="N604" s="35"/>
      <c r="O604" s="35"/>
      <c r="P604" s="35"/>
      <c r="Q604" s="35"/>
      <c r="R604" s="35"/>
      <c r="S604" s="202"/>
      <c r="T604" s="35"/>
      <c r="U604" s="207"/>
      <c r="V604" s="207"/>
      <c r="W604" s="75"/>
    </row>
    <row r="605" spans="1:23" x14ac:dyDescent="0.35">
      <c r="A605" s="74"/>
      <c r="B605" s="35"/>
      <c r="C605" s="35"/>
      <c r="D605" s="35"/>
      <c r="E605" s="35"/>
      <c r="F605" s="202"/>
      <c r="G605" s="35"/>
      <c r="H605" s="35"/>
      <c r="I605" s="35"/>
      <c r="J605" s="35"/>
      <c r="K605" s="35"/>
      <c r="L605" s="35"/>
      <c r="M605" s="35"/>
      <c r="N605" s="35"/>
      <c r="O605" s="35"/>
      <c r="P605" s="35"/>
      <c r="Q605" s="35"/>
      <c r="R605" s="35"/>
      <c r="S605" s="202"/>
      <c r="T605" s="35"/>
      <c r="U605" s="207"/>
      <c r="V605" s="207"/>
      <c r="W605" s="75"/>
    </row>
    <row r="606" spans="1:23" x14ac:dyDescent="0.35">
      <c r="A606" s="74"/>
      <c r="B606" s="35"/>
      <c r="C606" s="35"/>
      <c r="D606" s="35"/>
      <c r="E606" s="35"/>
      <c r="F606" s="202"/>
      <c r="G606" s="35"/>
      <c r="H606" s="35"/>
      <c r="I606" s="35"/>
      <c r="J606" s="35"/>
      <c r="K606" s="35"/>
      <c r="L606" s="35"/>
      <c r="M606" s="35"/>
      <c r="N606" s="35"/>
      <c r="O606" s="35"/>
      <c r="P606" s="35"/>
      <c r="Q606" s="35"/>
      <c r="R606" s="35"/>
      <c r="S606" s="202"/>
      <c r="T606" s="35"/>
      <c r="U606" s="207"/>
      <c r="V606" s="207"/>
      <c r="W606" s="75"/>
    </row>
    <row r="607" spans="1:23" x14ac:dyDescent="0.35">
      <c r="A607" s="74"/>
      <c r="B607" s="35"/>
      <c r="C607" s="35"/>
      <c r="D607" s="35"/>
      <c r="E607" s="35"/>
      <c r="F607" s="202"/>
      <c r="G607" s="35"/>
      <c r="H607" s="35"/>
      <c r="I607" s="35"/>
      <c r="J607" s="35"/>
      <c r="K607" s="35"/>
      <c r="L607" s="35"/>
      <c r="M607" s="35"/>
      <c r="N607" s="35"/>
      <c r="O607" s="35"/>
      <c r="P607" s="35"/>
      <c r="Q607" s="35"/>
      <c r="R607" s="35"/>
      <c r="S607" s="202"/>
      <c r="T607" s="35"/>
      <c r="U607" s="207"/>
      <c r="V607" s="207"/>
      <c r="W607" s="75"/>
    </row>
    <row r="608" spans="1:23" x14ac:dyDescent="0.35">
      <c r="A608" s="74"/>
      <c r="B608" s="35"/>
      <c r="C608" s="35"/>
      <c r="D608" s="35"/>
      <c r="E608" s="35"/>
      <c r="F608" s="202"/>
      <c r="G608" s="35"/>
      <c r="H608" s="35"/>
      <c r="I608" s="35"/>
      <c r="J608" s="35"/>
      <c r="K608" s="35"/>
      <c r="L608" s="35"/>
      <c r="M608" s="35"/>
      <c r="N608" s="35"/>
      <c r="O608" s="35"/>
      <c r="P608" s="35"/>
      <c r="Q608" s="35"/>
      <c r="R608" s="35"/>
      <c r="S608" s="202"/>
      <c r="T608" s="35"/>
      <c r="U608" s="207"/>
      <c r="V608" s="207"/>
      <c r="W608" s="75"/>
    </row>
    <row r="609" spans="1:23" x14ac:dyDescent="0.35">
      <c r="A609" s="74"/>
      <c r="B609" s="35"/>
      <c r="C609" s="35"/>
      <c r="D609" s="35"/>
      <c r="E609" s="35"/>
      <c r="F609" s="202"/>
      <c r="G609" s="35"/>
      <c r="H609" s="35"/>
      <c r="I609" s="35"/>
      <c r="J609" s="35"/>
      <c r="K609" s="35"/>
      <c r="L609" s="35"/>
      <c r="M609" s="35"/>
      <c r="N609" s="35"/>
      <c r="O609" s="35"/>
      <c r="P609" s="35"/>
      <c r="Q609" s="35"/>
      <c r="R609" s="35"/>
      <c r="S609" s="202"/>
      <c r="T609" s="35"/>
      <c r="U609" s="207"/>
      <c r="V609" s="207"/>
      <c r="W609" s="75"/>
    </row>
    <row r="610" spans="1:23" x14ac:dyDescent="0.35">
      <c r="A610" s="74"/>
      <c r="B610" s="35"/>
      <c r="C610" s="35"/>
      <c r="D610" s="35"/>
      <c r="E610" s="35"/>
      <c r="F610" s="202"/>
      <c r="G610" s="35"/>
      <c r="H610" s="35"/>
      <c r="I610" s="35"/>
      <c r="J610" s="35"/>
      <c r="K610" s="35"/>
      <c r="L610" s="35"/>
      <c r="M610" s="35"/>
      <c r="N610" s="35"/>
      <c r="O610" s="35"/>
      <c r="P610" s="35"/>
      <c r="Q610" s="35"/>
      <c r="R610" s="35"/>
      <c r="S610" s="202"/>
      <c r="T610" s="35"/>
      <c r="U610" s="207"/>
      <c r="V610" s="207"/>
      <c r="W610" s="75"/>
    </row>
    <row r="611" spans="1:23" x14ac:dyDescent="0.35">
      <c r="A611" s="74"/>
      <c r="B611" s="35"/>
      <c r="C611" s="35"/>
      <c r="D611" s="35"/>
      <c r="E611" s="35"/>
      <c r="F611" s="202"/>
      <c r="G611" s="35"/>
      <c r="H611" s="35"/>
      <c r="I611" s="35"/>
      <c r="J611" s="35"/>
      <c r="K611" s="35"/>
      <c r="L611" s="35"/>
      <c r="M611" s="35"/>
      <c r="N611" s="35"/>
      <c r="O611" s="35"/>
      <c r="P611" s="35"/>
      <c r="Q611" s="35"/>
      <c r="R611" s="35"/>
      <c r="S611" s="202"/>
      <c r="T611" s="35"/>
      <c r="U611" s="207"/>
      <c r="V611" s="207"/>
      <c r="W611" s="75"/>
    </row>
    <row r="612" spans="1:23" x14ac:dyDescent="0.35">
      <c r="A612" s="74"/>
      <c r="B612" s="35"/>
      <c r="C612" s="35"/>
      <c r="D612" s="35"/>
      <c r="E612" s="35"/>
      <c r="F612" s="202"/>
      <c r="G612" s="35"/>
      <c r="H612" s="35"/>
      <c r="I612" s="35"/>
      <c r="J612" s="35"/>
      <c r="K612" s="35"/>
      <c r="L612" s="35"/>
      <c r="M612" s="35"/>
      <c r="N612" s="35"/>
      <c r="O612" s="35"/>
      <c r="P612" s="35"/>
      <c r="Q612" s="35"/>
      <c r="R612" s="35"/>
      <c r="S612" s="202"/>
      <c r="T612" s="35"/>
      <c r="U612" s="207"/>
      <c r="V612" s="207"/>
      <c r="W612" s="75"/>
    </row>
    <row r="613" spans="1:23" x14ac:dyDescent="0.35">
      <c r="A613" s="74"/>
      <c r="B613" s="35"/>
      <c r="C613" s="35"/>
      <c r="D613" s="35"/>
      <c r="E613" s="35"/>
      <c r="F613" s="202"/>
      <c r="G613" s="35"/>
      <c r="H613" s="35"/>
      <c r="I613" s="35"/>
      <c r="J613" s="35"/>
      <c r="K613" s="35"/>
      <c r="L613" s="35"/>
      <c r="M613" s="35"/>
      <c r="N613" s="35"/>
      <c r="O613" s="35"/>
      <c r="P613" s="35"/>
      <c r="Q613" s="35"/>
      <c r="R613" s="35"/>
      <c r="S613" s="202"/>
      <c r="T613" s="35"/>
      <c r="U613" s="207"/>
      <c r="V613" s="207"/>
      <c r="W613" s="75"/>
    </row>
    <row r="614" spans="1:23" x14ac:dyDescent="0.35">
      <c r="A614" s="74"/>
      <c r="B614" s="35"/>
      <c r="C614" s="35"/>
      <c r="D614" s="35"/>
      <c r="E614" s="35"/>
      <c r="F614" s="202"/>
      <c r="G614" s="35"/>
      <c r="H614" s="35"/>
      <c r="I614" s="35"/>
      <c r="J614" s="35"/>
      <c r="K614" s="35"/>
      <c r="L614" s="35"/>
      <c r="M614" s="35"/>
      <c r="N614" s="35"/>
      <c r="O614" s="35"/>
      <c r="P614" s="35"/>
      <c r="Q614" s="35"/>
      <c r="R614" s="35"/>
      <c r="S614" s="202"/>
      <c r="T614" s="35"/>
      <c r="U614" s="207"/>
      <c r="V614" s="207"/>
      <c r="W614" s="75"/>
    </row>
    <row r="615" spans="1:23" x14ac:dyDescent="0.35">
      <c r="A615" s="74"/>
      <c r="B615" s="35"/>
      <c r="C615" s="35"/>
      <c r="D615" s="35"/>
      <c r="E615" s="35"/>
      <c r="F615" s="202"/>
      <c r="G615" s="35"/>
      <c r="H615" s="35"/>
      <c r="I615" s="35"/>
      <c r="J615" s="35"/>
      <c r="K615" s="35"/>
      <c r="L615" s="35"/>
      <c r="M615" s="35"/>
      <c r="N615" s="35"/>
      <c r="O615" s="35"/>
      <c r="P615" s="35"/>
      <c r="Q615" s="35"/>
      <c r="R615" s="35"/>
      <c r="S615" s="202"/>
      <c r="T615" s="35"/>
      <c r="U615" s="207"/>
      <c r="V615" s="207"/>
      <c r="W615" s="75"/>
    </row>
    <row r="616" spans="1:23" x14ac:dyDescent="0.35">
      <c r="A616" s="74"/>
      <c r="B616" s="35"/>
      <c r="C616" s="35"/>
      <c r="D616" s="35"/>
      <c r="E616" s="35"/>
      <c r="F616" s="202"/>
      <c r="G616" s="35"/>
      <c r="H616" s="35"/>
      <c r="I616" s="35"/>
      <c r="J616" s="35"/>
      <c r="K616" s="35"/>
      <c r="L616" s="35"/>
      <c r="M616" s="35"/>
      <c r="N616" s="35"/>
      <c r="O616" s="35"/>
      <c r="P616" s="35"/>
      <c r="Q616" s="35"/>
      <c r="R616" s="35"/>
      <c r="S616" s="202"/>
      <c r="T616" s="35"/>
      <c r="U616" s="207"/>
      <c r="V616" s="207"/>
      <c r="W616" s="75"/>
    </row>
    <row r="617" spans="1:23" x14ac:dyDescent="0.35">
      <c r="A617" s="74"/>
      <c r="B617" s="35"/>
      <c r="C617" s="35"/>
      <c r="D617" s="35"/>
      <c r="E617" s="35"/>
      <c r="F617" s="202"/>
      <c r="G617" s="35"/>
      <c r="H617" s="35"/>
      <c r="I617" s="35"/>
      <c r="J617" s="35"/>
      <c r="K617" s="35"/>
      <c r="L617" s="35"/>
      <c r="M617" s="35"/>
      <c r="N617" s="35"/>
      <c r="O617" s="35"/>
      <c r="P617" s="35"/>
      <c r="Q617" s="35"/>
      <c r="R617" s="35"/>
      <c r="S617" s="202"/>
      <c r="T617" s="35"/>
      <c r="U617" s="207"/>
      <c r="V617" s="207"/>
      <c r="W617" s="75"/>
    </row>
    <row r="618" spans="1:23" x14ac:dyDescent="0.35">
      <c r="A618" s="74"/>
      <c r="B618" s="35"/>
      <c r="C618" s="35"/>
      <c r="D618" s="35"/>
      <c r="E618" s="35"/>
      <c r="F618" s="202"/>
      <c r="G618" s="35"/>
      <c r="H618" s="35"/>
      <c r="I618" s="35"/>
      <c r="J618" s="35"/>
      <c r="K618" s="35"/>
      <c r="L618" s="35"/>
      <c r="M618" s="35"/>
      <c r="N618" s="35"/>
      <c r="O618" s="35"/>
      <c r="P618" s="35"/>
      <c r="Q618" s="35"/>
      <c r="R618" s="35"/>
      <c r="S618" s="202"/>
      <c r="T618" s="35"/>
      <c r="U618" s="207"/>
      <c r="V618" s="207"/>
      <c r="W618" s="75"/>
    </row>
    <row r="619" spans="1:23" x14ac:dyDescent="0.35">
      <c r="A619" s="74"/>
      <c r="B619" s="35"/>
      <c r="C619" s="35"/>
      <c r="D619" s="35"/>
      <c r="E619" s="35"/>
      <c r="F619" s="202"/>
      <c r="G619" s="35"/>
      <c r="H619" s="35"/>
      <c r="I619" s="35"/>
      <c r="J619" s="35"/>
      <c r="K619" s="35"/>
      <c r="L619" s="35"/>
      <c r="M619" s="35"/>
      <c r="N619" s="35"/>
      <c r="O619" s="35"/>
      <c r="P619" s="35"/>
      <c r="Q619" s="35"/>
      <c r="R619" s="35"/>
      <c r="S619" s="202"/>
      <c r="T619" s="35"/>
      <c r="U619" s="207"/>
      <c r="V619" s="207"/>
      <c r="W619" s="75"/>
    </row>
    <row r="620" spans="1:23" x14ac:dyDescent="0.35">
      <c r="A620" s="74"/>
      <c r="B620" s="35"/>
      <c r="C620" s="35"/>
      <c r="D620" s="35"/>
      <c r="E620" s="35"/>
      <c r="F620" s="202"/>
      <c r="G620" s="35"/>
      <c r="H620" s="35"/>
      <c r="I620" s="35"/>
      <c r="J620" s="35"/>
      <c r="K620" s="35"/>
      <c r="L620" s="35"/>
      <c r="M620" s="35"/>
      <c r="N620" s="35"/>
      <c r="O620" s="35"/>
      <c r="P620" s="35"/>
      <c r="Q620" s="35"/>
      <c r="R620" s="35"/>
      <c r="S620" s="202"/>
      <c r="T620" s="35"/>
      <c r="U620" s="207"/>
      <c r="V620" s="207"/>
      <c r="W620" s="75"/>
    </row>
    <row r="621" spans="1:23" x14ac:dyDescent="0.35">
      <c r="A621" s="74"/>
      <c r="B621" s="35"/>
      <c r="C621" s="35"/>
      <c r="D621" s="35"/>
      <c r="E621" s="35"/>
      <c r="F621" s="202"/>
      <c r="G621" s="35"/>
      <c r="H621" s="35"/>
      <c r="I621" s="35"/>
      <c r="J621" s="35"/>
      <c r="K621" s="35"/>
      <c r="L621" s="35"/>
      <c r="M621" s="35"/>
      <c r="N621" s="35"/>
      <c r="O621" s="35"/>
      <c r="P621" s="35"/>
      <c r="Q621" s="35"/>
      <c r="R621" s="35"/>
      <c r="S621" s="202"/>
      <c r="T621" s="35"/>
      <c r="U621" s="207"/>
      <c r="V621" s="207"/>
      <c r="W621" s="75"/>
    </row>
    <row r="622" spans="1:23" x14ac:dyDescent="0.35">
      <c r="A622" s="74"/>
      <c r="B622" s="35"/>
      <c r="C622" s="35"/>
      <c r="D622" s="35"/>
      <c r="E622" s="35"/>
      <c r="F622" s="202"/>
      <c r="G622" s="35"/>
      <c r="H622" s="35"/>
      <c r="I622" s="35"/>
      <c r="J622" s="35"/>
      <c r="K622" s="35"/>
      <c r="L622" s="35"/>
      <c r="M622" s="35"/>
      <c r="N622" s="35"/>
      <c r="O622" s="35"/>
      <c r="P622" s="35"/>
      <c r="Q622" s="35"/>
      <c r="R622" s="35"/>
      <c r="S622" s="202"/>
      <c r="T622" s="35"/>
      <c r="U622" s="207"/>
      <c r="V622" s="207"/>
      <c r="W622" s="75"/>
    </row>
    <row r="623" spans="1:23" x14ac:dyDescent="0.35">
      <c r="A623" s="74"/>
      <c r="B623" s="35"/>
      <c r="C623" s="35"/>
      <c r="D623" s="35"/>
      <c r="E623" s="35"/>
      <c r="F623" s="202"/>
      <c r="G623" s="35"/>
      <c r="H623" s="35"/>
      <c r="I623" s="35"/>
      <c r="J623" s="35"/>
      <c r="K623" s="35"/>
      <c r="L623" s="35"/>
      <c r="M623" s="35"/>
      <c r="N623" s="35"/>
      <c r="O623" s="35"/>
      <c r="P623" s="35"/>
      <c r="Q623" s="35"/>
      <c r="R623" s="35"/>
      <c r="S623" s="202"/>
      <c r="T623" s="35"/>
      <c r="U623" s="207"/>
      <c r="V623" s="207"/>
      <c r="W623" s="75"/>
    </row>
    <row r="624" spans="1:23" x14ac:dyDescent="0.35">
      <c r="A624" s="74"/>
      <c r="B624" s="35"/>
      <c r="C624" s="35"/>
      <c r="D624" s="35"/>
      <c r="E624" s="35"/>
      <c r="F624" s="202"/>
      <c r="G624" s="35"/>
      <c r="H624" s="35"/>
      <c r="I624" s="35"/>
      <c r="J624" s="35"/>
      <c r="K624" s="35"/>
      <c r="L624" s="35"/>
      <c r="M624" s="35"/>
      <c r="N624" s="35"/>
      <c r="O624" s="35"/>
      <c r="P624" s="35"/>
      <c r="Q624" s="35"/>
      <c r="R624" s="35"/>
      <c r="S624" s="202"/>
      <c r="T624" s="35"/>
      <c r="U624" s="207"/>
      <c r="V624" s="207"/>
      <c r="W624" s="75"/>
    </row>
    <row r="625" spans="1:23" x14ac:dyDescent="0.35">
      <c r="A625" s="74"/>
      <c r="B625" s="35"/>
      <c r="C625" s="35"/>
      <c r="D625" s="35"/>
      <c r="E625" s="35"/>
      <c r="F625" s="202"/>
      <c r="G625" s="35"/>
      <c r="H625" s="35"/>
      <c r="I625" s="35"/>
      <c r="J625" s="35"/>
      <c r="K625" s="35"/>
      <c r="L625" s="35"/>
      <c r="M625" s="35"/>
      <c r="N625" s="35"/>
      <c r="O625" s="35"/>
      <c r="P625" s="35"/>
      <c r="Q625" s="35"/>
      <c r="R625" s="35"/>
      <c r="S625" s="202"/>
      <c r="T625" s="35"/>
      <c r="U625" s="207"/>
      <c r="V625" s="207"/>
      <c r="W625" s="75"/>
    </row>
    <row r="626" spans="1:23" x14ac:dyDescent="0.35">
      <c r="A626" s="74"/>
      <c r="B626" s="35"/>
      <c r="C626" s="35"/>
      <c r="D626" s="35"/>
      <c r="E626" s="35"/>
      <c r="F626" s="202"/>
      <c r="G626" s="35"/>
      <c r="H626" s="35"/>
      <c r="I626" s="35"/>
      <c r="J626" s="35"/>
      <c r="K626" s="35"/>
      <c r="L626" s="35"/>
      <c r="M626" s="35"/>
      <c r="N626" s="35"/>
      <c r="O626" s="35"/>
      <c r="P626" s="35"/>
      <c r="Q626" s="35"/>
      <c r="R626" s="35"/>
      <c r="S626" s="202"/>
      <c r="T626" s="35"/>
      <c r="U626" s="207"/>
      <c r="V626" s="207"/>
      <c r="W626" s="75"/>
    </row>
    <row r="627" spans="1:23" x14ac:dyDescent="0.35">
      <c r="A627" s="74"/>
      <c r="B627" s="35"/>
      <c r="C627" s="35"/>
      <c r="D627" s="35"/>
      <c r="E627" s="35"/>
      <c r="F627" s="202"/>
      <c r="G627" s="35"/>
      <c r="H627" s="35"/>
      <c r="I627" s="35"/>
      <c r="J627" s="35"/>
      <c r="K627" s="35"/>
      <c r="L627" s="35"/>
      <c r="M627" s="35"/>
      <c r="N627" s="35"/>
      <c r="O627" s="35"/>
      <c r="P627" s="35"/>
      <c r="Q627" s="35"/>
      <c r="R627" s="35"/>
      <c r="S627" s="202"/>
      <c r="T627" s="35"/>
      <c r="U627" s="207"/>
      <c r="V627" s="207"/>
      <c r="W627" s="75"/>
    </row>
    <row r="628" spans="1:23" x14ac:dyDescent="0.35">
      <c r="A628" s="74"/>
      <c r="B628" s="35"/>
      <c r="C628" s="35"/>
      <c r="D628" s="35"/>
      <c r="E628" s="35"/>
      <c r="F628" s="202"/>
      <c r="G628" s="35"/>
      <c r="H628" s="35"/>
      <c r="I628" s="35"/>
      <c r="J628" s="35"/>
      <c r="K628" s="35"/>
      <c r="L628" s="35"/>
      <c r="M628" s="35"/>
      <c r="N628" s="35"/>
      <c r="O628" s="35"/>
      <c r="P628" s="35"/>
      <c r="Q628" s="35"/>
      <c r="R628" s="35"/>
      <c r="S628" s="202"/>
      <c r="T628" s="35"/>
      <c r="U628" s="207"/>
      <c r="V628" s="207"/>
      <c r="W628" s="75"/>
    </row>
    <row r="629" spans="1:23" x14ac:dyDescent="0.35">
      <c r="A629" s="74"/>
      <c r="B629" s="35"/>
      <c r="C629" s="35"/>
      <c r="D629" s="35"/>
      <c r="E629" s="35"/>
      <c r="F629" s="202"/>
      <c r="G629" s="35"/>
      <c r="H629" s="35"/>
      <c r="I629" s="35"/>
      <c r="J629" s="35"/>
      <c r="K629" s="35"/>
      <c r="L629" s="35"/>
      <c r="M629" s="35"/>
      <c r="N629" s="35"/>
      <c r="O629" s="35"/>
      <c r="P629" s="35"/>
      <c r="Q629" s="35"/>
      <c r="R629" s="35"/>
      <c r="S629" s="202"/>
      <c r="T629" s="35"/>
      <c r="U629" s="207"/>
      <c r="V629" s="207"/>
      <c r="W629" s="75"/>
    </row>
    <row r="630" spans="1:23" x14ac:dyDescent="0.35">
      <c r="A630" s="74"/>
      <c r="B630" s="35"/>
      <c r="C630" s="35"/>
      <c r="D630" s="35"/>
      <c r="E630" s="35"/>
      <c r="F630" s="202"/>
      <c r="G630" s="35"/>
      <c r="H630" s="35"/>
      <c r="I630" s="35"/>
      <c r="J630" s="35"/>
      <c r="K630" s="35"/>
      <c r="L630" s="35"/>
      <c r="M630" s="35"/>
      <c r="N630" s="35"/>
      <c r="O630" s="35"/>
      <c r="P630" s="35"/>
      <c r="Q630" s="35"/>
      <c r="R630" s="35"/>
      <c r="S630" s="202"/>
      <c r="T630" s="35"/>
      <c r="U630" s="207"/>
      <c r="V630" s="207"/>
      <c r="W630" s="75"/>
    </row>
    <row r="631" spans="1:23" x14ac:dyDescent="0.35">
      <c r="A631" s="74"/>
      <c r="B631" s="35"/>
      <c r="C631" s="35"/>
      <c r="D631" s="35"/>
      <c r="E631" s="35"/>
      <c r="F631" s="202"/>
      <c r="G631" s="35"/>
      <c r="H631" s="35"/>
      <c r="I631" s="35"/>
      <c r="J631" s="35"/>
      <c r="K631" s="35"/>
      <c r="L631" s="35"/>
      <c r="M631" s="35"/>
      <c r="N631" s="35"/>
      <c r="O631" s="35"/>
      <c r="P631" s="35"/>
      <c r="Q631" s="35"/>
      <c r="R631" s="35"/>
      <c r="S631" s="202"/>
      <c r="T631" s="35"/>
      <c r="U631" s="207"/>
      <c r="V631" s="207"/>
      <c r="W631" s="75"/>
    </row>
    <row r="632" spans="1:23" x14ac:dyDescent="0.35">
      <c r="A632" s="74"/>
      <c r="B632" s="35"/>
      <c r="C632" s="35"/>
      <c r="D632" s="35"/>
      <c r="E632" s="35"/>
      <c r="F632" s="202"/>
      <c r="G632" s="35"/>
      <c r="H632" s="35"/>
      <c r="I632" s="35"/>
      <c r="J632" s="35"/>
      <c r="K632" s="35"/>
      <c r="L632" s="35"/>
      <c r="M632" s="35"/>
      <c r="N632" s="35"/>
      <c r="O632" s="35"/>
      <c r="P632" s="35"/>
      <c r="Q632" s="35"/>
      <c r="R632" s="35"/>
      <c r="S632" s="202"/>
      <c r="T632" s="35"/>
      <c r="U632" s="207"/>
      <c r="V632" s="207"/>
      <c r="W632" s="75"/>
    </row>
    <row r="633" spans="1:23" x14ac:dyDescent="0.35">
      <c r="A633" s="74"/>
      <c r="B633" s="35"/>
      <c r="C633" s="35"/>
      <c r="D633" s="35"/>
      <c r="E633" s="35"/>
      <c r="F633" s="202"/>
      <c r="G633" s="35"/>
      <c r="H633" s="35"/>
      <c r="I633" s="35"/>
      <c r="J633" s="35"/>
      <c r="K633" s="35"/>
      <c r="L633" s="35"/>
      <c r="M633" s="35"/>
      <c r="N633" s="35"/>
      <c r="O633" s="35"/>
      <c r="P633" s="35"/>
      <c r="Q633" s="35"/>
      <c r="R633" s="35"/>
      <c r="S633" s="202"/>
      <c r="T633" s="35"/>
      <c r="U633" s="207"/>
      <c r="V633" s="207"/>
      <c r="W633" s="75"/>
    </row>
    <row r="634" spans="1:23" x14ac:dyDescent="0.35">
      <c r="A634" s="74"/>
      <c r="B634" s="35"/>
      <c r="C634" s="35"/>
      <c r="D634" s="35"/>
      <c r="E634" s="35"/>
      <c r="F634" s="202"/>
      <c r="G634" s="35"/>
      <c r="H634" s="35"/>
      <c r="I634" s="35"/>
      <c r="J634" s="35"/>
      <c r="K634" s="35"/>
      <c r="L634" s="35"/>
      <c r="M634" s="35"/>
      <c r="N634" s="35"/>
      <c r="O634" s="35"/>
      <c r="P634" s="35"/>
      <c r="Q634" s="35"/>
      <c r="R634" s="35"/>
      <c r="S634" s="202"/>
      <c r="T634" s="35"/>
      <c r="U634" s="207"/>
      <c r="V634" s="207"/>
      <c r="W634" s="75"/>
    </row>
    <row r="635" spans="1:23" x14ac:dyDescent="0.35">
      <c r="A635" s="74"/>
      <c r="B635" s="35"/>
      <c r="C635" s="35"/>
      <c r="D635" s="35"/>
      <c r="E635" s="35"/>
      <c r="F635" s="202"/>
      <c r="G635" s="35"/>
      <c r="H635" s="35"/>
      <c r="I635" s="35"/>
      <c r="J635" s="35"/>
      <c r="K635" s="35"/>
      <c r="L635" s="35"/>
      <c r="M635" s="35"/>
      <c r="N635" s="35"/>
      <c r="O635" s="35"/>
      <c r="P635" s="35"/>
      <c r="Q635" s="35"/>
      <c r="R635" s="35"/>
      <c r="S635" s="202"/>
      <c r="T635" s="35"/>
      <c r="U635" s="207"/>
      <c r="V635" s="207"/>
      <c r="W635" s="75"/>
    </row>
    <row r="636" spans="1:23" x14ac:dyDescent="0.35">
      <c r="A636" s="74"/>
      <c r="B636" s="35"/>
      <c r="C636" s="35"/>
      <c r="D636" s="35"/>
      <c r="E636" s="35"/>
      <c r="F636" s="202"/>
      <c r="G636" s="35"/>
      <c r="H636" s="35"/>
      <c r="I636" s="35"/>
      <c r="J636" s="35"/>
      <c r="K636" s="35"/>
      <c r="L636" s="35"/>
      <c r="M636" s="35"/>
      <c r="N636" s="35"/>
      <c r="O636" s="35"/>
      <c r="P636" s="35"/>
      <c r="Q636" s="35"/>
      <c r="R636" s="35"/>
      <c r="S636" s="202"/>
      <c r="T636" s="35"/>
      <c r="U636" s="207"/>
      <c r="V636" s="207"/>
      <c r="W636" s="75"/>
    </row>
    <row r="637" spans="1:23" x14ac:dyDescent="0.35">
      <c r="A637" s="74"/>
      <c r="B637" s="35"/>
      <c r="C637" s="35"/>
      <c r="D637" s="35"/>
      <c r="E637" s="35"/>
      <c r="F637" s="202"/>
      <c r="G637" s="35"/>
      <c r="H637" s="35"/>
      <c r="I637" s="35"/>
      <c r="J637" s="35"/>
      <c r="K637" s="35"/>
      <c r="L637" s="35"/>
      <c r="M637" s="35"/>
      <c r="N637" s="35"/>
      <c r="O637" s="35"/>
      <c r="P637" s="35"/>
      <c r="Q637" s="35"/>
      <c r="R637" s="35"/>
      <c r="S637" s="202"/>
      <c r="T637" s="35"/>
      <c r="U637" s="207"/>
      <c r="V637" s="207"/>
      <c r="W637" s="75"/>
    </row>
    <row r="638" spans="1:23" x14ac:dyDescent="0.35">
      <c r="A638" s="74"/>
      <c r="B638" s="35"/>
      <c r="C638" s="35"/>
      <c r="D638" s="35"/>
      <c r="E638" s="35"/>
      <c r="F638" s="202"/>
      <c r="G638" s="35"/>
      <c r="H638" s="35"/>
      <c r="I638" s="35"/>
      <c r="J638" s="35"/>
      <c r="K638" s="35"/>
      <c r="L638" s="35"/>
      <c r="M638" s="35"/>
      <c r="N638" s="35"/>
      <c r="O638" s="35"/>
      <c r="P638" s="35"/>
      <c r="Q638" s="35"/>
      <c r="R638" s="35"/>
      <c r="S638" s="202"/>
      <c r="T638" s="35"/>
      <c r="U638" s="207"/>
      <c r="V638" s="207"/>
      <c r="W638" s="75"/>
    </row>
    <row r="639" spans="1:23" x14ac:dyDescent="0.35">
      <c r="A639" s="74"/>
      <c r="B639" s="35"/>
      <c r="C639" s="35"/>
      <c r="D639" s="35"/>
      <c r="E639" s="35"/>
      <c r="F639" s="202"/>
      <c r="G639" s="35"/>
      <c r="H639" s="35"/>
      <c r="I639" s="35"/>
      <c r="J639" s="35"/>
      <c r="K639" s="35"/>
      <c r="L639" s="35"/>
      <c r="M639" s="35"/>
      <c r="N639" s="35"/>
      <c r="O639" s="35"/>
      <c r="P639" s="35"/>
      <c r="Q639" s="35"/>
      <c r="R639" s="35"/>
      <c r="S639" s="202"/>
      <c r="T639" s="35"/>
      <c r="U639" s="207"/>
      <c r="V639" s="207"/>
      <c r="W639" s="75"/>
    </row>
    <row r="640" spans="1:23" x14ac:dyDescent="0.35">
      <c r="A640" s="74"/>
      <c r="B640" s="35"/>
      <c r="C640" s="35"/>
      <c r="D640" s="35"/>
      <c r="E640" s="35"/>
      <c r="F640" s="202"/>
      <c r="G640" s="35"/>
      <c r="H640" s="35"/>
      <c r="I640" s="35"/>
      <c r="J640" s="35"/>
      <c r="K640" s="35"/>
      <c r="L640" s="35"/>
      <c r="M640" s="35"/>
      <c r="N640" s="35"/>
      <c r="O640" s="35"/>
      <c r="P640" s="35"/>
      <c r="Q640" s="35"/>
      <c r="R640" s="35"/>
      <c r="S640" s="202"/>
      <c r="T640" s="35"/>
      <c r="U640" s="207"/>
      <c r="V640" s="207"/>
      <c r="W640" s="75"/>
    </row>
    <row r="641" spans="1:23" x14ac:dyDescent="0.35">
      <c r="A641" s="74"/>
      <c r="B641" s="35"/>
      <c r="C641" s="35"/>
      <c r="D641" s="35"/>
      <c r="E641" s="35"/>
      <c r="F641" s="202"/>
      <c r="G641" s="35"/>
      <c r="H641" s="35"/>
      <c r="I641" s="35"/>
      <c r="J641" s="35"/>
      <c r="K641" s="35"/>
      <c r="L641" s="35"/>
      <c r="M641" s="35"/>
      <c r="N641" s="35"/>
      <c r="O641" s="35"/>
      <c r="P641" s="35"/>
      <c r="Q641" s="35"/>
      <c r="R641" s="35"/>
      <c r="S641" s="202"/>
      <c r="T641" s="35"/>
      <c r="U641" s="207"/>
      <c r="V641" s="207"/>
      <c r="W641" s="75"/>
    </row>
    <row r="642" spans="1:23" x14ac:dyDescent="0.35">
      <c r="A642" s="74"/>
      <c r="B642" s="35"/>
      <c r="C642" s="35"/>
      <c r="D642" s="35"/>
      <c r="E642" s="35"/>
      <c r="F642" s="202"/>
      <c r="G642" s="35"/>
      <c r="H642" s="35"/>
      <c r="I642" s="35"/>
      <c r="J642" s="35"/>
      <c r="K642" s="35"/>
      <c r="L642" s="35"/>
      <c r="M642" s="35"/>
      <c r="N642" s="35"/>
      <c r="O642" s="35"/>
      <c r="P642" s="35"/>
      <c r="Q642" s="35"/>
      <c r="R642" s="35"/>
      <c r="S642" s="202"/>
      <c r="T642" s="35"/>
      <c r="U642" s="207"/>
      <c r="V642" s="207"/>
      <c r="W642" s="75"/>
    </row>
    <row r="643" spans="1:23" x14ac:dyDescent="0.35">
      <c r="A643" s="74"/>
      <c r="B643" s="35"/>
      <c r="C643" s="35"/>
      <c r="D643" s="35"/>
      <c r="E643" s="35"/>
      <c r="F643" s="202"/>
      <c r="G643" s="35"/>
      <c r="H643" s="35"/>
      <c r="I643" s="35"/>
      <c r="J643" s="35"/>
      <c r="K643" s="35"/>
      <c r="L643" s="35"/>
      <c r="M643" s="35"/>
      <c r="N643" s="35"/>
      <c r="O643" s="35"/>
      <c r="P643" s="35"/>
      <c r="Q643" s="35"/>
      <c r="R643" s="35"/>
      <c r="S643" s="202"/>
      <c r="T643" s="35"/>
      <c r="U643" s="207"/>
      <c r="V643" s="207"/>
      <c r="W643" s="75"/>
    </row>
    <row r="644" spans="1:23" x14ac:dyDescent="0.35">
      <c r="A644" s="74"/>
      <c r="B644" s="35"/>
      <c r="C644" s="35"/>
      <c r="D644" s="35"/>
      <c r="E644" s="35"/>
      <c r="F644" s="202"/>
      <c r="G644" s="35"/>
      <c r="H644" s="35"/>
      <c r="I644" s="35"/>
      <c r="J644" s="35"/>
      <c r="K644" s="35"/>
      <c r="L644" s="35"/>
      <c r="M644" s="35"/>
      <c r="N644" s="35"/>
      <c r="O644" s="35"/>
      <c r="P644" s="35"/>
      <c r="Q644" s="35"/>
      <c r="R644" s="35"/>
      <c r="S644" s="202"/>
      <c r="T644" s="35"/>
      <c r="U644" s="207"/>
      <c r="V644" s="207"/>
      <c r="W644" s="75"/>
    </row>
    <row r="645" spans="1:23" x14ac:dyDescent="0.35">
      <c r="A645" s="74"/>
      <c r="B645" s="35"/>
      <c r="C645" s="35"/>
      <c r="D645" s="35"/>
      <c r="E645" s="35"/>
      <c r="F645" s="202"/>
      <c r="G645" s="35"/>
      <c r="H645" s="35"/>
      <c r="I645" s="35"/>
      <c r="J645" s="35"/>
      <c r="K645" s="35"/>
      <c r="L645" s="35"/>
      <c r="M645" s="35"/>
      <c r="N645" s="35"/>
      <c r="O645" s="35"/>
      <c r="P645" s="35"/>
      <c r="Q645" s="35"/>
      <c r="R645" s="35"/>
      <c r="S645" s="202"/>
      <c r="T645" s="35"/>
      <c r="U645" s="207"/>
      <c r="V645" s="207"/>
      <c r="W645" s="75"/>
    </row>
    <row r="646" spans="1:23" x14ac:dyDescent="0.35">
      <c r="A646" s="74"/>
      <c r="B646" s="35"/>
      <c r="C646" s="35"/>
      <c r="D646" s="35"/>
      <c r="E646" s="35"/>
      <c r="F646" s="202"/>
      <c r="G646" s="35"/>
      <c r="H646" s="35"/>
      <c r="I646" s="35"/>
      <c r="J646" s="35"/>
      <c r="K646" s="35"/>
      <c r="L646" s="35"/>
      <c r="M646" s="35"/>
      <c r="N646" s="35"/>
      <c r="O646" s="35"/>
      <c r="P646" s="35"/>
      <c r="Q646" s="35"/>
      <c r="R646" s="35"/>
      <c r="S646" s="202"/>
      <c r="T646" s="35"/>
      <c r="U646" s="207"/>
      <c r="V646" s="207"/>
      <c r="W646" s="75"/>
    </row>
    <row r="647" spans="1:23" x14ac:dyDescent="0.35">
      <c r="A647" s="74"/>
      <c r="B647" s="35"/>
      <c r="C647" s="35"/>
      <c r="D647" s="35"/>
      <c r="E647" s="35"/>
      <c r="F647" s="202"/>
      <c r="G647" s="35"/>
      <c r="H647" s="35"/>
      <c r="I647" s="35"/>
      <c r="J647" s="35"/>
      <c r="K647" s="35"/>
      <c r="L647" s="35"/>
      <c r="M647" s="35"/>
      <c r="N647" s="35"/>
      <c r="O647" s="35"/>
      <c r="P647" s="35"/>
      <c r="Q647" s="35"/>
      <c r="R647" s="35"/>
      <c r="S647" s="202"/>
      <c r="T647" s="35"/>
      <c r="U647" s="207"/>
      <c r="V647" s="207"/>
      <c r="W647" s="75"/>
    </row>
    <row r="648" spans="1:23" x14ac:dyDescent="0.35">
      <c r="A648" s="74"/>
      <c r="B648" s="35"/>
      <c r="C648" s="35"/>
      <c r="D648" s="35"/>
      <c r="E648" s="35"/>
      <c r="F648" s="202"/>
      <c r="G648" s="35"/>
      <c r="H648" s="35"/>
      <c r="I648" s="35"/>
      <c r="J648" s="35"/>
      <c r="K648" s="35"/>
      <c r="L648" s="35"/>
      <c r="M648" s="35"/>
      <c r="N648" s="35"/>
      <c r="O648" s="35"/>
      <c r="P648" s="35"/>
      <c r="Q648" s="35"/>
      <c r="R648" s="35"/>
      <c r="S648" s="202"/>
      <c r="T648" s="35"/>
      <c r="U648" s="207"/>
      <c r="V648" s="207"/>
      <c r="W648" s="75"/>
    </row>
    <row r="649" spans="1:23" x14ac:dyDescent="0.35">
      <c r="A649" s="74"/>
      <c r="B649" s="35"/>
      <c r="C649" s="35"/>
      <c r="D649" s="35"/>
      <c r="E649" s="35"/>
      <c r="F649" s="202"/>
      <c r="G649" s="35"/>
      <c r="H649" s="35"/>
      <c r="I649" s="35"/>
      <c r="J649" s="35"/>
      <c r="K649" s="35"/>
      <c r="L649" s="35"/>
      <c r="M649" s="35"/>
      <c r="N649" s="35"/>
      <c r="O649" s="35"/>
      <c r="P649" s="35"/>
      <c r="Q649" s="35"/>
      <c r="R649" s="35"/>
      <c r="S649" s="202"/>
      <c r="T649" s="35"/>
      <c r="U649" s="207"/>
      <c r="V649" s="207"/>
      <c r="W649" s="75"/>
    </row>
    <row r="650" spans="1:23" x14ac:dyDescent="0.35">
      <c r="A650" s="74"/>
      <c r="B650" s="35"/>
      <c r="C650" s="35"/>
      <c r="D650" s="35"/>
      <c r="E650" s="35"/>
      <c r="F650" s="202"/>
      <c r="G650" s="35"/>
      <c r="H650" s="35"/>
      <c r="I650" s="35"/>
      <c r="J650" s="35"/>
      <c r="K650" s="35"/>
      <c r="L650" s="35"/>
      <c r="M650" s="35"/>
      <c r="N650" s="35"/>
      <c r="O650" s="35"/>
      <c r="P650" s="35"/>
      <c r="Q650" s="35"/>
      <c r="R650" s="35"/>
      <c r="S650" s="202"/>
      <c r="T650" s="35"/>
      <c r="U650" s="207"/>
      <c r="V650" s="207"/>
      <c r="W650" s="75"/>
    </row>
    <row r="651" spans="1:23" x14ac:dyDescent="0.35">
      <c r="A651" s="74"/>
      <c r="B651" s="35"/>
      <c r="C651" s="35"/>
      <c r="D651" s="35"/>
      <c r="E651" s="35"/>
      <c r="F651" s="202"/>
      <c r="G651" s="35"/>
      <c r="H651" s="35"/>
      <c r="I651" s="35"/>
      <c r="J651" s="35"/>
      <c r="K651" s="35"/>
      <c r="L651" s="35"/>
      <c r="M651" s="35"/>
      <c r="N651" s="35"/>
      <c r="O651" s="35"/>
      <c r="P651" s="35"/>
      <c r="Q651" s="35"/>
      <c r="R651" s="35"/>
      <c r="S651" s="202"/>
      <c r="T651" s="35"/>
      <c r="U651" s="207"/>
      <c r="V651" s="207"/>
      <c r="W651" s="75"/>
    </row>
    <row r="652" spans="1:23" x14ac:dyDescent="0.35">
      <c r="A652" s="74"/>
      <c r="B652" s="35"/>
      <c r="C652" s="35"/>
      <c r="D652" s="35"/>
      <c r="E652" s="35"/>
      <c r="F652" s="202"/>
      <c r="G652" s="35"/>
      <c r="H652" s="35"/>
      <c r="I652" s="35"/>
      <c r="J652" s="35"/>
      <c r="K652" s="35"/>
      <c r="L652" s="35"/>
      <c r="M652" s="35"/>
      <c r="N652" s="35"/>
      <c r="O652" s="35"/>
      <c r="P652" s="35"/>
      <c r="Q652" s="35"/>
      <c r="R652" s="35"/>
      <c r="S652" s="202"/>
      <c r="T652" s="35"/>
      <c r="U652" s="207"/>
      <c r="V652" s="207"/>
      <c r="W652" s="75"/>
    </row>
    <row r="653" spans="1:23" x14ac:dyDescent="0.35">
      <c r="A653" s="74"/>
      <c r="B653" s="35"/>
      <c r="C653" s="35"/>
      <c r="D653" s="35"/>
      <c r="E653" s="35"/>
      <c r="F653" s="202"/>
      <c r="G653" s="35"/>
      <c r="H653" s="35"/>
      <c r="I653" s="35"/>
      <c r="J653" s="35"/>
      <c r="K653" s="35"/>
      <c r="L653" s="35"/>
      <c r="M653" s="35"/>
      <c r="N653" s="35"/>
      <c r="O653" s="35"/>
      <c r="P653" s="35"/>
      <c r="Q653" s="35"/>
      <c r="R653" s="35"/>
      <c r="S653" s="202"/>
      <c r="T653" s="35"/>
      <c r="U653" s="207"/>
      <c r="V653" s="207"/>
      <c r="W653" s="75"/>
    </row>
    <row r="654" spans="1:23" x14ac:dyDescent="0.35">
      <c r="A654" s="74"/>
      <c r="B654" s="35"/>
      <c r="C654" s="35"/>
      <c r="D654" s="35"/>
      <c r="E654" s="35"/>
      <c r="F654" s="202"/>
      <c r="G654" s="35"/>
      <c r="H654" s="35"/>
      <c r="I654" s="35"/>
      <c r="J654" s="35"/>
      <c r="K654" s="35"/>
      <c r="L654" s="35"/>
      <c r="M654" s="35"/>
      <c r="N654" s="35"/>
      <c r="O654" s="35"/>
      <c r="P654" s="35"/>
      <c r="Q654" s="35"/>
      <c r="R654" s="35"/>
      <c r="S654" s="202"/>
      <c r="T654" s="35"/>
      <c r="U654" s="207"/>
      <c r="V654" s="207"/>
      <c r="W654" s="75"/>
    </row>
    <row r="655" spans="1:23" x14ac:dyDescent="0.35">
      <c r="A655" s="74"/>
      <c r="B655" s="35"/>
      <c r="C655" s="35"/>
      <c r="D655" s="35"/>
      <c r="E655" s="35"/>
      <c r="F655" s="202"/>
      <c r="G655" s="35"/>
      <c r="H655" s="35"/>
      <c r="I655" s="35"/>
      <c r="J655" s="35"/>
      <c r="K655" s="35"/>
      <c r="L655" s="35"/>
      <c r="M655" s="35"/>
      <c r="N655" s="35"/>
      <c r="O655" s="35"/>
      <c r="P655" s="35"/>
      <c r="Q655" s="35"/>
      <c r="R655" s="35"/>
      <c r="S655" s="202"/>
      <c r="T655" s="35"/>
      <c r="U655" s="207"/>
      <c r="V655" s="207"/>
      <c r="W655" s="75"/>
    </row>
    <row r="656" spans="1:23" x14ac:dyDescent="0.35">
      <c r="A656" s="74"/>
      <c r="B656" s="35"/>
      <c r="C656" s="35"/>
      <c r="D656" s="35"/>
      <c r="E656" s="35"/>
      <c r="F656" s="202"/>
      <c r="G656" s="35"/>
      <c r="H656" s="35"/>
      <c r="I656" s="35"/>
      <c r="J656" s="35"/>
      <c r="K656" s="35"/>
      <c r="L656" s="35"/>
      <c r="M656" s="35"/>
      <c r="N656" s="35"/>
      <c r="O656" s="35"/>
      <c r="P656" s="35"/>
      <c r="Q656" s="35"/>
      <c r="R656" s="35"/>
      <c r="S656" s="202"/>
      <c r="T656" s="35"/>
      <c r="U656" s="207"/>
      <c r="V656" s="207"/>
      <c r="W656" s="75"/>
    </row>
    <row r="657" spans="1:23" x14ac:dyDescent="0.35">
      <c r="A657" s="74"/>
      <c r="B657" s="35"/>
      <c r="C657" s="35"/>
      <c r="D657" s="35"/>
      <c r="E657" s="35"/>
      <c r="F657" s="202"/>
      <c r="G657" s="35"/>
      <c r="H657" s="35"/>
      <c r="I657" s="35"/>
      <c r="J657" s="35"/>
      <c r="K657" s="35"/>
      <c r="L657" s="35"/>
      <c r="M657" s="35"/>
      <c r="N657" s="35"/>
      <c r="O657" s="35"/>
      <c r="P657" s="35"/>
      <c r="Q657" s="35"/>
      <c r="R657" s="35"/>
      <c r="S657" s="202"/>
      <c r="T657" s="35"/>
      <c r="U657" s="207"/>
      <c r="V657" s="207"/>
      <c r="W657" s="75"/>
    </row>
    <row r="658" spans="1:23" x14ac:dyDescent="0.35">
      <c r="A658" s="74"/>
      <c r="B658" s="35"/>
      <c r="C658" s="35"/>
      <c r="D658" s="35"/>
      <c r="E658" s="35"/>
      <c r="F658" s="202"/>
      <c r="G658" s="35"/>
      <c r="H658" s="35"/>
      <c r="I658" s="35"/>
      <c r="J658" s="35"/>
      <c r="K658" s="35"/>
      <c r="L658" s="35"/>
      <c r="M658" s="35"/>
      <c r="N658" s="35"/>
      <c r="O658" s="35"/>
      <c r="P658" s="35"/>
      <c r="Q658" s="35"/>
      <c r="R658" s="35"/>
      <c r="S658" s="202"/>
      <c r="T658" s="35"/>
      <c r="U658" s="207"/>
      <c r="V658" s="207"/>
      <c r="W658" s="75"/>
    </row>
    <row r="659" spans="1:23" x14ac:dyDescent="0.35">
      <c r="A659" s="74"/>
      <c r="B659" s="35"/>
      <c r="C659" s="35"/>
      <c r="D659" s="35"/>
      <c r="E659" s="35"/>
      <c r="F659" s="202"/>
      <c r="G659" s="35"/>
      <c r="H659" s="35"/>
      <c r="I659" s="35"/>
      <c r="J659" s="35"/>
      <c r="K659" s="35"/>
      <c r="L659" s="35"/>
      <c r="M659" s="35"/>
      <c r="N659" s="35"/>
      <c r="O659" s="35"/>
      <c r="P659" s="35"/>
      <c r="Q659" s="35"/>
      <c r="R659" s="35"/>
      <c r="S659" s="202"/>
      <c r="T659" s="35"/>
      <c r="U659" s="207"/>
      <c r="V659" s="207"/>
      <c r="W659" s="75"/>
    </row>
    <row r="660" spans="1:23" x14ac:dyDescent="0.35">
      <c r="A660" s="74"/>
      <c r="B660" s="35"/>
      <c r="C660" s="35"/>
      <c r="D660" s="35"/>
      <c r="E660" s="35"/>
      <c r="F660" s="202"/>
      <c r="G660" s="35"/>
      <c r="H660" s="35"/>
      <c r="I660" s="35"/>
      <c r="J660" s="35"/>
      <c r="K660" s="35"/>
      <c r="L660" s="35"/>
      <c r="M660" s="35"/>
      <c r="N660" s="35"/>
      <c r="O660" s="35"/>
      <c r="P660" s="35"/>
      <c r="Q660" s="35"/>
      <c r="R660" s="35"/>
      <c r="S660" s="202"/>
      <c r="T660" s="35"/>
      <c r="U660" s="207"/>
      <c r="V660" s="207"/>
      <c r="W660" s="75"/>
    </row>
    <row r="661" spans="1:23" x14ac:dyDescent="0.35">
      <c r="A661" s="74"/>
      <c r="B661" s="35"/>
      <c r="C661" s="35"/>
      <c r="D661" s="35"/>
      <c r="E661" s="35"/>
      <c r="F661" s="202"/>
      <c r="G661" s="35"/>
      <c r="H661" s="35"/>
      <c r="I661" s="35"/>
      <c r="J661" s="35"/>
      <c r="K661" s="35"/>
      <c r="L661" s="35"/>
      <c r="M661" s="35"/>
      <c r="N661" s="35"/>
      <c r="O661" s="35"/>
      <c r="P661" s="35"/>
      <c r="Q661" s="35"/>
      <c r="R661" s="35"/>
      <c r="S661" s="202"/>
      <c r="T661" s="35"/>
      <c r="U661" s="207"/>
      <c r="V661" s="207"/>
      <c r="W661" s="75"/>
    </row>
    <row r="662" spans="1:23" x14ac:dyDescent="0.35">
      <c r="A662" s="74"/>
      <c r="B662" s="35"/>
      <c r="C662" s="35"/>
      <c r="D662" s="35"/>
      <c r="E662" s="35"/>
      <c r="F662" s="202"/>
      <c r="G662" s="35"/>
      <c r="H662" s="35"/>
      <c r="I662" s="35"/>
      <c r="J662" s="35"/>
      <c r="K662" s="35"/>
      <c r="L662" s="35"/>
      <c r="M662" s="35"/>
      <c r="N662" s="35"/>
      <c r="O662" s="35"/>
      <c r="P662" s="35"/>
      <c r="Q662" s="35"/>
      <c r="R662" s="35"/>
      <c r="S662" s="202"/>
      <c r="T662" s="35"/>
      <c r="U662" s="207"/>
      <c r="V662" s="207"/>
      <c r="W662" s="75"/>
    </row>
    <row r="663" spans="1:23" x14ac:dyDescent="0.35">
      <c r="A663" s="74"/>
      <c r="B663" s="35"/>
      <c r="C663" s="35"/>
      <c r="D663" s="35"/>
      <c r="E663" s="35"/>
      <c r="F663" s="202"/>
      <c r="G663" s="35"/>
      <c r="H663" s="35"/>
      <c r="I663" s="35"/>
      <c r="J663" s="35"/>
      <c r="K663" s="35"/>
      <c r="L663" s="35"/>
      <c r="M663" s="35"/>
      <c r="N663" s="35"/>
      <c r="O663" s="35"/>
      <c r="P663" s="35"/>
      <c r="Q663" s="35"/>
      <c r="R663" s="35"/>
      <c r="S663" s="202"/>
      <c r="T663" s="35"/>
      <c r="U663" s="207"/>
      <c r="V663" s="207"/>
      <c r="W663" s="75"/>
    </row>
    <row r="664" spans="1:23" x14ac:dyDescent="0.35">
      <c r="A664" s="74"/>
      <c r="B664" s="35"/>
      <c r="C664" s="35"/>
      <c r="D664" s="35"/>
      <c r="E664" s="35"/>
      <c r="F664" s="202"/>
      <c r="G664" s="35"/>
      <c r="H664" s="35"/>
      <c r="I664" s="35"/>
      <c r="J664" s="35"/>
      <c r="K664" s="35"/>
      <c r="L664" s="35"/>
      <c r="M664" s="35"/>
      <c r="N664" s="35"/>
      <c r="O664" s="35"/>
      <c r="P664" s="35"/>
      <c r="Q664" s="35"/>
      <c r="R664" s="35"/>
      <c r="S664" s="202"/>
      <c r="T664" s="35"/>
      <c r="U664" s="207"/>
      <c r="V664" s="207"/>
      <c r="W664" s="75"/>
    </row>
    <row r="665" spans="1:23" x14ac:dyDescent="0.35">
      <c r="A665" s="74"/>
      <c r="B665" s="35"/>
      <c r="C665" s="35"/>
      <c r="D665" s="35"/>
      <c r="E665" s="35"/>
      <c r="F665" s="202"/>
      <c r="G665" s="35"/>
      <c r="H665" s="35"/>
      <c r="I665" s="35"/>
      <c r="J665" s="35"/>
      <c r="K665" s="35"/>
      <c r="L665" s="35"/>
      <c r="M665" s="35"/>
      <c r="N665" s="35"/>
      <c r="O665" s="35"/>
      <c r="P665" s="35"/>
      <c r="Q665" s="35"/>
      <c r="R665" s="35"/>
      <c r="S665" s="202"/>
      <c r="T665" s="35"/>
      <c r="U665" s="207"/>
      <c r="V665" s="207"/>
      <c r="W665" s="75"/>
    </row>
    <row r="666" spans="1:23" x14ac:dyDescent="0.35">
      <c r="A666" s="74"/>
      <c r="B666" s="35"/>
      <c r="C666" s="35"/>
      <c r="D666" s="35"/>
      <c r="E666" s="35"/>
      <c r="F666" s="202"/>
      <c r="G666" s="35"/>
      <c r="H666" s="35"/>
      <c r="I666" s="35"/>
      <c r="J666" s="35"/>
      <c r="K666" s="35"/>
      <c r="L666" s="35"/>
      <c r="M666" s="35"/>
      <c r="N666" s="35"/>
      <c r="O666" s="35"/>
      <c r="P666" s="35"/>
      <c r="Q666" s="35"/>
      <c r="R666" s="35"/>
      <c r="S666" s="202"/>
      <c r="T666" s="35"/>
      <c r="U666" s="207"/>
      <c r="V666" s="207"/>
      <c r="W666" s="75"/>
    </row>
    <row r="667" spans="1:23" x14ac:dyDescent="0.35">
      <c r="A667" s="74"/>
      <c r="B667" s="35"/>
      <c r="C667" s="35"/>
      <c r="D667" s="35"/>
      <c r="E667" s="35"/>
      <c r="F667" s="202"/>
      <c r="G667" s="35"/>
      <c r="H667" s="35"/>
      <c r="I667" s="35"/>
      <c r="J667" s="35"/>
      <c r="K667" s="35"/>
      <c r="L667" s="35"/>
      <c r="M667" s="35"/>
      <c r="N667" s="35"/>
      <c r="O667" s="35"/>
      <c r="P667" s="35"/>
      <c r="Q667" s="35"/>
      <c r="R667" s="35"/>
      <c r="S667" s="202"/>
      <c r="T667" s="35"/>
      <c r="U667" s="207"/>
      <c r="V667" s="207"/>
      <c r="W667" s="75"/>
    </row>
    <row r="668" spans="1:23" x14ac:dyDescent="0.35">
      <c r="A668" s="74"/>
      <c r="B668" s="35"/>
      <c r="C668" s="35"/>
      <c r="D668" s="35"/>
      <c r="E668" s="35"/>
      <c r="F668" s="202"/>
      <c r="G668" s="35"/>
      <c r="H668" s="35"/>
      <c r="I668" s="35"/>
      <c r="J668" s="35"/>
      <c r="K668" s="35"/>
      <c r="L668" s="35"/>
      <c r="M668" s="35"/>
      <c r="N668" s="35"/>
      <c r="O668" s="35"/>
      <c r="P668" s="35"/>
      <c r="Q668" s="35"/>
      <c r="R668" s="35"/>
      <c r="S668" s="202"/>
      <c r="T668" s="35"/>
      <c r="U668" s="207"/>
      <c r="V668" s="207"/>
      <c r="W668" s="75"/>
    </row>
    <row r="669" spans="1:23" x14ac:dyDescent="0.35">
      <c r="A669" s="74"/>
      <c r="B669" s="35"/>
      <c r="C669" s="35"/>
      <c r="D669" s="35"/>
      <c r="E669" s="35"/>
      <c r="F669" s="202"/>
      <c r="G669" s="35"/>
      <c r="H669" s="35"/>
      <c r="I669" s="35"/>
      <c r="J669" s="35"/>
      <c r="K669" s="35"/>
      <c r="L669" s="35"/>
      <c r="M669" s="35"/>
      <c r="N669" s="35"/>
      <c r="O669" s="35"/>
      <c r="P669" s="35"/>
      <c r="Q669" s="35"/>
      <c r="R669" s="35"/>
      <c r="S669" s="202"/>
      <c r="T669" s="35"/>
      <c r="U669" s="207"/>
      <c r="V669" s="207"/>
      <c r="W669" s="75"/>
    </row>
    <row r="670" spans="1:23" x14ac:dyDescent="0.35">
      <c r="A670" s="74"/>
      <c r="B670" s="35"/>
      <c r="C670" s="35"/>
      <c r="D670" s="35"/>
      <c r="E670" s="35"/>
      <c r="F670" s="202"/>
      <c r="G670" s="35"/>
      <c r="H670" s="35"/>
      <c r="I670" s="35"/>
      <c r="J670" s="35"/>
      <c r="K670" s="35"/>
      <c r="L670" s="35"/>
      <c r="M670" s="35"/>
      <c r="N670" s="35"/>
      <c r="O670" s="35"/>
      <c r="P670" s="35"/>
      <c r="Q670" s="35"/>
      <c r="R670" s="35"/>
      <c r="S670" s="202"/>
      <c r="T670" s="35"/>
      <c r="U670" s="207"/>
      <c r="V670" s="207"/>
      <c r="W670" s="75"/>
    </row>
    <row r="671" spans="1:23" x14ac:dyDescent="0.35">
      <c r="A671" s="74"/>
      <c r="B671" s="35"/>
      <c r="C671" s="35"/>
      <c r="D671" s="35"/>
      <c r="E671" s="35"/>
      <c r="F671" s="202"/>
      <c r="G671" s="35"/>
      <c r="H671" s="35"/>
      <c r="I671" s="35"/>
      <c r="J671" s="35"/>
      <c r="K671" s="35"/>
      <c r="L671" s="35"/>
      <c r="M671" s="35"/>
      <c r="N671" s="35"/>
      <c r="O671" s="35"/>
      <c r="P671" s="35"/>
      <c r="Q671" s="35"/>
      <c r="R671" s="35"/>
      <c r="S671" s="202"/>
      <c r="T671" s="35"/>
      <c r="U671" s="207"/>
      <c r="V671" s="207"/>
      <c r="W671" s="75"/>
    </row>
    <row r="672" spans="1:23" x14ac:dyDescent="0.35">
      <c r="A672" s="74"/>
      <c r="B672" s="35"/>
      <c r="C672" s="35"/>
      <c r="D672" s="35"/>
      <c r="E672" s="35"/>
      <c r="F672" s="202"/>
      <c r="G672" s="35"/>
      <c r="H672" s="35"/>
      <c r="I672" s="35"/>
      <c r="J672" s="35"/>
      <c r="K672" s="35"/>
      <c r="L672" s="35"/>
      <c r="M672" s="35"/>
      <c r="N672" s="35"/>
      <c r="O672" s="35"/>
      <c r="P672" s="35"/>
      <c r="Q672" s="35"/>
      <c r="R672" s="35"/>
      <c r="S672" s="202"/>
      <c r="T672" s="35"/>
      <c r="U672" s="207"/>
      <c r="V672" s="207"/>
      <c r="W672" s="75"/>
    </row>
    <row r="673" spans="1:23" x14ac:dyDescent="0.35">
      <c r="A673" s="74"/>
      <c r="B673" s="35"/>
      <c r="C673" s="35"/>
      <c r="D673" s="35"/>
      <c r="E673" s="35"/>
      <c r="F673" s="202"/>
      <c r="G673" s="35"/>
      <c r="H673" s="35"/>
      <c r="I673" s="35"/>
      <c r="J673" s="35"/>
      <c r="K673" s="35"/>
      <c r="L673" s="35"/>
      <c r="M673" s="35"/>
      <c r="N673" s="35"/>
      <c r="O673" s="35"/>
      <c r="P673" s="35"/>
      <c r="Q673" s="35"/>
      <c r="R673" s="35"/>
      <c r="S673" s="202"/>
      <c r="T673" s="35"/>
      <c r="U673" s="207"/>
      <c r="V673" s="207"/>
      <c r="W673" s="75"/>
    </row>
    <row r="674" spans="1:23" x14ac:dyDescent="0.35">
      <c r="A674" s="74"/>
      <c r="B674" s="35"/>
      <c r="C674" s="35"/>
      <c r="D674" s="35"/>
      <c r="E674" s="35"/>
      <c r="F674" s="202"/>
      <c r="G674" s="35"/>
      <c r="H674" s="35"/>
      <c r="I674" s="35"/>
      <c r="J674" s="35"/>
      <c r="K674" s="35"/>
      <c r="L674" s="35"/>
      <c r="M674" s="35"/>
      <c r="N674" s="35"/>
      <c r="O674" s="35"/>
      <c r="P674" s="35"/>
      <c r="Q674" s="35"/>
      <c r="R674" s="35"/>
      <c r="S674" s="202"/>
      <c r="T674" s="35"/>
      <c r="U674" s="207"/>
      <c r="V674" s="207"/>
      <c r="W674" s="75"/>
    </row>
    <row r="675" spans="1:23" x14ac:dyDescent="0.35">
      <c r="A675" s="74"/>
      <c r="B675" s="35"/>
      <c r="C675" s="35"/>
      <c r="D675" s="35"/>
      <c r="E675" s="35"/>
      <c r="F675" s="202"/>
      <c r="G675" s="35"/>
      <c r="H675" s="35"/>
      <c r="I675" s="35"/>
      <c r="J675" s="35"/>
      <c r="K675" s="35"/>
      <c r="L675" s="35"/>
      <c r="M675" s="35"/>
      <c r="N675" s="35"/>
      <c r="O675" s="35"/>
      <c r="P675" s="35"/>
      <c r="Q675" s="35"/>
      <c r="R675" s="35"/>
      <c r="S675" s="202"/>
      <c r="T675" s="35"/>
      <c r="U675" s="207"/>
      <c r="V675" s="207"/>
      <c r="W675" s="75"/>
    </row>
    <row r="676" spans="1:23" x14ac:dyDescent="0.35">
      <c r="A676" s="74"/>
      <c r="B676" s="35"/>
      <c r="C676" s="35"/>
      <c r="D676" s="35"/>
      <c r="E676" s="35"/>
      <c r="F676" s="202"/>
      <c r="G676" s="35"/>
      <c r="H676" s="35"/>
      <c r="I676" s="35"/>
      <c r="J676" s="35"/>
      <c r="K676" s="35"/>
      <c r="L676" s="35"/>
      <c r="M676" s="35"/>
      <c r="N676" s="35"/>
      <c r="O676" s="35"/>
      <c r="P676" s="35"/>
      <c r="Q676" s="35"/>
      <c r="R676" s="35"/>
      <c r="S676" s="202"/>
      <c r="T676" s="35"/>
      <c r="U676" s="207"/>
      <c r="V676" s="207"/>
      <c r="W676" s="75"/>
    </row>
    <row r="677" spans="1:23" x14ac:dyDescent="0.35">
      <c r="A677" s="74"/>
      <c r="B677" s="35"/>
      <c r="C677" s="35"/>
      <c r="D677" s="35"/>
      <c r="E677" s="35"/>
      <c r="F677" s="202"/>
      <c r="G677" s="35"/>
      <c r="H677" s="35"/>
      <c r="I677" s="35"/>
      <c r="J677" s="35"/>
      <c r="K677" s="35"/>
      <c r="L677" s="35"/>
      <c r="M677" s="35"/>
      <c r="N677" s="35"/>
      <c r="O677" s="35"/>
      <c r="P677" s="35"/>
      <c r="Q677" s="35"/>
      <c r="R677" s="35"/>
      <c r="S677" s="202"/>
      <c r="T677" s="35"/>
      <c r="U677" s="207"/>
      <c r="V677" s="207"/>
      <c r="W677" s="75"/>
    </row>
    <row r="678" spans="1:23" x14ac:dyDescent="0.35">
      <c r="A678" s="74"/>
      <c r="B678" s="35"/>
      <c r="C678" s="35"/>
      <c r="D678" s="35"/>
      <c r="E678" s="35"/>
      <c r="F678" s="202"/>
      <c r="G678" s="35"/>
      <c r="H678" s="35"/>
      <c r="I678" s="35"/>
      <c r="J678" s="35"/>
      <c r="K678" s="35"/>
      <c r="L678" s="35"/>
      <c r="M678" s="35"/>
      <c r="N678" s="35"/>
      <c r="O678" s="35"/>
      <c r="P678" s="35"/>
      <c r="Q678" s="35"/>
      <c r="R678" s="35"/>
      <c r="S678" s="202"/>
      <c r="T678" s="35"/>
      <c r="U678" s="207"/>
      <c r="V678" s="207"/>
      <c r="W678" s="75"/>
    </row>
    <row r="679" spans="1:23" x14ac:dyDescent="0.35">
      <c r="A679" s="74"/>
      <c r="B679" s="35"/>
      <c r="C679" s="35"/>
      <c r="D679" s="35"/>
      <c r="E679" s="35"/>
      <c r="F679" s="202"/>
      <c r="G679" s="35"/>
      <c r="H679" s="35"/>
      <c r="I679" s="35"/>
      <c r="J679" s="35"/>
      <c r="K679" s="35"/>
      <c r="L679" s="35"/>
      <c r="M679" s="35"/>
      <c r="N679" s="35"/>
      <c r="O679" s="35"/>
      <c r="P679" s="35"/>
      <c r="Q679" s="35"/>
      <c r="R679" s="35"/>
      <c r="S679" s="202"/>
      <c r="T679" s="35"/>
      <c r="U679" s="207"/>
      <c r="V679" s="207"/>
      <c r="W679" s="75"/>
    </row>
    <row r="680" spans="1:23" x14ac:dyDescent="0.35">
      <c r="A680" s="74"/>
      <c r="B680" s="35"/>
      <c r="C680" s="35"/>
      <c r="D680" s="35"/>
      <c r="E680" s="35"/>
      <c r="F680" s="202"/>
      <c r="G680" s="35"/>
      <c r="H680" s="35"/>
      <c r="I680" s="35"/>
      <c r="J680" s="35"/>
      <c r="K680" s="35"/>
      <c r="L680" s="35"/>
      <c r="M680" s="35"/>
      <c r="N680" s="35"/>
      <c r="O680" s="35"/>
      <c r="P680" s="35"/>
      <c r="Q680" s="35"/>
      <c r="R680" s="35"/>
      <c r="S680" s="202"/>
      <c r="T680" s="35"/>
      <c r="U680" s="207"/>
      <c r="V680" s="207"/>
      <c r="W680" s="75"/>
    </row>
    <row r="681" spans="1:23" x14ac:dyDescent="0.35">
      <c r="A681" s="74"/>
      <c r="B681" s="35"/>
      <c r="C681" s="35"/>
      <c r="D681" s="35"/>
      <c r="E681" s="35"/>
      <c r="F681" s="202"/>
      <c r="G681" s="35"/>
      <c r="H681" s="35"/>
      <c r="I681" s="35"/>
      <c r="J681" s="35"/>
      <c r="K681" s="35"/>
      <c r="L681" s="35"/>
      <c r="M681" s="35"/>
      <c r="N681" s="35"/>
      <c r="O681" s="35"/>
      <c r="P681" s="35"/>
      <c r="Q681" s="35"/>
      <c r="R681" s="35"/>
      <c r="S681" s="202"/>
      <c r="T681" s="35"/>
      <c r="U681" s="207"/>
      <c r="V681" s="207"/>
      <c r="W681" s="75"/>
    </row>
    <row r="682" spans="1:23" x14ac:dyDescent="0.35">
      <c r="A682" s="74"/>
      <c r="B682" s="35"/>
      <c r="C682" s="35"/>
      <c r="D682" s="35"/>
      <c r="E682" s="35"/>
      <c r="F682" s="202"/>
      <c r="G682" s="35"/>
      <c r="H682" s="35"/>
      <c r="I682" s="35"/>
      <c r="J682" s="35"/>
      <c r="K682" s="35"/>
      <c r="L682" s="35"/>
      <c r="M682" s="35"/>
      <c r="N682" s="35"/>
      <c r="O682" s="35"/>
      <c r="P682" s="35"/>
      <c r="Q682" s="35"/>
      <c r="R682" s="35"/>
      <c r="S682" s="202"/>
      <c r="T682" s="35"/>
      <c r="U682" s="207"/>
      <c r="V682" s="207"/>
      <c r="W682" s="75"/>
    </row>
    <row r="683" spans="1:23" x14ac:dyDescent="0.35">
      <c r="A683" s="74"/>
      <c r="B683" s="35"/>
      <c r="C683" s="35"/>
      <c r="D683" s="35"/>
      <c r="E683" s="35"/>
      <c r="F683" s="202"/>
      <c r="G683" s="35"/>
      <c r="H683" s="35"/>
      <c r="I683" s="35"/>
      <c r="J683" s="35"/>
      <c r="K683" s="35"/>
      <c r="L683" s="35"/>
      <c r="M683" s="35"/>
      <c r="N683" s="35"/>
      <c r="O683" s="35"/>
      <c r="P683" s="35"/>
      <c r="Q683" s="35"/>
      <c r="R683" s="35"/>
      <c r="S683" s="202"/>
      <c r="T683" s="35"/>
      <c r="U683" s="207"/>
      <c r="V683" s="207"/>
      <c r="W683" s="75"/>
    </row>
    <row r="684" spans="1:23" x14ac:dyDescent="0.35">
      <c r="A684" s="74"/>
      <c r="B684" s="35"/>
      <c r="C684" s="35"/>
      <c r="D684" s="35"/>
      <c r="E684" s="35"/>
      <c r="F684" s="202"/>
      <c r="G684" s="35"/>
      <c r="H684" s="35"/>
      <c r="I684" s="35"/>
      <c r="J684" s="35"/>
      <c r="K684" s="35"/>
      <c r="L684" s="35"/>
      <c r="M684" s="35"/>
      <c r="N684" s="35"/>
      <c r="O684" s="35"/>
      <c r="P684" s="35"/>
      <c r="Q684" s="35"/>
      <c r="R684" s="35"/>
      <c r="S684" s="202"/>
      <c r="T684" s="35"/>
      <c r="U684" s="207"/>
      <c r="V684" s="207"/>
      <c r="W684" s="75"/>
    </row>
    <row r="685" spans="1:23" x14ac:dyDescent="0.35">
      <c r="A685" s="74"/>
      <c r="B685" s="35"/>
      <c r="C685" s="35"/>
      <c r="D685" s="35"/>
      <c r="E685" s="35"/>
      <c r="F685" s="202"/>
      <c r="G685" s="35"/>
      <c r="H685" s="35"/>
      <c r="I685" s="35"/>
      <c r="J685" s="35"/>
      <c r="K685" s="35"/>
      <c r="L685" s="35"/>
      <c r="M685" s="35"/>
      <c r="N685" s="35"/>
      <c r="O685" s="35"/>
      <c r="P685" s="35"/>
      <c r="Q685" s="35"/>
      <c r="R685" s="35"/>
      <c r="S685" s="202"/>
      <c r="T685" s="35"/>
      <c r="U685" s="207"/>
      <c r="V685" s="207"/>
      <c r="W685" s="75"/>
    </row>
    <row r="686" spans="1:23" x14ac:dyDescent="0.35">
      <c r="A686" s="74"/>
      <c r="B686" s="35"/>
      <c r="C686" s="35"/>
      <c r="D686" s="35"/>
      <c r="E686" s="35"/>
      <c r="F686" s="202"/>
      <c r="G686" s="35"/>
      <c r="H686" s="35"/>
      <c r="I686" s="35"/>
      <c r="J686" s="35"/>
      <c r="K686" s="35"/>
      <c r="L686" s="35"/>
      <c r="M686" s="35"/>
      <c r="N686" s="35"/>
      <c r="O686" s="35"/>
      <c r="P686" s="35"/>
      <c r="Q686" s="35"/>
      <c r="R686" s="35"/>
      <c r="S686" s="202"/>
      <c r="T686" s="35"/>
      <c r="U686" s="207"/>
      <c r="V686" s="207"/>
      <c r="W686" s="75"/>
    </row>
    <row r="687" spans="1:23" x14ac:dyDescent="0.35">
      <c r="A687" s="74"/>
      <c r="B687" s="35"/>
      <c r="C687" s="35"/>
      <c r="D687" s="35"/>
      <c r="E687" s="35"/>
      <c r="F687" s="202"/>
      <c r="G687" s="35"/>
      <c r="H687" s="35"/>
      <c r="I687" s="35"/>
      <c r="J687" s="35"/>
      <c r="K687" s="35"/>
      <c r="L687" s="35"/>
      <c r="M687" s="35"/>
      <c r="N687" s="35"/>
      <c r="O687" s="35"/>
      <c r="P687" s="35"/>
      <c r="Q687" s="35"/>
      <c r="R687" s="35"/>
      <c r="S687" s="202"/>
      <c r="T687" s="35"/>
      <c r="U687" s="207"/>
      <c r="V687" s="207"/>
      <c r="W687" s="75"/>
    </row>
    <row r="688" spans="1:23" x14ac:dyDescent="0.35">
      <c r="A688" s="74"/>
      <c r="B688" s="35"/>
      <c r="C688" s="35"/>
      <c r="D688" s="35"/>
      <c r="E688" s="35"/>
      <c r="F688" s="202"/>
      <c r="G688" s="35"/>
      <c r="H688" s="35"/>
      <c r="I688" s="35"/>
      <c r="J688" s="35"/>
      <c r="K688" s="35"/>
      <c r="L688" s="35"/>
      <c r="M688" s="35"/>
      <c r="N688" s="35"/>
      <c r="O688" s="35"/>
      <c r="P688" s="35"/>
      <c r="Q688" s="35"/>
      <c r="R688" s="35"/>
      <c r="S688" s="202"/>
      <c r="T688" s="35"/>
      <c r="U688" s="207"/>
      <c r="V688" s="207"/>
      <c r="W688" s="75"/>
    </row>
    <row r="689" spans="1:23" x14ac:dyDescent="0.35">
      <c r="A689" s="74"/>
      <c r="B689" s="35"/>
      <c r="C689" s="35"/>
      <c r="D689" s="35"/>
      <c r="E689" s="35"/>
      <c r="F689" s="202"/>
      <c r="G689" s="35"/>
      <c r="H689" s="35"/>
      <c r="I689" s="35"/>
      <c r="J689" s="35"/>
      <c r="K689" s="35"/>
      <c r="L689" s="35"/>
      <c r="M689" s="35"/>
      <c r="N689" s="35"/>
      <c r="O689" s="35"/>
      <c r="P689" s="35"/>
      <c r="Q689" s="35"/>
      <c r="R689" s="35"/>
      <c r="S689" s="202"/>
      <c r="T689" s="35"/>
      <c r="U689" s="207"/>
      <c r="V689" s="207"/>
      <c r="W689" s="75"/>
    </row>
    <row r="690" spans="1:23" x14ac:dyDescent="0.35">
      <c r="A690" s="74"/>
      <c r="B690" s="35"/>
      <c r="C690" s="35"/>
      <c r="D690" s="35"/>
      <c r="E690" s="35"/>
      <c r="F690" s="202"/>
      <c r="G690" s="35"/>
      <c r="H690" s="35"/>
      <c r="I690" s="35"/>
      <c r="J690" s="35"/>
      <c r="K690" s="35"/>
      <c r="L690" s="35"/>
      <c r="M690" s="35"/>
      <c r="N690" s="35"/>
      <c r="O690" s="35"/>
      <c r="P690" s="35"/>
      <c r="Q690" s="35"/>
      <c r="R690" s="35"/>
      <c r="S690" s="202"/>
      <c r="T690" s="35"/>
      <c r="U690" s="207"/>
      <c r="V690" s="207"/>
      <c r="W690" s="75"/>
    </row>
    <row r="691" spans="1:23" x14ac:dyDescent="0.35">
      <c r="A691" s="74"/>
      <c r="B691" s="35"/>
      <c r="C691" s="35"/>
      <c r="D691" s="35"/>
      <c r="E691" s="35"/>
      <c r="F691" s="202"/>
      <c r="G691" s="35"/>
      <c r="H691" s="35"/>
      <c r="I691" s="35"/>
      <c r="J691" s="35"/>
      <c r="K691" s="35"/>
      <c r="L691" s="35"/>
      <c r="M691" s="35"/>
      <c r="N691" s="35"/>
      <c r="O691" s="35"/>
      <c r="P691" s="35"/>
      <c r="Q691" s="35"/>
      <c r="R691" s="35"/>
      <c r="S691" s="202"/>
      <c r="T691" s="35"/>
      <c r="U691" s="207"/>
      <c r="V691" s="207"/>
      <c r="W691" s="75"/>
    </row>
    <row r="692" spans="1:23" x14ac:dyDescent="0.35">
      <c r="A692" s="74"/>
      <c r="B692" s="35"/>
      <c r="C692" s="35"/>
      <c r="D692" s="35"/>
      <c r="E692" s="35"/>
      <c r="F692" s="202"/>
      <c r="G692" s="35"/>
      <c r="H692" s="35"/>
      <c r="I692" s="35"/>
      <c r="J692" s="35"/>
      <c r="K692" s="35"/>
      <c r="L692" s="35"/>
      <c r="M692" s="35"/>
      <c r="N692" s="35"/>
      <c r="O692" s="35"/>
      <c r="P692" s="35"/>
      <c r="Q692" s="35"/>
      <c r="R692" s="35"/>
      <c r="S692" s="202"/>
      <c r="T692" s="35"/>
      <c r="U692" s="207"/>
      <c r="V692" s="207"/>
      <c r="W692" s="75"/>
    </row>
    <row r="693" spans="1:23" x14ac:dyDescent="0.35">
      <c r="A693" s="74"/>
      <c r="B693" s="35"/>
      <c r="C693" s="35"/>
      <c r="D693" s="35"/>
      <c r="E693" s="35"/>
      <c r="F693" s="202"/>
      <c r="G693" s="35"/>
      <c r="H693" s="35"/>
      <c r="I693" s="35"/>
      <c r="J693" s="35"/>
      <c r="K693" s="35"/>
      <c r="L693" s="35"/>
      <c r="M693" s="35"/>
      <c r="N693" s="35"/>
      <c r="O693" s="35"/>
      <c r="P693" s="35"/>
      <c r="Q693" s="35"/>
      <c r="R693" s="35"/>
      <c r="S693" s="202"/>
      <c r="T693" s="35"/>
      <c r="U693" s="207"/>
      <c r="V693" s="207"/>
      <c r="W693" s="75"/>
    </row>
    <row r="694" spans="1:23" x14ac:dyDescent="0.35">
      <c r="A694" s="74"/>
      <c r="B694" s="35"/>
      <c r="C694" s="35"/>
      <c r="D694" s="35"/>
      <c r="E694" s="35"/>
      <c r="F694" s="202"/>
      <c r="G694" s="35"/>
      <c r="H694" s="35"/>
      <c r="I694" s="35"/>
      <c r="J694" s="35"/>
      <c r="K694" s="35"/>
      <c r="L694" s="35"/>
      <c r="M694" s="35"/>
      <c r="N694" s="35"/>
      <c r="O694" s="35"/>
      <c r="P694" s="35"/>
      <c r="Q694" s="35"/>
      <c r="R694" s="35"/>
      <c r="S694" s="202"/>
      <c r="T694" s="35"/>
      <c r="U694" s="207"/>
      <c r="V694" s="207"/>
      <c r="W694" s="75"/>
    </row>
    <row r="695" spans="1:23" x14ac:dyDescent="0.35">
      <c r="A695" s="74"/>
      <c r="B695" s="35"/>
      <c r="C695" s="35"/>
      <c r="D695" s="35"/>
      <c r="E695" s="35"/>
      <c r="F695" s="202"/>
      <c r="G695" s="35"/>
      <c r="H695" s="35"/>
      <c r="I695" s="35"/>
      <c r="J695" s="35"/>
      <c r="K695" s="35"/>
      <c r="L695" s="35"/>
      <c r="M695" s="35"/>
      <c r="N695" s="35"/>
      <c r="O695" s="35"/>
      <c r="P695" s="35"/>
      <c r="Q695" s="35"/>
      <c r="R695" s="35"/>
      <c r="S695" s="202"/>
      <c r="T695" s="35"/>
      <c r="U695" s="207"/>
      <c r="V695" s="207"/>
      <c r="W695" s="75"/>
    </row>
    <row r="696" spans="1:23" x14ac:dyDescent="0.35">
      <c r="A696" s="74"/>
      <c r="B696" s="35"/>
      <c r="C696" s="35"/>
      <c r="D696" s="35"/>
      <c r="E696" s="35"/>
      <c r="F696" s="202"/>
      <c r="G696" s="35"/>
      <c r="H696" s="35"/>
      <c r="I696" s="35"/>
      <c r="J696" s="35"/>
      <c r="K696" s="35"/>
      <c r="L696" s="35"/>
      <c r="M696" s="35"/>
      <c r="N696" s="35"/>
      <c r="O696" s="35"/>
      <c r="P696" s="35"/>
      <c r="Q696" s="35"/>
      <c r="R696" s="35"/>
      <c r="S696" s="202"/>
      <c r="T696" s="35"/>
      <c r="U696" s="207"/>
      <c r="V696" s="207"/>
      <c r="W696" s="75"/>
    </row>
    <row r="697" spans="1:23" x14ac:dyDescent="0.35">
      <c r="A697" s="74"/>
      <c r="B697" s="35"/>
      <c r="C697" s="35"/>
      <c r="D697" s="35"/>
      <c r="E697" s="35"/>
      <c r="F697" s="202"/>
      <c r="G697" s="35"/>
      <c r="H697" s="35"/>
      <c r="I697" s="35"/>
      <c r="J697" s="35"/>
      <c r="K697" s="35"/>
      <c r="L697" s="35"/>
      <c r="M697" s="35"/>
      <c r="N697" s="35"/>
      <c r="O697" s="35"/>
      <c r="P697" s="35"/>
      <c r="Q697" s="35"/>
      <c r="R697" s="35"/>
      <c r="S697" s="202"/>
      <c r="T697" s="35"/>
      <c r="U697" s="207"/>
      <c r="V697" s="207"/>
      <c r="W697" s="75"/>
    </row>
    <row r="698" spans="1:23" x14ac:dyDescent="0.35">
      <c r="A698" s="74"/>
      <c r="B698" s="35"/>
      <c r="C698" s="35"/>
      <c r="D698" s="35"/>
      <c r="E698" s="35"/>
      <c r="F698" s="202"/>
      <c r="G698" s="35"/>
      <c r="H698" s="35"/>
      <c r="I698" s="35"/>
      <c r="J698" s="35"/>
      <c r="K698" s="35"/>
      <c r="L698" s="35"/>
      <c r="M698" s="35"/>
      <c r="N698" s="35"/>
      <c r="O698" s="35"/>
      <c r="P698" s="35"/>
      <c r="Q698" s="35"/>
      <c r="R698" s="35"/>
      <c r="S698" s="202"/>
      <c r="T698" s="35"/>
      <c r="U698" s="207"/>
      <c r="V698" s="207"/>
      <c r="W698" s="75"/>
    </row>
    <row r="699" spans="1:23" x14ac:dyDescent="0.35">
      <c r="A699" s="74"/>
      <c r="B699" s="35"/>
      <c r="C699" s="35"/>
      <c r="D699" s="35"/>
      <c r="E699" s="35"/>
      <c r="F699" s="202"/>
      <c r="G699" s="35"/>
      <c r="H699" s="35"/>
      <c r="I699" s="35"/>
      <c r="J699" s="35"/>
      <c r="K699" s="35"/>
      <c r="L699" s="35"/>
      <c r="M699" s="35"/>
      <c r="N699" s="35"/>
      <c r="O699" s="35"/>
      <c r="P699" s="35"/>
      <c r="Q699" s="35"/>
      <c r="R699" s="35"/>
      <c r="S699" s="202"/>
      <c r="T699" s="35"/>
      <c r="U699" s="207"/>
      <c r="V699" s="207"/>
      <c r="W699" s="75"/>
    </row>
    <row r="700" spans="1:23" x14ac:dyDescent="0.35">
      <c r="A700" s="74"/>
      <c r="B700" s="35"/>
      <c r="C700" s="35"/>
      <c r="D700" s="35"/>
      <c r="E700" s="35"/>
      <c r="F700" s="202"/>
      <c r="G700" s="35"/>
      <c r="H700" s="35"/>
      <c r="I700" s="35"/>
      <c r="J700" s="35"/>
      <c r="K700" s="35"/>
      <c r="L700" s="35"/>
      <c r="M700" s="35"/>
      <c r="N700" s="35"/>
      <c r="O700" s="35"/>
      <c r="P700" s="35"/>
      <c r="Q700" s="35"/>
      <c r="R700" s="35"/>
      <c r="S700" s="202"/>
      <c r="T700" s="35"/>
      <c r="U700" s="207"/>
      <c r="V700" s="207"/>
      <c r="W700" s="75"/>
    </row>
    <row r="701" spans="1:23" x14ac:dyDescent="0.35">
      <c r="A701" s="74"/>
      <c r="B701" s="35"/>
      <c r="C701" s="35"/>
      <c r="D701" s="35"/>
      <c r="E701" s="35"/>
      <c r="F701" s="202"/>
      <c r="G701" s="35"/>
      <c r="H701" s="35"/>
      <c r="I701" s="35"/>
      <c r="J701" s="35"/>
      <c r="K701" s="35"/>
      <c r="L701" s="35"/>
      <c r="M701" s="35"/>
      <c r="N701" s="35"/>
      <c r="O701" s="35"/>
      <c r="P701" s="35"/>
      <c r="Q701" s="35"/>
      <c r="R701" s="35"/>
      <c r="S701" s="202"/>
      <c r="T701" s="35"/>
      <c r="U701" s="207"/>
      <c r="V701" s="207"/>
      <c r="W701" s="75"/>
    </row>
    <row r="702" spans="1:23" x14ac:dyDescent="0.35">
      <c r="A702" s="74"/>
      <c r="B702" s="35"/>
      <c r="C702" s="35"/>
      <c r="D702" s="35"/>
      <c r="E702" s="35"/>
      <c r="F702" s="202"/>
      <c r="G702" s="35"/>
      <c r="H702" s="35"/>
      <c r="I702" s="35"/>
      <c r="J702" s="35"/>
      <c r="K702" s="35"/>
      <c r="L702" s="35"/>
      <c r="M702" s="35"/>
      <c r="N702" s="35"/>
      <c r="O702" s="35"/>
      <c r="P702" s="35"/>
      <c r="Q702" s="35"/>
      <c r="R702" s="35"/>
      <c r="S702" s="202"/>
      <c r="T702" s="35"/>
      <c r="U702" s="207"/>
      <c r="V702" s="207"/>
      <c r="W702" s="75"/>
    </row>
    <row r="703" spans="1:23" x14ac:dyDescent="0.35">
      <c r="A703" s="74"/>
      <c r="B703" s="35"/>
      <c r="C703" s="35"/>
      <c r="D703" s="35"/>
      <c r="E703" s="35"/>
      <c r="F703" s="202"/>
      <c r="G703" s="35"/>
      <c r="H703" s="35"/>
      <c r="I703" s="35"/>
      <c r="J703" s="35"/>
      <c r="K703" s="35"/>
      <c r="L703" s="35"/>
      <c r="M703" s="35"/>
      <c r="N703" s="35"/>
      <c r="O703" s="35"/>
      <c r="P703" s="35"/>
      <c r="Q703" s="35"/>
      <c r="R703" s="35"/>
      <c r="S703" s="202"/>
      <c r="T703" s="35"/>
      <c r="U703" s="207"/>
      <c r="V703" s="207"/>
      <c r="W703" s="75"/>
    </row>
    <row r="704" spans="1:23" x14ac:dyDescent="0.35">
      <c r="A704" s="74"/>
      <c r="B704" s="35"/>
      <c r="C704" s="35"/>
      <c r="D704" s="35"/>
      <c r="E704" s="35"/>
      <c r="F704" s="202"/>
      <c r="G704" s="35"/>
      <c r="H704" s="35"/>
      <c r="I704" s="35"/>
      <c r="J704" s="35"/>
      <c r="K704" s="35"/>
      <c r="L704" s="35"/>
      <c r="M704" s="35"/>
      <c r="N704" s="35"/>
      <c r="O704" s="35"/>
      <c r="P704" s="35"/>
      <c r="Q704" s="35"/>
      <c r="R704" s="35"/>
      <c r="S704" s="202"/>
      <c r="T704" s="35"/>
      <c r="U704" s="207"/>
      <c r="V704" s="207"/>
      <c r="W704" s="75"/>
    </row>
    <row r="705" spans="1:23" x14ac:dyDescent="0.35">
      <c r="A705" s="74"/>
      <c r="B705" s="35"/>
      <c r="C705" s="35"/>
      <c r="D705" s="35"/>
      <c r="E705" s="35"/>
      <c r="F705" s="202"/>
      <c r="G705" s="35"/>
      <c r="H705" s="35"/>
      <c r="I705" s="35"/>
      <c r="J705" s="35"/>
      <c r="K705" s="35"/>
      <c r="L705" s="35"/>
      <c r="M705" s="35"/>
      <c r="N705" s="35"/>
      <c r="O705" s="35"/>
      <c r="P705" s="35"/>
      <c r="Q705" s="35"/>
      <c r="R705" s="35"/>
      <c r="S705" s="202"/>
      <c r="T705" s="35"/>
      <c r="U705" s="207"/>
      <c r="V705" s="207"/>
      <c r="W705" s="75"/>
    </row>
    <row r="706" spans="1:23" x14ac:dyDescent="0.35">
      <c r="A706" s="74"/>
      <c r="B706" s="35"/>
      <c r="C706" s="35"/>
      <c r="D706" s="35"/>
      <c r="E706" s="35"/>
      <c r="F706" s="202"/>
      <c r="G706" s="35"/>
      <c r="H706" s="35"/>
      <c r="I706" s="35"/>
      <c r="J706" s="35"/>
      <c r="K706" s="35"/>
      <c r="L706" s="35"/>
      <c r="M706" s="35"/>
      <c r="N706" s="35"/>
      <c r="O706" s="35"/>
      <c r="P706" s="35"/>
      <c r="Q706" s="35"/>
      <c r="R706" s="35"/>
      <c r="S706" s="202"/>
      <c r="T706" s="35"/>
      <c r="U706" s="207"/>
      <c r="V706" s="207"/>
      <c r="W706" s="75"/>
    </row>
    <row r="707" spans="1:23" x14ac:dyDescent="0.35">
      <c r="A707" s="74"/>
      <c r="B707" s="35"/>
      <c r="C707" s="35"/>
      <c r="D707" s="35"/>
      <c r="E707" s="35"/>
      <c r="F707" s="202"/>
      <c r="G707" s="35"/>
      <c r="H707" s="35"/>
      <c r="I707" s="35"/>
      <c r="J707" s="35"/>
      <c r="K707" s="35"/>
      <c r="L707" s="35"/>
      <c r="M707" s="35"/>
      <c r="N707" s="35"/>
      <c r="O707" s="35"/>
      <c r="P707" s="35"/>
      <c r="Q707" s="35"/>
      <c r="R707" s="35"/>
      <c r="S707" s="202"/>
      <c r="T707" s="35"/>
      <c r="U707" s="207"/>
      <c r="V707" s="207"/>
      <c r="W707" s="75"/>
    </row>
    <row r="708" spans="1:23" x14ac:dyDescent="0.35">
      <c r="A708" s="74"/>
      <c r="B708" s="35"/>
      <c r="C708" s="35"/>
      <c r="D708" s="35"/>
      <c r="E708" s="35"/>
      <c r="F708" s="202"/>
      <c r="G708" s="35"/>
      <c r="H708" s="35"/>
      <c r="I708" s="35"/>
      <c r="J708" s="35"/>
      <c r="K708" s="35"/>
      <c r="L708" s="35"/>
      <c r="M708" s="35"/>
      <c r="N708" s="35"/>
      <c r="O708" s="35"/>
      <c r="P708" s="35"/>
      <c r="Q708" s="35"/>
      <c r="R708" s="35"/>
      <c r="S708" s="202"/>
      <c r="T708" s="35"/>
      <c r="U708" s="207"/>
      <c r="V708" s="207"/>
      <c r="W708" s="75"/>
    </row>
    <row r="709" spans="1:23" x14ac:dyDescent="0.35">
      <c r="A709" s="74"/>
      <c r="B709" s="35"/>
      <c r="C709" s="35"/>
      <c r="D709" s="35"/>
      <c r="E709" s="35"/>
      <c r="F709" s="202"/>
      <c r="G709" s="35"/>
      <c r="H709" s="35"/>
      <c r="I709" s="35"/>
      <c r="J709" s="35"/>
      <c r="K709" s="35"/>
      <c r="L709" s="35"/>
      <c r="M709" s="35"/>
      <c r="N709" s="35"/>
      <c r="O709" s="35"/>
      <c r="P709" s="35"/>
      <c r="Q709" s="35"/>
      <c r="R709" s="35"/>
      <c r="S709" s="202"/>
      <c r="T709" s="35"/>
      <c r="U709" s="207"/>
      <c r="V709" s="207"/>
      <c r="W709" s="75"/>
    </row>
    <row r="710" spans="1:23" x14ac:dyDescent="0.35">
      <c r="A710" s="74"/>
      <c r="B710" s="35"/>
      <c r="C710" s="35"/>
      <c r="D710" s="35"/>
      <c r="E710" s="35"/>
      <c r="F710" s="202"/>
      <c r="G710" s="35"/>
      <c r="H710" s="35"/>
      <c r="I710" s="35"/>
      <c r="J710" s="35"/>
      <c r="K710" s="35"/>
      <c r="L710" s="35"/>
      <c r="M710" s="35"/>
      <c r="N710" s="35"/>
      <c r="O710" s="35"/>
      <c r="P710" s="35"/>
      <c r="Q710" s="35"/>
      <c r="R710" s="35"/>
      <c r="S710" s="202"/>
      <c r="T710" s="35"/>
      <c r="U710" s="207"/>
      <c r="V710" s="207"/>
      <c r="W710" s="75"/>
    </row>
    <row r="711" spans="1:23" x14ac:dyDescent="0.35">
      <c r="A711" s="74"/>
      <c r="B711" s="35"/>
      <c r="C711" s="35"/>
      <c r="D711" s="35"/>
      <c r="E711" s="35"/>
      <c r="F711" s="202"/>
      <c r="G711" s="35"/>
      <c r="H711" s="35"/>
      <c r="I711" s="35"/>
      <c r="J711" s="35"/>
      <c r="K711" s="35"/>
      <c r="L711" s="35"/>
      <c r="M711" s="35"/>
      <c r="N711" s="35"/>
      <c r="O711" s="35"/>
      <c r="P711" s="35"/>
      <c r="Q711" s="35"/>
      <c r="R711" s="35"/>
      <c r="S711" s="202"/>
      <c r="T711" s="35"/>
      <c r="U711" s="207"/>
      <c r="V711" s="207"/>
      <c r="W711" s="75"/>
    </row>
    <row r="712" spans="1:23" x14ac:dyDescent="0.35">
      <c r="A712" s="74"/>
      <c r="B712" s="35"/>
      <c r="C712" s="35"/>
      <c r="D712" s="35"/>
      <c r="E712" s="35"/>
      <c r="F712" s="202"/>
      <c r="G712" s="35"/>
      <c r="H712" s="35"/>
      <c r="I712" s="35"/>
      <c r="J712" s="35"/>
      <c r="K712" s="35"/>
      <c r="L712" s="35"/>
      <c r="M712" s="35"/>
      <c r="N712" s="35"/>
      <c r="O712" s="35"/>
      <c r="P712" s="35"/>
      <c r="Q712" s="35"/>
      <c r="R712" s="35"/>
      <c r="S712" s="202"/>
      <c r="T712" s="35"/>
      <c r="U712" s="207"/>
      <c r="V712" s="207"/>
      <c r="W712" s="75"/>
    </row>
    <row r="713" spans="1:23" x14ac:dyDescent="0.35">
      <c r="A713" s="74"/>
      <c r="B713" s="35"/>
      <c r="C713" s="35"/>
      <c r="D713" s="35"/>
      <c r="E713" s="35"/>
      <c r="F713" s="202"/>
      <c r="G713" s="35"/>
      <c r="H713" s="35"/>
      <c r="I713" s="35"/>
      <c r="J713" s="35"/>
      <c r="K713" s="35"/>
      <c r="L713" s="35"/>
      <c r="M713" s="35"/>
      <c r="N713" s="35"/>
      <c r="O713" s="35"/>
      <c r="P713" s="35"/>
      <c r="Q713" s="35"/>
      <c r="R713" s="35"/>
      <c r="S713" s="202"/>
      <c r="T713" s="35"/>
      <c r="U713" s="207"/>
      <c r="V713" s="207"/>
      <c r="W713" s="75"/>
    </row>
    <row r="714" spans="1:23" x14ac:dyDescent="0.35">
      <c r="A714" s="74"/>
      <c r="B714" s="35"/>
      <c r="C714" s="35"/>
      <c r="D714" s="35"/>
      <c r="E714" s="35"/>
      <c r="F714" s="202"/>
      <c r="G714" s="35"/>
      <c r="H714" s="35"/>
      <c r="I714" s="35"/>
      <c r="J714" s="35"/>
      <c r="K714" s="35"/>
      <c r="L714" s="35"/>
      <c r="M714" s="35"/>
      <c r="N714" s="35"/>
      <c r="O714" s="35"/>
      <c r="P714" s="35"/>
      <c r="Q714" s="35"/>
      <c r="R714" s="35"/>
      <c r="S714" s="202"/>
      <c r="T714" s="35"/>
      <c r="U714" s="207"/>
      <c r="V714" s="207"/>
      <c r="W714" s="75"/>
    </row>
    <row r="715" spans="1:23" x14ac:dyDescent="0.35">
      <c r="A715" s="74"/>
      <c r="B715" s="35"/>
      <c r="C715" s="35"/>
      <c r="D715" s="35"/>
      <c r="E715" s="35"/>
      <c r="F715" s="202"/>
      <c r="G715" s="35"/>
      <c r="H715" s="35"/>
      <c r="I715" s="35"/>
      <c r="J715" s="35"/>
      <c r="K715" s="35"/>
      <c r="L715" s="35"/>
      <c r="M715" s="35"/>
      <c r="N715" s="35"/>
      <c r="O715" s="35"/>
      <c r="P715" s="35"/>
      <c r="Q715" s="35"/>
      <c r="R715" s="35"/>
      <c r="S715" s="202"/>
      <c r="T715" s="35"/>
      <c r="U715" s="207"/>
      <c r="V715" s="207"/>
      <c r="W715" s="75"/>
    </row>
    <row r="716" spans="1:23" x14ac:dyDescent="0.35">
      <c r="A716" s="74"/>
      <c r="B716" s="35"/>
      <c r="C716" s="35"/>
      <c r="D716" s="35"/>
      <c r="E716" s="35"/>
      <c r="F716" s="202"/>
      <c r="G716" s="35"/>
      <c r="H716" s="35"/>
      <c r="I716" s="35"/>
      <c r="J716" s="35"/>
      <c r="K716" s="35"/>
      <c r="L716" s="35"/>
      <c r="M716" s="35"/>
      <c r="N716" s="35"/>
      <c r="O716" s="35"/>
      <c r="P716" s="35"/>
      <c r="Q716" s="35"/>
      <c r="R716" s="35"/>
      <c r="S716" s="202"/>
      <c r="T716" s="35"/>
      <c r="U716" s="207"/>
      <c r="V716" s="207"/>
      <c r="W716" s="75"/>
    </row>
    <row r="717" spans="1:23" x14ac:dyDescent="0.35">
      <c r="A717" s="74"/>
      <c r="B717" s="35"/>
      <c r="C717" s="35"/>
      <c r="D717" s="35"/>
      <c r="E717" s="35"/>
      <c r="F717" s="202"/>
      <c r="G717" s="35"/>
      <c r="H717" s="35"/>
      <c r="I717" s="35"/>
      <c r="J717" s="35"/>
      <c r="K717" s="35"/>
      <c r="L717" s="35"/>
      <c r="M717" s="35"/>
      <c r="N717" s="35"/>
      <c r="O717" s="35"/>
      <c r="P717" s="35"/>
      <c r="Q717" s="35"/>
      <c r="R717" s="35"/>
      <c r="S717" s="202"/>
      <c r="T717" s="35"/>
      <c r="U717" s="207"/>
      <c r="V717" s="207"/>
      <c r="W717" s="75"/>
    </row>
    <row r="718" spans="1:23" x14ac:dyDescent="0.35">
      <c r="A718" s="74"/>
      <c r="B718" s="35"/>
      <c r="C718" s="35"/>
      <c r="D718" s="35"/>
      <c r="E718" s="35"/>
      <c r="F718" s="202"/>
      <c r="G718" s="35"/>
      <c r="H718" s="35"/>
      <c r="I718" s="35"/>
      <c r="J718" s="35"/>
      <c r="K718" s="35"/>
      <c r="L718" s="35"/>
      <c r="M718" s="35"/>
      <c r="N718" s="35"/>
      <c r="O718" s="35"/>
      <c r="P718" s="35"/>
      <c r="Q718" s="35"/>
      <c r="R718" s="35"/>
      <c r="S718" s="202"/>
      <c r="T718" s="35"/>
      <c r="U718" s="207"/>
      <c r="V718" s="207"/>
      <c r="W718" s="75"/>
    </row>
    <row r="719" spans="1:23" x14ac:dyDescent="0.35">
      <c r="A719" s="74"/>
      <c r="B719" s="35"/>
      <c r="C719" s="35"/>
      <c r="D719" s="35"/>
      <c r="E719" s="35"/>
      <c r="F719" s="202"/>
      <c r="G719" s="35"/>
      <c r="H719" s="35"/>
      <c r="I719" s="35"/>
      <c r="J719" s="35"/>
      <c r="K719" s="35"/>
      <c r="L719" s="35"/>
      <c r="M719" s="35"/>
      <c r="N719" s="35"/>
      <c r="O719" s="35"/>
      <c r="P719" s="35"/>
      <c r="Q719" s="35"/>
      <c r="R719" s="35"/>
      <c r="S719" s="202"/>
      <c r="T719" s="35"/>
      <c r="U719" s="207"/>
      <c r="V719" s="207"/>
      <c r="W719" s="75"/>
    </row>
    <row r="720" spans="1:23" x14ac:dyDescent="0.35">
      <c r="A720" s="74"/>
      <c r="B720" s="35"/>
      <c r="C720" s="35"/>
      <c r="D720" s="35"/>
      <c r="E720" s="35"/>
      <c r="F720" s="202"/>
      <c r="G720" s="35"/>
      <c r="H720" s="35"/>
      <c r="I720" s="35"/>
      <c r="J720" s="35"/>
      <c r="K720" s="35"/>
      <c r="L720" s="35"/>
      <c r="M720" s="35"/>
      <c r="N720" s="35"/>
      <c r="O720" s="35"/>
      <c r="P720" s="35"/>
      <c r="Q720" s="35"/>
      <c r="R720" s="35"/>
      <c r="S720" s="202"/>
      <c r="T720" s="35"/>
      <c r="U720" s="207"/>
      <c r="V720" s="207"/>
      <c r="W720" s="75"/>
    </row>
    <row r="721" spans="1:23" x14ac:dyDescent="0.35">
      <c r="A721" s="79"/>
      <c r="B721" s="80"/>
      <c r="C721" s="80"/>
      <c r="D721" s="80"/>
      <c r="E721" s="80"/>
      <c r="F721" s="203"/>
      <c r="G721" s="80"/>
      <c r="H721" s="80"/>
      <c r="I721" s="80"/>
      <c r="J721" s="80"/>
      <c r="K721" s="80"/>
      <c r="L721" s="80"/>
      <c r="M721" s="80"/>
      <c r="N721" s="80"/>
      <c r="O721" s="80"/>
      <c r="P721" s="80"/>
      <c r="Q721" s="80"/>
      <c r="R721" s="80"/>
      <c r="S721" s="203"/>
      <c r="T721" s="80"/>
      <c r="U721" s="208"/>
      <c r="V721" s="208"/>
      <c r="W721" s="81"/>
    </row>
  </sheetData>
  <conditionalFormatting sqref="A2:H2 J2:O2 Q2:X2">
    <cfRule type="containsBlanks" dxfId="391" priority="215">
      <formula>LEN(TRIM(A2))=0</formula>
    </cfRule>
  </conditionalFormatting>
  <conditionalFormatting sqref="I1:I1048576">
    <cfRule type="cellIs" priority="190" operator="equal">
      <formula>0</formula>
    </cfRule>
    <cfRule type="cellIs" dxfId="390" priority="191" operator="equal">
      <formula>25</formula>
    </cfRule>
    <cfRule type="cellIs" dxfId="389" priority="192" operator="between">
      <formula>15</formula>
      <formula>20</formula>
    </cfRule>
    <cfRule type="cellIs" dxfId="388" priority="193" operator="between">
      <formula>8</formula>
      <formula>12</formula>
    </cfRule>
    <cfRule type="cellIs" dxfId="387" priority="194" operator="between">
      <formula>4</formula>
      <formula>6</formula>
    </cfRule>
    <cfRule type="cellIs" dxfId="386" priority="195" operator="between">
      <formula>1</formula>
      <formula>3</formula>
    </cfRule>
  </conditionalFormatting>
  <conditionalFormatting sqref="P1:P1048576">
    <cfRule type="cellIs" dxfId="385" priority="185" operator="equal">
      <formula>25</formula>
    </cfRule>
    <cfRule type="cellIs" dxfId="384" priority="186" operator="between">
      <formula>15</formula>
      <formula>20</formula>
    </cfRule>
    <cfRule type="cellIs" dxfId="383" priority="187" operator="between">
      <formula>8</formula>
      <formula>12</formula>
    </cfRule>
    <cfRule type="cellIs" dxfId="382" priority="188" operator="between">
      <formula>4</formula>
      <formula>6</formula>
    </cfRule>
    <cfRule type="cellIs" dxfId="381" priority="189" operator="between">
      <formula>1</formula>
      <formula>3</formula>
    </cfRule>
  </conditionalFormatting>
  <conditionalFormatting sqref="A3:H721 J3:O721 Q3:W721">
    <cfRule type="containsBlanks" dxfId="380" priority="220">
      <formula>LEN(TRIM(A3))=0</formula>
    </cfRule>
  </conditionalFormatting>
  <pageMargins left="0.7" right="0.7" top="0.75" bottom="0.75" header="0.3" footer="0.3"/>
  <pageSetup paperSize="8" scale="35" fitToHeight="0"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34E82-4EF1-4899-8B5A-4A125DBA0311}">
  <dimension ref="A10:N18"/>
  <sheetViews>
    <sheetView showGridLines="0" zoomScale="80" zoomScaleNormal="80" workbookViewId="0">
      <selection activeCell="R12" sqref="R12"/>
    </sheetView>
  </sheetViews>
  <sheetFormatPr defaultRowHeight="14.5" x14ac:dyDescent="0.35"/>
  <cols>
    <col min="14" max="14" width="26.81640625" customWidth="1"/>
  </cols>
  <sheetData>
    <row r="10" spans="1:14" x14ac:dyDescent="0.35">
      <c r="A10" s="410" t="s">
        <v>1371</v>
      </c>
      <c r="B10" s="411"/>
      <c r="C10" s="411"/>
      <c r="D10" s="411"/>
      <c r="E10" s="411"/>
      <c r="F10" s="411"/>
      <c r="G10" s="411"/>
      <c r="H10" s="411"/>
      <c r="I10" s="411"/>
      <c r="J10" s="411"/>
      <c r="K10" s="411"/>
      <c r="L10" s="411"/>
      <c r="M10" s="411"/>
      <c r="N10" s="411"/>
    </row>
    <row r="11" spans="1:14" ht="59.25" customHeight="1" x14ac:dyDescent="0.35">
      <c r="A11" s="411"/>
      <c r="B11" s="411"/>
      <c r="C11" s="411"/>
      <c r="D11" s="411"/>
      <c r="E11" s="411"/>
      <c r="F11" s="411"/>
      <c r="G11" s="411"/>
      <c r="H11" s="411"/>
      <c r="I11" s="411"/>
      <c r="J11" s="411"/>
      <c r="K11" s="411"/>
      <c r="L11" s="411"/>
      <c r="M11" s="411"/>
      <c r="N11" s="411"/>
    </row>
    <row r="12" spans="1:14" x14ac:dyDescent="0.35">
      <c r="A12" s="411"/>
      <c r="B12" s="411"/>
      <c r="C12" s="411"/>
      <c r="D12" s="411"/>
      <c r="E12" s="411"/>
      <c r="F12" s="411"/>
      <c r="G12" s="411"/>
      <c r="H12" s="411"/>
      <c r="I12" s="411"/>
      <c r="J12" s="411"/>
      <c r="K12" s="411"/>
      <c r="L12" s="411"/>
      <c r="M12" s="411"/>
      <c r="N12" s="411"/>
    </row>
    <row r="13" spans="1:14" x14ac:dyDescent="0.35">
      <c r="A13" s="411"/>
      <c r="B13" s="411"/>
      <c r="C13" s="411"/>
      <c r="D13" s="411"/>
      <c r="E13" s="411"/>
      <c r="F13" s="411"/>
      <c r="G13" s="411"/>
      <c r="H13" s="411"/>
      <c r="I13" s="411"/>
      <c r="J13" s="411"/>
      <c r="K13" s="411"/>
      <c r="L13" s="411"/>
      <c r="M13" s="411"/>
      <c r="N13" s="411"/>
    </row>
    <row r="14" spans="1:14" ht="36" customHeight="1" x14ac:dyDescent="0.35">
      <c r="A14" s="411"/>
      <c r="B14" s="411"/>
      <c r="C14" s="411"/>
      <c r="D14" s="411"/>
      <c r="E14" s="411"/>
      <c r="F14" s="411"/>
      <c r="G14" s="411"/>
      <c r="H14" s="411"/>
      <c r="I14" s="411"/>
      <c r="J14" s="411"/>
      <c r="K14" s="411"/>
      <c r="L14" s="411"/>
      <c r="M14" s="411"/>
      <c r="N14" s="411"/>
    </row>
    <row r="15" spans="1:14" ht="36" customHeight="1" x14ac:dyDescent="0.35">
      <c r="A15" s="411"/>
      <c r="B15" s="411"/>
      <c r="C15" s="411"/>
      <c r="D15" s="411"/>
      <c r="E15" s="411"/>
      <c r="F15" s="411"/>
      <c r="G15" s="411"/>
      <c r="H15" s="411"/>
      <c r="I15" s="411"/>
      <c r="J15" s="411"/>
      <c r="K15" s="411"/>
      <c r="L15" s="411"/>
      <c r="M15" s="411"/>
      <c r="N15" s="411"/>
    </row>
    <row r="16" spans="1:14" ht="36" customHeight="1" x14ac:dyDescent="0.35">
      <c r="A16" s="411"/>
      <c r="B16" s="411"/>
      <c r="C16" s="411"/>
      <c r="D16" s="411"/>
      <c r="E16" s="411"/>
      <c r="F16" s="411"/>
      <c r="G16" s="411"/>
      <c r="H16" s="411"/>
      <c r="I16" s="411"/>
      <c r="J16" s="411"/>
      <c r="K16" s="411"/>
      <c r="L16" s="411"/>
      <c r="M16" s="411"/>
      <c r="N16" s="411"/>
    </row>
    <row r="17" spans="1:14" ht="26.15" customHeight="1" x14ac:dyDescent="0.35">
      <c r="A17" s="411"/>
      <c r="B17" s="411"/>
      <c r="C17" s="411"/>
      <c r="D17" s="411"/>
      <c r="E17" s="411"/>
      <c r="F17" s="411"/>
      <c r="G17" s="411"/>
      <c r="H17" s="411"/>
      <c r="I17" s="411"/>
      <c r="J17" s="411"/>
      <c r="K17" s="411"/>
      <c r="L17" s="411"/>
      <c r="M17" s="411"/>
      <c r="N17" s="411"/>
    </row>
    <row r="18" spans="1:14" ht="281.25" customHeight="1" x14ac:dyDescent="0.35">
      <c r="A18" s="411"/>
      <c r="B18" s="411"/>
      <c r="C18" s="411"/>
      <c r="D18" s="411"/>
      <c r="E18" s="411"/>
      <c r="F18" s="411"/>
      <c r="G18" s="411"/>
      <c r="H18" s="411"/>
      <c r="I18" s="411"/>
      <c r="J18" s="411"/>
      <c r="K18" s="411"/>
      <c r="L18" s="411"/>
      <c r="M18" s="411"/>
      <c r="N18" s="411"/>
    </row>
  </sheetData>
  <mergeCells count="1">
    <mergeCell ref="A10:N18"/>
  </mergeCells>
  <pageMargins left="0.7" right="0.7"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6E0E-FD07-4E1D-9080-C17C6BC4721E}">
  <dimension ref="A1:H840"/>
  <sheetViews>
    <sheetView zoomScale="80" zoomScaleNormal="80" workbookViewId="0">
      <pane ySplit="1" topLeftCell="A150" activePane="bottomLeft" state="frozen"/>
      <selection activeCell="K33" sqref="K33"/>
      <selection pane="bottomLeft" activeCell="B165" sqref="B165"/>
    </sheetView>
  </sheetViews>
  <sheetFormatPr defaultColWidth="9.1796875" defaultRowHeight="14.5" x14ac:dyDescent="0.35"/>
  <cols>
    <col min="1" max="1" width="25.453125" style="217" customWidth="1"/>
    <col min="2" max="2" width="21.54296875" style="217" customWidth="1"/>
    <col min="3" max="3" width="20.54296875" style="218" customWidth="1"/>
    <col min="4" max="4" width="39.1796875" style="217" customWidth="1"/>
    <col min="5" max="5" width="59.81640625" style="218" customWidth="1"/>
    <col min="6" max="6" width="57.81640625" style="218" customWidth="1"/>
    <col min="7" max="7" width="19.54296875" style="217" customWidth="1"/>
    <col min="8" max="8" width="23.453125" style="217" customWidth="1"/>
    <col min="9" max="16384" width="9.1796875" style="213"/>
  </cols>
  <sheetData>
    <row r="1" spans="1:8" x14ac:dyDescent="0.35">
      <c r="A1" s="210" t="s">
        <v>631</v>
      </c>
      <c r="B1" s="211" t="s">
        <v>632</v>
      </c>
      <c r="C1" s="211" t="s">
        <v>637</v>
      </c>
      <c r="D1" s="211" t="s">
        <v>653</v>
      </c>
      <c r="E1" s="212" t="s">
        <v>636</v>
      </c>
      <c r="F1" s="212" t="s">
        <v>633</v>
      </c>
      <c r="G1" s="211" t="s">
        <v>634</v>
      </c>
      <c r="H1" s="211" t="s">
        <v>635</v>
      </c>
    </row>
    <row r="2" spans="1:8" x14ac:dyDescent="0.35">
      <c r="A2" s="290"/>
      <c r="B2" s="214"/>
      <c r="C2" s="214"/>
      <c r="D2" s="214"/>
      <c r="E2" s="214"/>
      <c r="F2" s="214"/>
      <c r="G2" s="214"/>
      <c r="H2" s="214"/>
    </row>
    <row r="3" spans="1:8" x14ac:dyDescent="0.35">
      <c r="A3" s="214"/>
      <c r="B3" s="214"/>
      <c r="C3" s="215"/>
      <c r="D3" s="214"/>
      <c r="E3" s="215"/>
      <c r="F3" s="215"/>
      <c r="G3" s="214"/>
      <c r="H3" s="214"/>
    </row>
    <row r="4" spans="1:8" x14ac:dyDescent="0.35">
      <c r="A4" s="214"/>
      <c r="B4" s="214"/>
      <c r="C4" s="215"/>
      <c r="D4" s="214"/>
      <c r="E4" s="215"/>
      <c r="F4" s="215"/>
      <c r="G4" s="214"/>
      <c r="H4" s="214"/>
    </row>
    <row r="5" spans="1:8" x14ac:dyDescent="0.35">
      <c r="A5" s="214"/>
      <c r="B5" s="214"/>
      <c r="C5" s="215"/>
      <c r="D5" s="214"/>
      <c r="E5" s="215"/>
      <c r="F5" s="215"/>
      <c r="G5" s="214"/>
      <c r="H5" s="214"/>
    </row>
    <row r="6" spans="1:8" x14ac:dyDescent="0.35">
      <c r="A6" s="214"/>
      <c r="B6" s="214"/>
      <c r="C6" s="215"/>
      <c r="D6" s="214"/>
      <c r="E6" s="215"/>
      <c r="F6" s="215"/>
      <c r="G6" s="214"/>
      <c r="H6" s="214"/>
    </row>
    <row r="7" spans="1:8" x14ac:dyDescent="0.35">
      <c r="A7" s="214"/>
      <c r="B7" s="214"/>
      <c r="C7" s="215"/>
      <c r="D7" s="214"/>
      <c r="E7" s="215"/>
      <c r="F7" s="215"/>
      <c r="G7" s="214"/>
      <c r="H7" s="214"/>
    </row>
    <row r="8" spans="1:8" x14ac:dyDescent="0.35">
      <c r="A8" s="214"/>
      <c r="B8" s="214"/>
      <c r="C8" s="215"/>
      <c r="D8" s="214"/>
      <c r="E8" s="215"/>
      <c r="F8" s="215"/>
      <c r="G8" s="214"/>
      <c r="H8" s="214"/>
    </row>
    <row r="9" spans="1:8" x14ac:dyDescent="0.35">
      <c r="A9" s="214"/>
      <c r="B9" s="214"/>
      <c r="C9" s="215"/>
      <c r="D9" s="214"/>
      <c r="E9" s="215"/>
      <c r="F9" s="215"/>
      <c r="G9" s="214"/>
      <c r="H9" s="214"/>
    </row>
    <row r="10" spans="1:8" x14ac:dyDescent="0.35">
      <c r="A10" s="214"/>
      <c r="B10" s="214"/>
      <c r="C10" s="215"/>
      <c r="D10" s="214"/>
      <c r="E10" s="215"/>
      <c r="F10" s="215"/>
      <c r="G10" s="214"/>
      <c r="H10" s="214"/>
    </row>
    <row r="11" spans="1:8" x14ac:dyDescent="0.35">
      <c r="A11" s="214"/>
      <c r="B11" s="214"/>
      <c r="C11" s="215"/>
      <c r="D11" s="214"/>
      <c r="E11" s="215"/>
      <c r="F11" s="215"/>
      <c r="G11" s="214"/>
      <c r="H11" s="214"/>
    </row>
    <row r="12" spans="1:8" x14ac:dyDescent="0.35">
      <c r="A12" s="214"/>
      <c r="B12" s="214"/>
      <c r="C12" s="215"/>
      <c r="D12" s="214"/>
      <c r="E12" s="215"/>
      <c r="F12" s="215"/>
      <c r="G12" s="214"/>
      <c r="H12" s="214"/>
    </row>
    <row r="13" spans="1:8" x14ac:dyDescent="0.35">
      <c r="A13" s="214"/>
      <c r="B13" s="214"/>
      <c r="C13" s="215"/>
      <c r="D13" s="214"/>
      <c r="E13" s="215"/>
      <c r="F13" s="215"/>
      <c r="G13" s="214"/>
      <c r="H13" s="214"/>
    </row>
    <row r="14" spans="1:8" x14ac:dyDescent="0.35">
      <c r="A14" s="214"/>
      <c r="B14" s="214"/>
      <c r="C14" s="215"/>
      <c r="D14" s="214"/>
      <c r="E14" s="215"/>
      <c r="F14" s="215"/>
      <c r="G14" s="214"/>
      <c r="H14" s="214"/>
    </row>
    <row r="15" spans="1:8" x14ac:dyDescent="0.35">
      <c r="A15" s="214"/>
      <c r="B15" s="214"/>
      <c r="C15" s="215"/>
      <c r="D15" s="214"/>
      <c r="E15" s="215"/>
      <c r="F15" s="215"/>
      <c r="G15" s="214"/>
      <c r="H15" s="214"/>
    </row>
    <row r="16" spans="1:8" x14ac:dyDescent="0.35">
      <c r="A16" s="214"/>
      <c r="B16" s="214"/>
      <c r="C16" s="215"/>
      <c r="D16" s="214"/>
      <c r="E16" s="215"/>
      <c r="F16" s="215"/>
      <c r="G16" s="214"/>
      <c r="H16" s="214"/>
    </row>
    <row r="17" spans="1:8" x14ac:dyDescent="0.35">
      <c r="A17" s="214"/>
      <c r="B17" s="214"/>
      <c r="C17" s="215"/>
      <c r="D17" s="214"/>
      <c r="E17" s="215"/>
      <c r="F17" s="215"/>
      <c r="G17" s="214"/>
      <c r="H17" s="214"/>
    </row>
    <row r="18" spans="1:8" x14ac:dyDescent="0.35">
      <c r="A18" s="214"/>
      <c r="B18" s="214"/>
      <c r="C18" s="215"/>
      <c r="D18" s="214"/>
      <c r="E18" s="215"/>
      <c r="F18" s="215"/>
      <c r="G18" s="214"/>
      <c r="H18" s="214"/>
    </row>
    <row r="19" spans="1:8" x14ac:dyDescent="0.35">
      <c r="A19" s="214"/>
      <c r="B19" s="214"/>
      <c r="C19" s="215"/>
      <c r="D19" s="214"/>
      <c r="E19" s="215"/>
      <c r="F19" s="215"/>
      <c r="G19" s="214"/>
      <c r="H19" s="214"/>
    </row>
    <row r="20" spans="1:8" x14ac:dyDescent="0.35">
      <c r="A20" s="214"/>
      <c r="B20" s="214"/>
      <c r="C20" s="215"/>
      <c r="D20" s="214"/>
      <c r="E20" s="215"/>
      <c r="F20" s="215"/>
      <c r="G20" s="214"/>
      <c r="H20" s="214"/>
    </row>
    <row r="21" spans="1:8" x14ac:dyDescent="0.35">
      <c r="A21" s="214"/>
      <c r="B21" s="214"/>
      <c r="C21" s="215"/>
      <c r="D21" s="214"/>
      <c r="E21" s="215"/>
      <c r="F21" s="215"/>
      <c r="G21" s="214"/>
      <c r="H21" s="214"/>
    </row>
    <row r="22" spans="1:8" x14ac:dyDescent="0.35">
      <c r="A22" s="214"/>
      <c r="B22" s="214"/>
      <c r="C22" s="215"/>
      <c r="D22" s="214"/>
      <c r="E22" s="215"/>
      <c r="F22" s="215"/>
      <c r="G22" s="214"/>
      <c r="H22" s="214"/>
    </row>
    <row r="23" spans="1:8" x14ac:dyDescent="0.35">
      <c r="A23" s="214"/>
      <c r="B23" s="214"/>
      <c r="C23" s="215"/>
      <c r="D23" s="214"/>
      <c r="E23" s="215"/>
      <c r="F23" s="215"/>
      <c r="G23" s="214"/>
      <c r="H23" s="214"/>
    </row>
    <row r="24" spans="1:8" x14ac:dyDescent="0.35">
      <c r="A24" s="214"/>
      <c r="B24" s="214"/>
      <c r="C24" s="215"/>
      <c r="D24" s="214"/>
      <c r="E24" s="215"/>
      <c r="F24" s="215"/>
      <c r="G24" s="214"/>
      <c r="H24" s="214"/>
    </row>
    <row r="25" spans="1:8" x14ac:dyDescent="0.35">
      <c r="A25" s="214"/>
      <c r="B25" s="214"/>
      <c r="C25" s="215"/>
      <c r="D25" s="214"/>
      <c r="E25" s="215"/>
      <c r="F25" s="215"/>
      <c r="G25" s="214"/>
      <c r="H25" s="214"/>
    </row>
    <row r="26" spans="1:8" x14ac:dyDescent="0.35">
      <c r="A26" s="214"/>
      <c r="B26" s="214"/>
      <c r="C26" s="215"/>
      <c r="D26" s="214"/>
      <c r="E26" s="215"/>
      <c r="F26" s="215"/>
      <c r="G26" s="214"/>
      <c r="H26" s="214"/>
    </row>
    <row r="27" spans="1:8" x14ac:dyDescent="0.35">
      <c r="A27" s="214"/>
      <c r="B27" s="214"/>
      <c r="C27" s="215"/>
      <c r="D27" s="214"/>
      <c r="E27" s="215"/>
      <c r="F27" s="215"/>
      <c r="G27" s="214"/>
      <c r="H27" s="214"/>
    </row>
    <row r="28" spans="1:8" x14ac:dyDescent="0.35">
      <c r="A28" s="214"/>
      <c r="B28" s="214"/>
      <c r="C28" s="215"/>
      <c r="D28" s="214"/>
      <c r="E28" s="215"/>
      <c r="F28" s="215"/>
      <c r="G28" s="214"/>
      <c r="H28" s="214"/>
    </row>
    <row r="29" spans="1:8" x14ac:dyDescent="0.35">
      <c r="A29" s="214"/>
      <c r="B29" s="214"/>
      <c r="C29" s="215"/>
      <c r="D29" s="214"/>
      <c r="E29" s="215"/>
      <c r="F29" s="215"/>
      <c r="G29" s="214"/>
      <c r="H29" s="214"/>
    </row>
    <row r="30" spans="1:8" x14ac:dyDescent="0.35">
      <c r="A30" s="214"/>
      <c r="B30" s="214"/>
      <c r="C30" s="215"/>
      <c r="D30" s="214"/>
      <c r="E30" s="215"/>
      <c r="F30" s="215"/>
      <c r="G30" s="214"/>
      <c r="H30" s="214"/>
    </row>
    <row r="31" spans="1:8" x14ac:dyDescent="0.35">
      <c r="A31" s="214"/>
      <c r="B31" s="214"/>
      <c r="C31" s="215"/>
      <c r="D31" s="214"/>
      <c r="E31" s="215"/>
      <c r="F31" s="215"/>
      <c r="G31" s="214"/>
      <c r="H31" s="214"/>
    </row>
    <row r="32" spans="1:8" x14ac:dyDescent="0.35">
      <c r="A32" s="214"/>
      <c r="B32" s="214"/>
      <c r="C32" s="215"/>
      <c r="D32" s="214"/>
      <c r="E32" s="215"/>
      <c r="F32" s="215"/>
      <c r="G32" s="214"/>
      <c r="H32" s="214"/>
    </row>
    <row r="33" spans="1:8" x14ac:dyDescent="0.35">
      <c r="A33" s="214"/>
      <c r="B33" s="214"/>
      <c r="C33" s="215"/>
      <c r="D33" s="214"/>
      <c r="E33" s="215"/>
      <c r="F33" s="215"/>
      <c r="G33" s="214"/>
      <c r="H33" s="214"/>
    </row>
    <row r="34" spans="1:8" x14ac:dyDescent="0.35">
      <c r="A34" s="214"/>
      <c r="B34" s="214"/>
      <c r="C34" s="215"/>
      <c r="D34" s="214"/>
      <c r="E34" s="215"/>
      <c r="F34" s="215"/>
      <c r="G34" s="214"/>
      <c r="H34" s="214"/>
    </row>
    <row r="35" spans="1:8" x14ac:dyDescent="0.35">
      <c r="A35" s="214"/>
      <c r="B35" s="214"/>
      <c r="C35" s="215"/>
      <c r="D35" s="214"/>
      <c r="E35" s="215"/>
      <c r="F35" s="215"/>
      <c r="G35" s="214"/>
      <c r="H35" s="214"/>
    </row>
    <row r="36" spans="1:8" x14ac:dyDescent="0.35">
      <c r="A36" s="214"/>
      <c r="B36" s="214"/>
      <c r="C36" s="215"/>
      <c r="D36" s="214"/>
      <c r="E36" s="215"/>
      <c r="F36" s="215"/>
      <c r="G36" s="214"/>
      <c r="H36" s="214"/>
    </row>
    <row r="37" spans="1:8" x14ac:dyDescent="0.35">
      <c r="A37" s="214"/>
      <c r="B37" s="214"/>
      <c r="C37" s="215"/>
      <c r="D37" s="214"/>
      <c r="E37" s="215"/>
      <c r="F37" s="215"/>
      <c r="G37" s="214"/>
      <c r="H37" s="214"/>
    </row>
    <row r="38" spans="1:8" x14ac:dyDescent="0.35">
      <c r="A38" s="214"/>
      <c r="B38" s="214"/>
      <c r="C38" s="215"/>
      <c r="D38" s="214"/>
      <c r="E38" s="215"/>
      <c r="F38" s="215"/>
      <c r="G38" s="214"/>
      <c r="H38" s="214"/>
    </row>
    <row r="39" spans="1:8" x14ac:dyDescent="0.35">
      <c r="A39" s="214"/>
      <c r="B39" s="214"/>
      <c r="C39" s="215"/>
      <c r="D39" s="214"/>
      <c r="E39" s="215"/>
      <c r="F39" s="215"/>
      <c r="G39" s="214"/>
      <c r="H39" s="214"/>
    </row>
    <row r="40" spans="1:8" x14ac:dyDescent="0.35">
      <c r="A40" s="214"/>
      <c r="B40" s="214"/>
      <c r="C40" s="215"/>
      <c r="D40" s="214"/>
      <c r="E40" s="215"/>
      <c r="F40" s="215"/>
      <c r="G40" s="214"/>
      <c r="H40" s="214"/>
    </row>
    <row r="41" spans="1:8" x14ac:dyDescent="0.35">
      <c r="A41" s="214"/>
      <c r="B41" s="214"/>
      <c r="C41" s="215"/>
      <c r="D41" s="214"/>
      <c r="E41" s="215"/>
      <c r="F41" s="215"/>
      <c r="G41" s="214"/>
      <c r="H41" s="214"/>
    </row>
    <row r="42" spans="1:8" x14ac:dyDescent="0.35">
      <c r="A42" s="214"/>
      <c r="B42" s="214"/>
      <c r="C42" s="215"/>
      <c r="D42" s="214"/>
      <c r="E42" s="215"/>
      <c r="F42" s="215"/>
      <c r="G42" s="214"/>
      <c r="H42" s="214"/>
    </row>
    <row r="43" spans="1:8" x14ac:dyDescent="0.35">
      <c r="A43" s="214"/>
      <c r="B43" s="214"/>
      <c r="C43" s="215"/>
      <c r="D43" s="214"/>
      <c r="E43" s="215"/>
      <c r="F43" s="215"/>
      <c r="G43" s="214"/>
      <c r="H43" s="214"/>
    </row>
    <row r="44" spans="1:8" x14ac:dyDescent="0.35">
      <c r="A44" s="214"/>
      <c r="B44" s="214"/>
      <c r="C44" s="215"/>
      <c r="D44" s="214"/>
      <c r="E44" s="215"/>
      <c r="F44" s="215"/>
      <c r="G44" s="214"/>
      <c r="H44" s="214"/>
    </row>
    <row r="45" spans="1:8" x14ac:dyDescent="0.35">
      <c r="A45" s="214"/>
      <c r="B45" s="214"/>
      <c r="C45" s="215"/>
      <c r="D45" s="214"/>
      <c r="E45" s="215"/>
      <c r="F45" s="215"/>
      <c r="G45" s="214"/>
      <c r="H45" s="214"/>
    </row>
    <row r="46" spans="1:8" x14ac:dyDescent="0.35">
      <c r="A46" s="214"/>
      <c r="B46" s="214"/>
      <c r="C46" s="215"/>
      <c r="D46" s="214"/>
      <c r="E46" s="215"/>
      <c r="F46" s="215"/>
      <c r="G46" s="214"/>
      <c r="H46" s="214"/>
    </row>
    <row r="47" spans="1:8" x14ac:dyDescent="0.35">
      <c r="A47" s="214"/>
      <c r="B47" s="214"/>
      <c r="C47" s="215"/>
      <c r="D47" s="214"/>
      <c r="E47" s="215"/>
      <c r="F47" s="215"/>
      <c r="G47" s="214"/>
      <c r="H47" s="214"/>
    </row>
    <row r="48" spans="1:8" x14ac:dyDescent="0.35">
      <c r="A48" s="214"/>
      <c r="B48" s="214"/>
      <c r="C48" s="215"/>
      <c r="D48" s="214"/>
      <c r="E48" s="215"/>
      <c r="F48" s="215"/>
      <c r="G48" s="214"/>
      <c r="H48" s="214"/>
    </row>
    <row r="49" spans="1:8" x14ac:dyDescent="0.35">
      <c r="A49" s="214"/>
      <c r="B49" s="214"/>
      <c r="C49" s="215"/>
      <c r="D49" s="214"/>
      <c r="E49" s="215"/>
      <c r="F49" s="215"/>
      <c r="G49" s="214"/>
      <c r="H49" s="214"/>
    </row>
    <row r="50" spans="1:8" x14ac:dyDescent="0.35">
      <c r="A50" s="214"/>
      <c r="B50" s="214"/>
      <c r="C50" s="215"/>
      <c r="D50" s="214"/>
      <c r="E50" s="215"/>
      <c r="F50" s="215"/>
      <c r="G50" s="214"/>
      <c r="H50" s="214"/>
    </row>
    <row r="51" spans="1:8" x14ac:dyDescent="0.35">
      <c r="A51" s="214"/>
      <c r="B51" s="214"/>
      <c r="C51" s="215"/>
      <c r="D51" s="214"/>
      <c r="E51" s="215"/>
      <c r="F51" s="215"/>
      <c r="G51" s="214"/>
      <c r="H51" s="214"/>
    </row>
    <row r="52" spans="1:8" x14ac:dyDescent="0.35">
      <c r="A52" s="214"/>
      <c r="B52" s="214"/>
      <c r="C52" s="215"/>
      <c r="D52" s="214"/>
      <c r="E52" s="215"/>
      <c r="F52" s="215"/>
      <c r="G52" s="214"/>
      <c r="H52" s="214"/>
    </row>
    <row r="53" spans="1:8" x14ac:dyDescent="0.35">
      <c r="A53" s="214"/>
      <c r="B53" s="214"/>
      <c r="C53" s="215"/>
      <c r="D53" s="214"/>
      <c r="E53" s="215"/>
      <c r="F53" s="215"/>
      <c r="G53" s="214"/>
      <c r="H53" s="214"/>
    </row>
    <row r="54" spans="1:8" x14ac:dyDescent="0.35">
      <c r="A54" s="214"/>
      <c r="B54" s="214"/>
      <c r="C54" s="215"/>
      <c r="D54" s="214"/>
      <c r="E54" s="215"/>
      <c r="F54" s="215"/>
      <c r="G54" s="214"/>
      <c r="H54" s="214"/>
    </row>
    <row r="55" spans="1:8" x14ac:dyDescent="0.35">
      <c r="A55" s="214"/>
      <c r="B55" s="214"/>
      <c r="C55" s="215"/>
      <c r="D55" s="214"/>
      <c r="E55" s="215"/>
      <c r="F55" s="215"/>
      <c r="G55" s="214"/>
      <c r="H55" s="214"/>
    </row>
    <row r="56" spans="1:8" x14ac:dyDescent="0.35">
      <c r="A56" s="214"/>
      <c r="B56" s="214"/>
      <c r="C56" s="215"/>
      <c r="D56" s="214"/>
      <c r="E56" s="215"/>
      <c r="F56" s="215"/>
      <c r="G56" s="214"/>
      <c r="H56" s="214"/>
    </row>
    <row r="57" spans="1:8" x14ac:dyDescent="0.35">
      <c r="A57" s="214"/>
      <c r="B57" s="214"/>
      <c r="C57" s="215"/>
      <c r="D57" s="214"/>
      <c r="E57" s="215"/>
      <c r="F57" s="215"/>
      <c r="G57" s="214"/>
      <c r="H57" s="214"/>
    </row>
    <row r="58" spans="1:8" x14ac:dyDescent="0.35">
      <c r="A58" s="214"/>
      <c r="B58" s="214"/>
      <c r="C58" s="215"/>
      <c r="D58" s="214"/>
      <c r="E58" s="215"/>
      <c r="F58" s="215"/>
      <c r="G58" s="214"/>
      <c r="H58" s="214"/>
    </row>
    <row r="59" spans="1:8" x14ac:dyDescent="0.35">
      <c r="A59" s="214"/>
      <c r="B59" s="214"/>
      <c r="C59" s="215"/>
      <c r="D59" s="214"/>
      <c r="E59" s="215"/>
      <c r="F59" s="215"/>
      <c r="G59" s="214"/>
      <c r="H59" s="214"/>
    </row>
    <row r="60" spans="1:8" x14ac:dyDescent="0.35">
      <c r="A60" s="214"/>
      <c r="B60" s="214"/>
      <c r="C60" s="215"/>
      <c r="D60" s="214"/>
      <c r="E60" s="215"/>
      <c r="F60" s="215"/>
      <c r="G60" s="214"/>
      <c r="H60" s="214"/>
    </row>
    <row r="61" spans="1:8" x14ac:dyDescent="0.35">
      <c r="A61" s="214"/>
      <c r="B61" s="214"/>
      <c r="C61" s="215"/>
      <c r="D61" s="214"/>
      <c r="E61" s="215"/>
      <c r="F61" s="215"/>
      <c r="G61" s="214"/>
      <c r="H61" s="214"/>
    </row>
    <row r="62" spans="1:8" x14ac:dyDescent="0.35">
      <c r="A62" s="214"/>
      <c r="B62" s="214"/>
      <c r="C62" s="215"/>
      <c r="D62" s="214"/>
      <c r="E62" s="215"/>
      <c r="F62" s="215"/>
      <c r="G62" s="214"/>
      <c r="H62" s="214"/>
    </row>
    <row r="63" spans="1:8" x14ac:dyDescent="0.35">
      <c r="A63" s="214"/>
      <c r="B63" s="214"/>
      <c r="C63" s="215"/>
      <c r="D63" s="214"/>
      <c r="E63" s="215"/>
      <c r="F63" s="215"/>
      <c r="G63" s="214"/>
      <c r="H63" s="214"/>
    </row>
    <row r="64" spans="1:8" x14ac:dyDescent="0.35">
      <c r="A64" s="214"/>
      <c r="B64" s="214"/>
      <c r="C64" s="215"/>
      <c r="D64" s="214"/>
      <c r="E64" s="215"/>
      <c r="F64" s="215"/>
      <c r="G64" s="214"/>
      <c r="H64" s="214"/>
    </row>
    <row r="65" spans="1:8" x14ac:dyDescent="0.35">
      <c r="A65" s="214"/>
      <c r="B65" s="214"/>
      <c r="C65" s="215"/>
      <c r="D65" s="214"/>
      <c r="E65" s="215"/>
      <c r="F65" s="215"/>
      <c r="G65" s="214"/>
      <c r="H65" s="214"/>
    </row>
    <row r="66" spans="1:8" x14ac:dyDescent="0.35">
      <c r="A66" s="214"/>
      <c r="B66" s="214"/>
      <c r="C66" s="215"/>
      <c r="D66" s="214"/>
      <c r="E66" s="215"/>
      <c r="F66" s="215"/>
      <c r="G66" s="214"/>
      <c r="H66" s="214"/>
    </row>
    <row r="67" spans="1:8" x14ac:dyDescent="0.35">
      <c r="A67" s="214"/>
      <c r="B67" s="214"/>
      <c r="C67" s="215"/>
      <c r="D67" s="214"/>
      <c r="E67" s="215"/>
      <c r="F67" s="215"/>
      <c r="G67" s="214"/>
      <c r="H67" s="214"/>
    </row>
    <row r="68" spans="1:8" x14ac:dyDescent="0.35">
      <c r="A68" s="214"/>
      <c r="B68" s="214"/>
      <c r="C68" s="215"/>
      <c r="D68" s="214"/>
      <c r="E68" s="215"/>
      <c r="F68" s="215"/>
      <c r="G68" s="214"/>
      <c r="H68" s="214"/>
    </row>
    <row r="69" spans="1:8" x14ac:dyDescent="0.35">
      <c r="A69" s="214"/>
      <c r="B69" s="214"/>
      <c r="C69" s="215"/>
      <c r="D69" s="214"/>
      <c r="E69" s="215"/>
      <c r="F69" s="215"/>
      <c r="G69" s="214"/>
      <c r="H69" s="214"/>
    </row>
    <row r="70" spans="1:8" x14ac:dyDescent="0.35">
      <c r="A70" s="214"/>
      <c r="B70" s="214"/>
      <c r="C70" s="215"/>
      <c r="D70" s="214"/>
      <c r="E70" s="215"/>
      <c r="F70" s="215"/>
      <c r="G70" s="214"/>
      <c r="H70" s="214"/>
    </row>
    <row r="71" spans="1:8" x14ac:dyDescent="0.35">
      <c r="A71" s="214"/>
      <c r="B71" s="214"/>
      <c r="C71" s="215"/>
      <c r="D71" s="214"/>
      <c r="E71" s="215"/>
      <c r="F71" s="215"/>
      <c r="G71" s="214"/>
      <c r="H71" s="214"/>
    </row>
    <row r="72" spans="1:8" x14ac:dyDescent="0.35">
      <c r="A72" s="214"/>
      <c r="B72" s="214"/>
      <c r="C72" s="215"/>
      <c r="D72" s="214"/>
      <c r="E72" s="215"/>
      <c r="F72" s="215"/>
      <c r="G72" s="214"/>
      <c r="H72" s="214"/>
    </row>
    <row r="73" spans="1:8" x14ac:dyDescent="0.35">
      <c r="A73" s="214"/>
      <c r="B73" s="214"/>
      <c r="C73" s="215"/>
      <c r="D73" s="214"/>
      <c r="E73" s="215"/>
      <c r="F73" s="215"/>
      <c r="G73" s="214"/>
      <c r="H73" s="214"/>
    </row>
    <row r="74" spans="1:8" x14ac:dyDescent="0.35">
      <c r="A74" s="214"/>
      <c r="B74" s="214"/>
      <c r="C74" s="215"/>
      <c r="D74" s="214"/>
      <c r="E74" s="215"/>
      <c r="F74" s="215"/>
      <c r="G74" s="214"/>
      <c r="H74" s="214"/>
    </row>
    <row r="75" spans="1:8" x14ac:dyDescent="0.35">
      <c r="A75" s="214"/>
      <c r="B75" s="214"/>
      <c r="C75" s="215"/>
      <c r="D75" s="214"/>
      <c r="E75" s="215"/>
      <c r="F75" s="215"/>
      <c r="G75" s="214"/>
      <c r="H75" s="214"/>
    </row>
    <row r="76" spans="1:8" x14ac:dyDescent="0.35">
      <c r="A76" s="214"/>
      <c r="B76" s="214"/>
      <c r="C76" s="215"/>
      <c r="D76" s="214"/>
      <c r="E76" s="215"/>
      <c r="F76" s="215"/>
      <c r="G76" s="214"/>
      <c r="H76" s="214"/>
    </row>
    <row r="77" spans="1:8" x14ac:dyDescent="0.35">
      <c r="A77" s="214"/>
      <c r="B77" s="214"/>
      <c r="C77" s="215"/>
      <c r="D77" s="214"/>
      <c r="E77" s="215"/>
      <c r="F77" s="215"/>
      <c r="G77" s="214"/>
      <c r="H77" s="214"/>
    </row>
    <row r="78" spans="1:8" x14ac:dyDescent="0.35">
      <c r="A78" s="214"/>
      <c r="B78" s="214"/>
      <c r="C78" s="215"/>
      <c r="D78" s="214"/>
      <c r="E78" s="215"/>
      <c r="F78" s="215"/>
      <c r="G78" s="214"/>
      <c r="H78" s="214"/>
    </row>
    <row r="79" spans="1:8" x14ac:dyDescent="0.35">
      <c r="A79" s="214"/>
      <c r="B79" s="214"/>
      <c r="C79" s="215"/>
      <c r="D79" s="214"/>
      <c r="E79" s="215"/>
      <c r="F79" s="215"/>
      <c r="G79" s="214"/>
      <c r="H79" s="214"/>
    </row>
    <row r="80" spans="1:8" x14ac:dyDescent="0.35">
      <c r="A80" s="214"/>
      <c r="B80" s="214"/>
      <c r="C80" s="215"/>
      <c r="D80" s="214"/>
      <c r="E80" s="215"/>
      <c r="F80" s="215"/>
      <c r="G80" s="214"/>
      <c r="H80" s="214"/>
    </row>
    <row r="81" spans="1:8" x14ac:dyDescent="0.35">
      <c r="A81" s="214"/>
      <c r="B81" s="214"/>
      <c r="C81" s="215"/>
      <c r="D81" s="214"/>
      <c r="E81" s="215"/>
      <c r="F81" s="215"/>
      <c r="G81" s="214"/>
      <c r="H81" s="214"/>
    </row>
    <row r="82" spans="1:8" x14ac:dyDescent="0.35">
      <c r="A82" s="214"/>
      <c r="B82" s="214"/>
      <c r="C82" s="215"/>
      <c r="D82" s="214"/>
      <c r="E82" s="215"/>
      <c r="F82" s="215"/>
      <c r="G82" s="214"/>
      <c r="H82" s="214"/>
    </row>
    <row r="83" spans="1:8" x14ac:dyDescent="0.35">
      <c r="A83" s="214"/>
      <c r="B83" s="214"/>
      <c r="C83" s="215"/>
      <c r="D83" s="214"/>
      <c r="E83" s="215"/>
      <c r="F83" s="215"/>
      <c r="G83" s="214"/>
      <c r="H83" s="214"/>
    </row>
    <row r="84" spans="1:8" x14ac:dyDescent="0.35">
      <c r="A84" s="214"/>
      <c r="B84" s="214"/>
      <c r="C84" s="215"/>
      <c r="D84" s="214"/>
      <c r="E84" s="215"/>
      <c r="F84" s="215"/>
      <c r="G84" s="214"/>
      <c r="H84" s="214"/>
    </row>
    <row r="85" spans="1:8" x14ac:dyDescent="0.35">
      <c r="A85" s="214"/>
      <c r="B85" s="214"/>
      <c r="C85" s="215"/>
      <c r="D85" s="214"/>
      <c r="E85" s="215"/>
      <c r="F85" s="215"/>
      <c r="G85" s="214"/>
      <c r="H85" s="214"/>
    </row>
    <row r="86" spans="1:8" x14ac:dyDescent="0.35">
      <c r="A86" s="214"/>
      <c r="B86" s="214"/>
      <c r="C86" s="215"/>
      <c r="D86" s="214"/>
      <c r="E86" s="215"/>
      <c r="F86" s="215"/>
      <c r="G86" s="214"/>
      <c r="H86" s="214"/>
    </row>
    <row r="87" spans="1:8" x14ac:dyDescent="0.35">
      <c r="A87" s="214"/>
      <c r="B87" s="214"/>
      <c r="C87" s="215"/>
      <c r="D87" s="214"/>
      <c r="E87" s="215"/>
      <c r="F87" s="215"/>
      <c r="G87" s="214"/>
      <c r="H87" s="214"/>
    </row>
    <row r="88" spans="1:8" x14ac:dyDescent="0.35">
      <c r="A88" s="214"/>
      <c r="B88" s="214"/>
      <c r="C88" s="215"/>
      <c r="D88" s="214"/>
      <c r="E88" s="215"/>
      <c r="F88" s="215"/>
      <c r="G88" s="214"/>
      <c r="H88" s="214"/>
    </row>
    <row r="89" spans="1:8" x14ac:dyDescent="0.35">
      <c r="A89" s="214"/>
      <c r="B89" s="214"/>
      <c r="C89" s="215"/>
      <c r="D89" s="214"/>
      <c r="E89" s="215"/>
      <c r="F89" s="215"/>
      <c r="G89" s="214"/>
      <c r="H89" s="214"/>
    </row>
    <row r="90" spans="1:8" x14ac:dyDescent="0.35">
      <c r="A90" s="214"/>
      <c r="B90" s="214"/>
      <c r="C90" s="215"/>
      <c r="D90" s="214"/>
      <c r="E90" s="215"/>
      <c r="F90" s="215"/>
      <c r="G90" s="214"/>
      <c r="H90" s="214"/>
    </row>
    <row r="91" spans="1:8" x14ac:dyDescent="0.35">
      <c r="A91" s="214"/>
      <c r="B91" s="214"/>
      <c r="C91" s="215"/>
      <c r="D91" s="214"/>
      <c r="E91" s="215"/>
      <c r="F91" s="215"/>
      <c r="G91" s="214"/>
      <c r="H91" s="214"/>
    </row>
    <row r="92" spans="1:8" x14ac:dyDescent="0.35">
      <c r="A92" s="214"/>
      <c r="B92" s="214"/>
      <c r="C92" s="215"/>
      <c r="D92" s="214"/>
      <c r="E92" s="215"/>
      <c r="F92" s="215"/>
      <c r="G92" s="214"/>
      <c r="H92" s="214"/>
    </row>
    <row r="93" spans="1:8" x14ac:dyDescent="0.35">
      <c r="A93" s="214"/>
      <c r="B93" s="214"/>
      <c r="C93" s="215"/>
      <c r="D93" s="214"/>
      <c r="E93" s="215"/>
      <c r="F93" s="215"/>
      <c r="G93" s="214"/>
      <c r="H93" s="214"/>
    </row>
    <row r="94" spans="1:8" x14ac:dyDescent="0.35">
      <c r="A94" s="214"/>
      <c r="B94" s="214"/>
      <c r="C94" s="215"/>
      <c r="D94" s="214"/>
      <c r="E94" s="215"/>
      <c r="F94" s="215"/>
      <c r="G94" s="214"/>
      <c r="H94" s="214"/>
    </row>
    <row r="95" spans="1:8" x14ac:dyDescent="0.35">
      <c r="A95" s="214"/>
      <c r="B95" s="214"/>
      <c r="C95" s="215"/>
      <c r="D95" s="214"/>
      <c r="E95" s="215"/>
      <c r="F95" s="215"/>
      <c r="G95" s="214"/>
      <c r="H95" s="214"/>
    </row>
    <row r="96" spans="1:8" x14ac:dyDescent="0.35">
      <c r="A96" s="214"/>
      <c r="B96" s="214"/>
      <c r="C96" s="215"/>
      <c r="D96" s="214"/>
      <c r="E96" s="215"/>
      <c r="F96" s="215"/>
      <c r="G96" s="214"/>
      <c r="H96" s="214"/>
    </row>
    <row r="97" spans="1:8" x14ac:dyDescent="0.35">
      <c r="A97" s="214"/>
      <c r="B97" s="214"/>
      <c r="C97" s="215"/>
      <c r="D97" s="214"/>
      <c r="E97" s="215"/>
      <c r="F97" s="215"/>
      <c r="G97" s="214"/>
      <c r="H97" s="214"/>
    </row>
    <row r="98" spans="1:8" x14ac:dyDescent="0.35">
      <c r="A98" s="214"/>
      <c r="B98" s="214"/>
      <c r="C98" s="215"/>
      <c r="D98" s="214"/>
      <c r="E98" s="215"/>
      <c r="F98" s="215"/>
      <c r="G98" s="214"/>
      <c r="H98" s="214"/>
    </row>
    <row r="99" spans="1:8" x14ac:dyDescent="0.35">
      <c r="A99" s="214"/>
      <c r="B99" s="214"/>
      <c r="C99" s="215"/>
      <c r="D99" s="214"/>
      <c r="E99" s="215"/>
      <c r="F99" s="215"/>
      <c r="G99" s="214"/>
      <c r="H99" s="214"/>
    </row>
    <row r="100" spans="1:8" x14ac:dyDescent="0.35">
      <c r="A100" s="214"/>
      <c r="B100" s="214"/>
      <c r="C100" s="215"/>
      <c r="D100" s="214"/>
      <c r="E100" s="215"/>
      <c r="F100" s="215"/>
      <c r="G100" s="214"/>
      <c r="H100" s="214"/>
    </row>
    <row r="101" spans="1:8" x14ac:dyDescent="0.35">
      <c r="A101" s="214"/>
      <c r="B101" s="214"/>
      <c r="C101" s="215"/>
      <c r="D101" s="214"/>
      <c r="E101" s="215"/>
      <c r="F101" s="215"/>
      <c r="G101" s="214"/>
      <c r="H101" s="214"/>
    </row>
    <row r="102" spans="1:8" x14ac:dyDescent="0.35">
      <c r="A102" s="214"/>
      <c r="B102" s="214"/>
      <c r="C102" s="215"/>
      <c r="D102" s="214"/>
      <c r="E102" s="215"/>
      <c r="F102" s="215"/>
      <c r="G102" s="214"/>
      <c r="H102" s="214"/>
    </row>
    <row r="103" spans="1:8" x14ac:dyDescent="0.35">
      <c r="A103" s="214"/>
      <c r="B103" s="214"/>
      <c r="C103" s="215"/>
      <c r="D103" s="214"/>
      <c r="E103" s="215"/>
      <c r="F103" s="215"/>
      <c r="G103" s="214"/>
      <c r="H103" s="214"/>
    </row>
    <row r="104" spans="1:8" x14ac:dyDescent="0.35">
      <c r="A104" s="214"/>
      <c r="B104" s="214"/>
      <c r="C104" s="215"/>
      <c r="D104" s="214"/>
      <c r="E104" s="215"/>
      <c r="F104" s="215"/>
      <c r="G104" s="214"/>
      <c r="H104" s="214"/>
    </row>
    <row r="105" spans="1:8" x14ac:dyDescent="0.35">
      <c r="A105" s="214"/>
      <c r="B105" s="214"/>
      <c r="C105" s="215"/>
      <c r="D105" s="214"/>
      <c r="E105" s="215"/>
      <c r="F105" s="215"/>
      <c r="G105" s="214"/>
      <c r="H105" s="214"/>
    </row>
    <row r="106" spans="1:8" x14ac:dyDescent="0.35">
      <c r="A106" s="214"/>
      <c r="B106" s="214"/>
      <c r="C106" s="215"/>
      <c r="D106" s="214"/>
      <c r="E106" s="215"/>
      <c r="F106" s="215"/>
      <c r="G106" s="214"/>
      <c r="H106" s="214"/>
    </row>
    <row r="107" spans="1:8" x14ac:dyDescent="0.35">
      <c r="A107" s="214"/>
      <c r="B107" s="214"/>
      <c r="C107" s="215"/>
      <c r="D107" s="214"/>
      <c r="E107" s="215"/>
      <c r="F107" s="215"/>
      <c r="G107" s="214"/>
      <c r="H107" s="214"/>
    </row>
    <row r="108" spans="1:8" x14ac:dyDescent="0.35">
      <c r="A108" s="214"/>
      <c r="B108" s="214"/>
      <c r="C108" s="215"/>
      <c r="D108" s="214"/>
      <c r="E108" s="215"/>
      <c r="F108" s="215"/>
      <c r="G108" s="214"/>
      <c r="H108" s="214"/>
    </row>
    <row r="109" spans="1:8" x14ac:dyDescent="0.35">
      <c r="A109" s="214"/>
      <c r="B109" s="214"/>
      <c r="C109" s="215"/>
      <c r="D109" s="214"/>
      <c r="E109" s="215"/>
      <c r="F109" s="215"/>
      <c r="G109" s="214"/>
      <c r="H109" s="214"/>
    </row>
    <row r="110" spans="1:8" x14ac:dyDescent="0.35">
      <c r="A110" s="214"/>
      <c r="B110" s="214"/>
      <c r="C110" s="215"/>
      <c r="D110" s="214"/>
      <c r="E110" s="215"/>
      <c r="F110" s="215"/>
      <c r="G110" s="214"/>
      <c r="H110" s="214"/>
    </row>
    <row r="111" spans="1:8" x14ac:dyDescent="0.35">
      <c r="A111" s="214"/>
      <c r="B111" s="214"/>
      <c r="C111" s="215"/>
      <c r="D111" s="214"/>
      <c r="E111" s="215"/>
      <c r="F111" s="215"/>
      <c r="G111" s="214"/>
      <c r="H111" s="214"/>
    </row>
    <row r="112" spans="1:8" x14ac:dyDescent="0.35">
      <c r="A112" s="214"/>
      <c r="B112" s="214"/>
      <c r="C112" s="215"/>
      <c r="D112" s="214"/>
      <c r="E112" s="215"/>
      <c r="F112" s="215"/>
      <c r="G112" s="214"/>
      <c r="H112" s="214"/>
    </row>
    <row r="113" spans="1:8" x14ac:dyDescent="0.35">
      <c r="A113" s="214"/>
      <c r="B113" s="214"/>
      <c r="C113" s="215"/>
      <c r="D113" s="214"/>
      <c r="E113" s="215"/>
      <c r="F113" s="215"/>
      <c r="G113" s="214"/>
      <c r="H113" s="214"/>
    </row>
    <row r="114" spans="1:8" x14ac:dyDescent="0.35">
      <c r="A114" s="214"/>
      <c r="B114" s="214"/>
      <c r="C114" s="215"/>
      <c r="D114" s="214"/>
      <c r="E114" s="215"/>
      <c r="F114" s="215"/>
      <c r="G114" s="214"/>
      <c r="H114" s="214"/>
    </row>
    <row r="115" spans="1:8" x14ac:dyDescent="0.35">
      <c r="A115" s="214"/>
      <c r="B115" s="214"/>
      <c r="C115" s="215"/>
      <c r="D115" s="214"/>
      <c r="E115" s="215"/>
      <c r="F115" s="215"/>
      <c r="G115" s="214"/>
      <c r="H115" s="214"/>
    </row>
    <row r="116" spans="1:8" x14ac:dyDescent="0.35">
      <c r="A116" s="214"/>
      <c r="B116" s="214"/>
      <c r="C116" s="215"/>
      <c r="D116" s="214"/>
      <c r="E116" s="215"/>
      <c r="F116" s="215"/>
      <c r="G116" s="214"/>
      <c r="H116" s="214"/>
    </row>
    <row r="117" spans="1:8" x14ac:dyDescent="0.35">
      <c r="A117" s="214"/>
      <c r="B117" s="214"/>
      <c r="C117" s="215"/>
      <c r="D117" s="214"/>
      <c r="E117" s="215"/>
      <c r="F117" s="215"/>
      <c r="G117" s="214"/>
      <c r="H117" s="214"/>
    </row>
    <row r="118" spans="1:8" x14ac:dyDescent="0.35">
      <c r="A118" s="214"/>
      <c r="B118" s="214"/>
      <c r="C118" s="215"/>
      <c r="D118" s="214"/>
      <c r="E118" s="215"/>
      <c r="F118" s="215"/>
      <c r="G118" s="214"/>
      <c r="H118" s="214"/>
    </row>
    <row r="119" spans="1:8" x14ac:dyDescent="0.35">
      <c r="A119" s="214"/>
      <c r="B119" s="214"/>
      <c r="C119" s="215"/>
      <c r="D119" s="214"/>
      <c r="E119" s="215"/>
      <c r="F119" s="215"/>
      <c r="G119" s="214"/>
      <c r="H119" s="214"/>
    </row>
    <row r="120" spans="1:8" x14ac:dyDescent="0.35">
      <c r="A120" s="214"/>
      <c r="B120" s="214"/>
      <c r="C120" s="215"/>
      <c r="D120" s="214"/>
      <c r="E120" s="215"/>
      <c r="F120" s="215"/>
      <c r="G120" s="214"/>
      <c r="H120" s="214"/>
    </row>
    <row r="121" spans="1:8" x14ac:dyDescent="0.35">
      <c r="A121" s="214"/>
      <c r="B121" s="214"/>
      <c r="C121" s="215"/>
      <c r="D121" s="214"/>
      <c r="E121" s="215"/>
      <c r="F121" s="215"/>
      <c r="G121" s="214"/>
      <c r="H121" s="214"/>
    </row>
    <row r="122" spans="1:8" x14ac:dyDescent="0.35">
      <c r="A122" s="214"/>
      <c r="B122" s="214"/>
      <c r="C122" s="215"/>
      <c r="D122" s="214"/>
      <c r="E122" s="215"/>
      <c r="F122" s="215"/>
      <c r="G122" s="214"/>
      <c r="H122" s="214"/>
    </row>
    <row r="123" spans="1:8" x14ac:dyDescent="0.35">
      <c r="A123" s="214"/>
      <c r="B123" s="214"/>
      <c r="C123" s="215"/>
      <c r="D123" s="214"/>
      <c r="E123" s="215"/>
      <c r="F123" s="215"/>
      <c r="G123" s="214"/>
      <c r="H123" s="214"/>
    </row>
    <row r="124" spans="1:8" x14ac:dyDescent="0.35">
      <c r="A124" s="214"/>
      <c r="B124" s="214"/>
      <c r="C124" s="215"/>
      <c r="D124" s="214"/>
      <c r="E124" s="215"/>
      <c r="F124" s="215"/>
      <c r="G124" s="214"/>
      <c r="H124" s="214"/>
    </row>
    <row r="125" spans="1:8" x14ac:dyDescent="0.35">
      <c r="A125" s="214"/>
      <c r="B125" s="214"/>
      <c r="C125" s="215"/>
      <c r="D125" s="214"/>
      <c r="E125" s="215"/>
      <c r="F125" s="215"/>
      <c r="G125" s="214"/>
      <c r="H125" s="214"/>
    </row>
    <row r="126" spans="1:8" x14ac:dyDescent="0.35">
      <c r="A126" s="214"/>
      <c r="B126" s="214"/>
      <c r="C126" s="215"/>
      <c r="D126" s="214"/>
      <c r="E126" s="215"/>
      <c r="F126" s="215"/>
      <c r="G126" s="214"/>
      <c r="H126" s="214"/>
    </row>
    <row r="127" spans="1:8" x14ac:dyDescent="0.35">
      <c r="A127" s="214"/>
      <c r="B127" s="214"/>
      <c r="C127" s="215"/>
      <c r="D127" s="214"/>
      <c r="E127" s="215"/>
      <c r="F127" s="215"/>
      <c r="G127" s="214"/>
      <c r="H127" s="214"/>
    </row>
    <row r="128" spans="1:8" x14ac:dyDescent="0.35">
      <c r="A128" s="214"/>
      <c r="B128" s="214"/>
      <c r="C128" s="215"/>
      <c r="D128" s="214"/>
      <c r="E128" s="215"/>
      <c r="F128" s="215"/>
      <c r="G128" s="214"/>
      <c r="H128" s="214"/>
    </row>
    <row r="129" spans="1:8" x14ac:dyDescent="0.35">
      <c r="A129" s="214"/>
      <c r="B129" s="214"/>
      <c r="C129" s="215"/>
      <c r="D129" s="214"/>
      <c r="E129" s="215"/>
      <c r="F129" s="215"/>
      <c r="G129" s="214"/>
      <c r="H129" s="214"/>
    </row>
    <row r="130" spans="1:8" x14ac:dyDescent="0.35">
      <c r="A130" s="214"/>
      <c r="B130" s="214"/>
      <c r="C130" s="215"/>
      <c r="D130" s="214"/>
      <c r="E130" s="215"/>
      <c r="F130" s="215"/>
      <c r="G130" s="214"/>
      <c r="H130" s="214"/>
    </row>
    <row r="131" spans="1:8" x14ac:dyDescent="0.35">
      <c r="A131" s="214"/>
      <c r="B131" s="214"/>
      <c r="C131" s="215"/>
      <c r="D131" s="214"/>
      <c r="E131" s="215"/>
      <c r="F131" s="215"/>
      <c r="G131" s="214"/>
      <c r="H131" s="214"/>
    </row>
    <row r="132" spans="1:8" x14ac:dyDescent="0.35">
      <c r="A132" s="214"/>
      <c r="B132" s="214"/>
      <c r="C132" s="215"/>
      <c r="D132" s="214"/>
      <c r="E132" s="215"/>
      <c r="F132" s="215"/>
      <c r="G132" s="214"/>
      <c r="H132" s="214"/>
    </row>
    <row r="133" spans="1:8" x14ac:dyDescent="0.35">
      <c r="A133" s="214"/>
      <c r="B133" s="214"/>
      <c r="C133" s="215"/>
      <c r="D133" s="214"/>
      <c r="E133" s="215"/>
      <c r="F133" s="215"/>
      <c r="G133" s="214"/>
      <c r="H133" s="214"/>
    </row>
    <row r="134" spans="1:8" x14ac:dyDescent="0.35">
      <c r="A134" s="214"/>
      <c r="B134" s="214"/>
      <c r="C134" s="215"/>
      <c r="D134" s="214"/>
      <c r="E134" s="215"/>
      <c r="F134" s="215"/>
      <c r="G134" s="214"/>
      <c r="H134" s="214"/>
    </row>
    <row r="135" spans="1:8" x14ac:dyDescent="0.35">
      <c r="A135" s="214"/>
      <c r="B135" s="214"/>
      <c r="C135" s="215"/>
      <c r="D135" s="214"/>
      <c r="E135" s="215"/>
      <c r="F135" s="215"/>
      <c r="G135" s="214"/>
      <c r="H135" s="214"/>
    </row>
    <row r="136" spans="1:8" x14ac:dyDescent="0.35">
      <c r="A136" s="214"/>
      <c r="B136" s="214"/>
      <c r="C136" s="215"/>
      <c r="D136" s="214"/>
      <c r="E136" s="215"/>
      <c r="F136" s="215"/>
      <c r="G136" s="214"/>
      <c r="H136" s="214"/>
    </row>
    <row r="137" spans="1:8" x14ac:dyDescent="0.35">
      <c r="A137" s="214"/>
      <c r="B137" s="214"/>
      <c r="C137" s="215"/>
      <c r="D137" s="214"/>
      <c r="E137" s="215"/>
      <c r="F137" s="215"/>
      <c r="G137" s="214"/>
      <c r="H137" s="214"/>
    </row>
    <row r="138" spans="1:8" x14ac:dyDescent="0.35">
      <c r="A138" s="214"/>
      <c r="B138" s="214"/>
      <c r="C138" s="215"/>
      <c r="D138" s="214"/>
      <c r="E138" s="215"/>
      <c r="F138" s="215"/>
      <c r="G138" s="214"/>
      <c r="H138" s="214"/>
    </row>
    <row r="139" spans="1:8" x14ac:dyDescent="0.35">
      <c r="A139" s="214"/>
      <c r="B139" s="214"/>
      <c r="C139" s="215"/>
      <c r="D139" s="214"/>
      <c r="E139" s="215"/>
      <c r="F139" s="215"/>
      <c r="G139" s="214"/>
      <c r="H139" s="214"/>
    </row>
    <row r="140" spans="1:8" x14ac:dyDescent="0.35">
      <c r="A140" s="214"/>
      <c r="B140" s="214"/>
      <c r="C140" s="215"/>
      <c r="D140" s="214"/>
      <c r="E140" s="215"/>
      <c r="F140" s="215"/>
      <c r="G140" s="214"/>
      <c r="H140" s="214"/>
    </row>
    <row r="141" spans="1:8" x14ac:dyDescent="0.35">
      <c r="A141" s="214"/>
      <c r="B141" s="214"/>
      <c r="C141" s="215"/>
      <c r="D141" s="214"/>
      <c r="E141" s="215"/>
      <c r="F141" s="215"/>
      <c r="G141" s="214"/>
      <c r="H141" s="214"/>
    </row>
    <row r="142" spans="1:8" x14ac:dyDescent="0.35">
      <c r="A142" s="214"/>
      <c r="B142" s="214"/>
      <c r="C142" s="215"/>
      <c r="D142" s="214"/>
      <c r="E142" s="215"/>
      <c r="F142" s="215"/>
      <c r="G142" s="214"/>
      <c r="H142" s="214"/>
    </row>
    <row r="143" spans="1:8" x14ac:dyDescent="0.35">
      <c r="A143" s="214"/>
      <c r="B143" s="214"/>
      <c r="C143" s="215"/>
      <c r="D143" s="214"/>
      <c r="E143" s="215"/>
      <c r="F143" s="215"/>
      <c r="G143" s="214"/>
      <c r="H143" s="214"/>
    </row>
    <row r="144" spans="1:8" x14ac:dyDescent="0.35">
      <c r="A144" s="214"/>
      <c r="B144" s="214"/>
      <c r="C144" s="215"/>
      <c r="D144" s="214"/>
      <c r="E144" s="215"/>
      <c r="F144" s="215"/>
      <c r="G144" s="214"/>
      <c r="H144" s="214"/>
    </row>
    <row r="145" spans="1:8" x14ac:dyDescent="0.35">
      <c r="A145" s="214"/>
      <c r="B145" s="214"/>
      <c r="C145" s="215"/>
      <c r="D145" s="214"/>
      <c r="E145" s="215"/>
      <c r="F145" s="215"/>
      <c r="G145" s="214"/>
      <c r="H145" s="214"/>
    </row>
    <row r="146" spans="1:8" x14ac:dyDescent="0.35">
      <c r="A146" s="214"/>
      <c r="B146" s="214"/>
      <c r="C146" s="215"/>
      <c r="D146" s="214"/>
      <c r="E146" s="215"/>
      <c r="F146" s="215"/>
      <c r="G146" s="214"/>
      <c r="H146" s="214"/>
    </row>
    <row r="147" spans="1:8" x14ac:dyDescent="0.35">
      <c r="A147" s="214"/>
      <c r="B147" s="214"/>
      <c r="C147" s="215"/>
      <c r="D147" s="214"/>
      <c r="E147" s="215"/>
      <c r="F147" s="215"/>
      <c r="G147" s="214"/>
      <c r="H147" s="214"/>
    </row>
    <row r="148" spans="1:8" x14ac:dyDescent="0.35">
      <c r="A148" s="214"/>
      <c r="B148" s="214"/>
      <c r="C148" s="215"/>
      <c r="D148" s="214"/>
      <c r="E148" s="215"/>
      <c r="F148" s="215"/>
      <c r="G148" s="214"/>
      <c r="H148" s="214"/>
    </row>
    <row r="149" spans="1:8" x14ac:dyDescent="0.35">
      <c r="A149" s="214"/>
      <c r="B149" s="214"/>
      <c r="C149" s="215"/>
      <c r="D149" s="214"/>
      <c r="E149" s="215"/>
      <c r="F149" s="215"/>
      <c r="G149" s="214"/>
      <c r="H149" s="214"/>
    </row>
    <row r="150" spans="1:8" x14ac:dyDescent="0.35">
      <c r="A150" s="214"/>
      <c r="B150" s="214"/>
      <c r="C150" s="215"/>
      <c r="D150" s="214"/>
      <c r="E150" s="215"/>
      <c r="F150" s="215"/>
      <c r="G150" s="214"/>
      <c r="H150" s="214"/>
    </row>
    <row r="151" spans="1:8" x14ac:dyDescent="0.35">
      <c r="A151" s="214"/>
      <c r="B151" s="214"/>
      <c r="C151" s="215"/>
      <c r="D151" s="214"/>
      <c r="E151" s="215"/>
      <c r="F151" s="215"/>
      <c r="G151" s="214"/>
      <c r="H151" s="214"/>
    </row>
    <row r="152" spans="1:8" x14ac:dyDescent="0.35">
      <c r="A152" s="214"/>
      <c r="B152" s="214"/>
      <c r="C152" s="215"/>
      <c r="D152" s="214"/>
      <c r="E152" s="215"/>
      <c r="F152" s="215"/>
      <c r="G152" s="214"/>
      <c r="H152" s="214"/>
    </row>
    <row r="153" spans="1:8" x14ac:dyDescent="0.35">
      <c r="A153" s="214"/>
      <c r="B153" s="214"/>
      <c r="C153" s="215"/>
      <c r="D153" s="214"/>
      <c r="E153" s="215"/>
      <c r="F153" s="215"/>
      <c r="G153" s="214"/>
      <c r="H153" s="214"/>
    </row>
    <row r="154" spans="1:8" x14ac:dyDescent="0.35">
      <c r="A154" s="214"/>
      <c r="B154" s="214"/>
      <c r="C154" s="215"/>
      <c r="D154" s="214"/>
      <c r="E154" s="215"/>
      <c r="F154" s="215"/>
      <c r="G154" s="214"/>
      <c r="H154" s="214"/>
    </row>
    <row r="155" spans="1:8" x14ac:dyDescent="0.35">
      <c r="A155" s="214"/>
      <c r="B155" s="214"/>
      <c r="C155" s="215"/>
      <c r="D155" s="214"/>
      <c r="E155" s="215"/>
      <c r="F155" s="215"/>
      <c r="G155" s="214"/>
      <c r="H155" s="214"/>
    </row>
    <row r="156" spans="1:8" x14ac:dyDescent="0.35">
      <c r="A156" s="214"/>
      <c r="B156" s="214"/>
      <c r="C156" s="215"/>
      <c r="D156" s="214"/>
      <c r="E156" s="215"/>
      <c r="F156" s="215"/>
      <c r="G156" s="214"/>
      <c r="H156" s="214"/>
    </row>
    <row r="157" spans="1:8" x14ac:dyDescent="0.35">
      <c r="A157" s="214"/>
      <c r="B157" s="214"/>
      <c r="C157" s="215"/>
      <c r="D157" s="214"/>
      <c r="E157" s="215"/>
      <c r="F157" s="215"/>
      <c r="G157" s="214"/>
      <c r="H157" s="214"/>
    </row>
    <row r="158" spans="1:8" x14ac:dyDescent="0.35">
      <c r="A158" s="214"/>
      <c r="B158" s="214"/>
      <c r="C158" s="215"/>
      <c r="D158" s="214"/>
      <c r="E158" s="215"/>
      <c r="F158" s="215"/>
      <c r="G158" s="214"/>
      <c r="H158" s="214"/>
    </row>
    <row r="159" spans="1:8" x14ac:dyDescent="0.35">
      <c r="A159" s="214"/>
      <c r="B159" s="214"/>
      <c r="C159" s="215"/>
      <c r="D159" s="214"/>
      <c r="E159" s="215"/>
      <c r="F159" s="215"/>
      <c r="G159" s="214"/>
      <c r="H159" s="214"/>
    </row>
    <row r="160" spans="1:8" x14ac:dyDescent="0.35">
      <c r="A160" s="214"/>
      <c r="B160" s="214"/>
      <c r="C160" s="215"/>
      <c r="D160" s="214"/>
      <c r="E160" s="215"/>
      <c r="F160" s="215"/>
      <c r="G160" s="214"/>
      <c r="H160" s="214"/>
    </row>
    <row r="161" spans="1:8" x14ac:dyDescent="0.35">
      <c r="A161" s="214"/>
      <c r="B161" s="214"/>
      <c r="C161" s="215"/>
      <c r="D161" s="214"/>
      <c r="E161" s="215"/>
      <c r="F161" s="215"/>
      <c r="G161" s="214"/>
      <c r="H161" s="214"/>
    </row>
    <row r="162" spans="1:8" x14ac:dyDescent="0.35">
      <c r="A162" s="214"/>
      <c r="B162" s="214"/>
      <c r="C162" s="215"/>
      <c r="D162" s="214"/>
      <c r="E162" s="215"/>
      <c r="F162" s="215"/>
      <c r="G162" s="214"/>
      <c r="H162" s="214"/>
    </row>
    <row r="163" spans="1:8" x14ac:dyDescent="0.35">
      <c r="A163" s="214"/>
      <c r="B163" s="214"/>
      <c r="C163" s="215"/>
      <c r="D163" s="214"/>
      <c r="E163" s="215"/>
      <c r="F163" s="215"/>
      <c r="G163" s="214"/>
      <c r="H163" s="214"/>
    </row>
    <row r="164" spans="1:8" x14ac:dyDescent="0.35">
      <c r="A164" s="214"/>
      <c r="B164" s="214"/>
      <c r="C164" s="215"/>
      <c r="D164" s="214"/>
      <c r="E164" s="215"/>
      <c r="F164" s="215"/>
      <c r="G164" s="214"/>
      <c r="H164" s="214"/>
    </row>
    <row r="165" spans="1:8" x14ac:dyDescent="0.35">
      <c r="A165" s="214"/>
      <c r="B165" s="214"/>
      <c r="C165" s="215"/>
      <c r="D165" s="214"/>
      <c r="E165" s="215"/>
      <c r="F165" s="215"/>
      <c r="G165" s="214"/>
      <c r="H165" s="214"/>
    </row>
    <row r="166" spans="1:8" x14ac:dyDescent="0.35">
      <c r="A166" s="214"/>
      <c r="B166" s="214"/>
      <c r="C166" s="215"/>
      <c r="D166" s="214"/>
      <c r="E166" s="215"/>
      <c r="F166" s="215"/>
      <c r="G166" s="214"/>
      <c r="H166" s="214"/>
    </row>
    <row r="167" spans="1:8" x14ac:dyDescent="0.35">
      <c r="A167" s="214"/>
      <c r="B167" s="214"/>
      <c r="C167" s="215"/>
      <c r="D167" s="214"/>
      <c r="E167" s="215"/>
      <c r="F167" s="215"/>
      <c r="G167" s="214"/>
      <c r="H167" s="214"/>
    </row>
    <row r="168" spans="1:8" x14ac:dyDescent="0.35">
      <c r="A168" s="214"/>
      <c r="B168" s="214"/>
      <c r="C168" s="215"/>
      <c r="D168" s="214"/>
      <c r="E168" s="215"/>
      <c r="F168" s="215"/>
      <c r="G168" s="214"/>
      <c r="H168" s="214"/>
    </row>
    <row r="169" spans="1:8" x14ac:dyDescent="0.35">
      <c r="A169" s="214"/>
      <c r="B169" s="214"/>
      <c r="C169" s="215"/>
      <c r="D169" s="214"/>
      <c r="E169" s="215"/>
      <c r="F169" s="215"/>
      <c r="G169" s="214"/>
      <c r="H169" s="214"/>
    </row>
    <row r="170" spans="1:8" x14ac:dyDescent="0.35">
      <c r="A170" s="214"/>
      <c r="B170" s="214"/>
      <c r="C170" s="215"/>
      <c r="D170" s="214"/>
      <c r="E170" s="215"/>
      <c r="F170" s="215"/>
      <c r="G170" s="214"/>
      <c r="H170" s="214"/>
    </row>
    <row r="171" spans="1:8" x14ac:dyDescent="0.35">
      <c r="A171" s="214"/>
      <c r="B171" s="214"/>
      <c r="C171" s="215"/>
      <c r="D171" s="214"/>
      <c r="E171" s="215"/>
      <c r="F171" s="215"/>
      <c r="G171" s="214"/>
      <c r="H171" s="214"/>
    </row>
    <row r="172" spans="1:8" x14ac:dyDescent="0.35">
      <c r="A172" s="214"/>
      <c r="B172" s="214"/>
      <c r="C172" s="215"/>
      <c r="D172" s="214"/>
      <c r="E172" s="215"/>
      <c r="F172" s="215"/>
      <c r="G172" s="214"/>
      <c r="H172" s="214"/>
    </row>
    <row r="173" spans="1:8" x14ac:dyDescent="0.35">
      <c r="A173" s="214"/>
      <c r="B173" s="214"/>
      <c r="C173" s="215"/>
      <c r="D173" s="214"/>
      <c r="E173" s="215"/>
      <c r="F173" s="215"/>
      <c r="G173" s="214"/>
      <c r="H173" s="214"/>
    </row>
    <row r="174" spans="1:8" x14ac:dyDescent="0.35">
      <c r="A174" s="214"/>
      <c r="B174" s="214"/>
      <c r="C174" s="215"/>
      <c r="D174" s="214"/>
      <c r="E174" s="215"/>
      <c r="F174" s="215"/>
      <c r="G174" s="214"/>
      <c r="H174" s="214"/>
    </row>
    <row r="175" spans="1:8" x14ac:dyDescent="0.35">
      <c r="A175" s="214"/>
      <c r="B175" s="214"/>
      <c r="C175" s="215"/>
      <c r="D175" s="214"/>
      <c r="E175" s="215"/>
      <c r="F175" s="215"/>
      <c r="G175" s="214"/>
      <c r="H175" s="214"/>
    </row>
    <row r="176" spans="1:8" x14ac:dyDescent="0.35">
      <c r="A176" s="214"/>
      <c r="B176" s="214"/>
      <c r="C176" s="215"/>
      <c r="D176" s="214"/>
      <c r="E176" s="215"/>
      <c r="F176" s="215"/>
      <c r="G176" s="214"/>
      <c r="H176" s="214"/>
    </row>
    <row r="177" spans="1:8" x14ac:dyDescent="0.35">
      <c r="A177" s="214"/>
      <c r="B177" s="214"/>
      <c r="C177" s="215"/>
      <c r="D177" s="214"/>
      <c r="E177" s="215"/>
      <c r="F177" s="215"/>
      <c r="G177" s="214"/>
      <c r="H177" s="214"/>
    </row>
    <row r="178" spans="1:8" x14ac:dyDescent="0.35">
      <c r="A178" s="214"/>
      <c r="B178" s="214"/>
      <c r="C178" s="215"/>
      <c r="D178" s="214"/>
      <c r="E178" s="215"/>
      <c r="F178" s="215"/>
      <c r="G178" s="214"/>
      <c r="H178" s="214"/>
    </row>
    <row r="179" spans="1:8" x14ac:dyDescent="0.35">
      <c r="A179" s="214"/>
      <c r="B179" s="214"/>
      <c r="C179" s="215"/>
      <c r="D179" s="214"/>
      <c r="E179" s="215"/>
      <c r="F179" s="215"/>
      <c r="G179" s="214"/>
      <c r="H179" s="214"/>
    </row>
    <row r="180" spans="1:8" x14ac:dyDescent="0.35">
      <c r="A180" s="214"/>
      <c r="B180" s="214"/>
      <c r="C180" s="215"/>
      <c r="D180" s="214"/>
      <c r="E180" s="215"/>
      <c r="F180" s="215"/>
      <c r="G180" s="214"/>
      <c r="H180" s="214"/>
    </row>
    <row r="181" spans="1:8" x14ac:dyDescent="0.35">
      <c r="A181" s="214"/>
      <c r="B181" s="214"/>
      <c r="C181" s="215"/>
      <c r="D181" s="214"/>
      <c r="E181" s="215"/>
      <c r="F181" s="215"/>
      <c r="G181" s="214"/>
      <c r="H181" s="214"/>
    </row>
    <row r="182" spans="1:8" x14ac:dyDescent="0.35">
      <c r="A182" s="214"/>
      <c r="B182" s="214"/>
      <c r="C182" s="215"/>
      <c r="D182" s="214"/>
      <c r="E182" s="215"/>
      <c r="F182" s="215"/>
      <c r="G182" s="214"/>
      <c r="H182" s="214"/>
    </row>
    <row r="183" spans="1:8" x14ac:dyDescent="0.35">
      <c r="A183" s="214"/>
      <c r="B183" s="214"/>
      <c r="C183" s="215"/>
      <c r="D183" s="214"/>
      <c r="E183" s="215"/>
      <c r="F183" s="215"/>
      <c r="G183" s="214"/>
      <c r="H183" s="214"/>
    </row>
    <row r="184" spans="1:8" x14ac:dyDescent="0.35">
      <c r="A184" s="214"/>
      <c r="B184" s="214"/>
      <c r="C184" s="215"/>
      <c r="D184" s="214"/>
      <c r="E184" s="215"/>
      <c r="F184" s="215"/>
      <c r="G184" s="214"/>
      <c r="H184" s="214"/>
    </row>
    <row r="185" spans="1:8" x14ac:dyDescent="0.35">
      <c r="A185" s="214"/>
      <c r="B185" s="214"/>
      <c r="C185" s="215"/>
      <c r="D185" s="214"/>
      <c r="E185" s="215"/>
      <c r="F185" s="215"/>
      <c r="G185" s="214"/>
      <c r="H185" s="214"/>
    </row>
    <row r="186" spans="1:8" x14ac:dyDescent="0.35">
      <c r="A186" s="214"/>
      <c r="B186" s="214"/>
      <c r="C186" s="215"/>
      <c r="D186" s="214"/>
      <c r="E186" s="215"/>
      <c r="F186" s="215"/>
      <c r="G186" s="214"/>
      <c r="H186" s="214"/>
    </row>
    <row r="187" spans="1:8" x14ac:dyDescent="0.35">
      <c r="A187" s="214"/>
      <c r="B187" s="214"/>
      <c r="C187" s="215"/>
      <c r="D187" s="214"/>
      <c r="E187" s="215"/>
      <c r="F187" s="215"/>
      <c r="G187" s="214"/>
      <c r="H187" s="214"/>
    </row>
    <row r="188" spans="1:8" x14ac:dyDescent="0.35">
      <c r="A188" s="214"/>
      <c r="B188" s="214"/>
      <c r="C188" s="215"/>
      <c r="D188" s="214"/>
      <c r="E188" s="215"/>
      <c r="F188" s="215"/>
      <c r="G188" s="214"/>
      <c r="H188" s="214"/>
    </row>
    <row r="189" spans="1:8" x14ac:dyDescent="0.35">
      <c r="A189" s="214"/>
      <c r="B189" s="214"/>
      <c r="C189" s="215"/>
      <c r="D189" s="214"/>
      <c r="E189" s="215"/>
      <c r="F189" s="215"/>
      <c r="G189" s="214"/>
      <c r="H189" s="214"/>
    </row>
    <row r="190" spans="1:8" x14ac:dyDescent="0.35">
      <c r="A190" s="214"/>
      <c r="B190" s="214"/>
      <c r="C190" s="215"/>
      <c r="D190" s="214"/>
      <c r="E190" s="215"/>
      <c r="F190" s="215"/>
      <c r="G190" s="214"/>
      <c r="H190" s="214"/>
    </row>
    <row r="191" spans="1:8" x14ac:dyDescent="0.35">
      <c r="A191" s="214"/>
      <c r="B191" s="214"/>
      <c r="C191" s="215"/>
      <c r="D191" s="214"/>
      <c r="E191" s="215"/>
      <c r="F191" s="215"/>
      <c r="G191" s="214"/>
      <c r="H191" s="214"/>
    </row>
    <row r="192" spans="1:8" x14ac:dyDescent="0.35">
      <c r="A192" s="214"/>
      <c r="B192" s="214"/>
      <c r="C192" s="215"/>
      <c r="D192" s="214"/>
      <c r="E192" s="215"/>
      <c r="F192" s="215"/>
      <c r="G192" s="214"/>
      <c r="H192" s="214"/>
    </row>
    <row r="193" spans="1:8" x14ac:dyDescent="0.35">
      <c r="A193" s="214"/>
      <c r="B193" s="214"/>
      <c r="C193" s="215"/>
      <c r="D193" s="214"/>
      <c r="E193" s="215"/>
      <c r="F193" s="215"/>
      <c r="G193" s="214"/>
      <c r="H193" s="214"/>
    </row>
    <row r="194" spans="1:8" x14ac:dyDescent="0.35">
      <c r="A194" s="214"/>
      <c r="B194" s="214"/>
      <c r="C194" s="215"/>
      <c r="D194" s="214"/>
      <c r="E194" s="215"/>
      <c r="F194" s="215"/>
      <c r="G194" s="214"/>
      <c r="H194" s="214"/>
    </row>
    <row r="195" spans="1:8" x14ac:dyDescent="0.35">
      <c r="A195" s="214"/>
      <c r="B195" s="214"/>
      <c r="C195" s="215"/>
      <c r="D195" s="214"/>
      <c r="E195" s="215"/>
      <c r="F195" s="215"/>
      <c r="G195" s="214"/>
      <c r="H195" s="214"/>
    </row>
    <row r="196" spans="1:8" x14ac:dyDescent="0.35">
      <c r="A196" s="214"/>
      <c r="B196" s="214"/>
      <c r="C196" s="215"/>
      <c r="D196" s="214"/>
      <c r="E196" s="215"/>
      <c r="F196" s="215"/>
      <c r="G196" s="214"/>
      <c r="H196" s="214"/>
    </row>
    <row r="197" spans="1:8" x14ac:dyDescent="0.35">
      <c r="A197" s="214"/>
      <c r="B197" s="214"/>
      <c r="C197" s="215"/>
      <c r="D197" s="214"/>
      <c r="E197" s="215"/>
      <c r="F197" s="215"/>
      <c r="G197" s="214"/>
      <c r="H197" s="214"/>
    </row>
    <row r="198" spans="1:8" x14ac:dyDescent="0.35">
      <c r="A198" s="214"/>
      <c r="B198" s="214"/>
      <c r="C198" s="215"/>
      <c r="D198" s="214"/>
      <c r="E198" s="215"/>
      <c r="F198" s="215"/>
      <c r="G198" s="214"/>
      <c r="H198" s="214"/>
    </row>
    <row r="199" spans="1:8" x14ac:dyDescent="0.35">
      <c r="A199" s="214"/>
      <c r="B199" s="214"/>
      <c r="C199" s="215"/>
      <c r="D199" s="214"/>
      <c r="E199" s="215"/>
      <c r="F199" s="215"/>
      <c r="G199" s="214"/>
      <c r="H199" s="214"/>
    </row>
    <row r="200" spans="1:8" x14ac:dyDescent="0.35">
      <c r="A200" s="214"/>
      <c r="B200" s="214"/>
      <c r="C200" s="215"/>
      <c r="D200" s="214"/>
      <c r="E200" s="215"/>
      <c r="F200" s="215"/>
      <c r="G200" s="214"/>
      <c r="H200" s="214"/>
    </row>
    <row r="201" spans="1:8" x14ac:dyDescent="0.35">
      <c r="A201" s="214"/>
      <c r="B201" s="214"/>
      <c r="C201" s="215"/>
      <c r="D201" s="214"/>
      <c r="E201" s="215"/>
      <c r="F201" s="215"/>
      <c r="G201" s="214"/>
      <c r="H201" s="214"/>
    </row>
    <row r="202" spans="1:8" x14ac:dyDescent="0.35">
      <c r="A202" s="214"/>
      <c r="B202" s="214"/>
      <c r="C202" s="215"/>
      <c r="D202" s="214"/>
      <c r="E202" s="215"/>
      <c r="F202" s="215"/>
      <c r="G202" s="214"/>
      <c r="H202" s="214"/>
    </row>
    <row r="203" spans="1:8" x14ac:dyDescent="0.35">
      <c r="A203" s="214"/>
      <c r="B203" s="214"/>
      <c r="C203" s="215"/>
      <c r="D203" s="214"/>
      <c r="E203" s="215"/>
      <c r="F203" s="215"/>
      <c r="G203" s="214"/>
      <c r="H203" s="214"/>
    </row>
    <row r="204" spans="1:8" x14ac:dyDescent="0.35">
      <c r="A204" s="214"/>
      <c r="B204" s="214"/>
      <c r="C204" s="215"/>
      <c r="D204" s="214"/>
      <c r="E204" s="215"/>
      <c r="F204" s="215"/>
      <c r="G204" s="214"/>
      <c r="H204" s="214"/>
    </row>
    <row r="205" spans="1:8" x14ac:dyDescent="0.35">
      <c r="A205" s="214"/>
      <c r="B205" s="214"/>
      <c r="C205" s="215"/>
      <c r="D205" s="214"/>
      <c r="E205" s="215"/>
      <c r="F205" s="215"/>
      <c r="G205" s="214"/>
      <c r="H205" s="214"/>
    </row>
    <row r="206" spans="1:8" x14ac:dyDescent="0.35">
      <c r="A206" s="214"/>
      <c r="B206" s="214"/>
      <c r="C206" s="215"/>
      <c r="D206" s="214"/>
      <c r="E206" s="215"/>
      <c r="F206" s="215"/>
      <c r="G206" s="214"/>
      <c r="H206" s="214"/>
    </row>
    <row r="207" spans="1:8" x14ac:dyDescent="0.35">
      <c r="A207" s="214"/>
      <c r="B207" s="214"/>
      <c r="C207" s="215"/>
      <c r="D207" s="214"/>
      <c r="E207" s="215"/>
      <c r="F207" s="215"/>
      <c r="G207" s="214"/>
      <c r="H207" s="214"/>
    </row>
    <row r="208" spans="1:8" x14ac:dyDescent="0.35">
      <c r="A208" s="214"/>
      <c r="B208" s="214"/>
      <c r="C208" s="215"/>
      <c r="D208" s="214"/>
      <c r="E208" s="215"/>
      <c r="F208" s="215"/>
      <c r="G208" s="214"/>
      <c r="H208" s="214"/>
    </row>
    <row r="209" spans="1:8" x14ac:dyDescent="0.35">
      <c r="A209" s="214"/>
      <c r="B209" s="214"/>
      <c r="C209" s="215"/>
      <c r="D209" s="214"/>
      <c r="E209" s="215"/>
      <c r="F209" s="215"/>
      <c r="G209" s="214"/>
      <c r="H209" s="214"/>
    </row>
    <row r="210" spans="1:8" x14ac:dyDescent="0.35">
      <c r="A210" s="214"/>
      <c r="B210" s="214"/>
      <c r="C210" s="215"/>
      <c r="D210" s="214"/>
      <c r="E210" s="215"/>
      <c r="F210" s="215"/>
      <c r="G210" s="214"/>
      <c r="H210" s="214"/>
    </row>
    <row r="211" spans="1:8" x14ac:dyDescent="0.35">
      <c r="A211" s="214"/>
      <c r="B211" s="214"/>
      <c r="C211" s="215"/>
      <c r="D211" s="214"/>
      <c r="E211" s="215"/>
      <c r="F211" s="215"/>
      <c r="G211" s="214"/>
      <c r="H211" s="214"/>
    </row>
    <row r="212" spans="1:8" x14ac:dyDescent="0.35">
      <c r="A212" s="214"/>
      <c r="B212" s="214"/>
      <c r="C212" s="215"/>
      <c r="D212" s="214"/>
      <c r="E212" s="215"/>
      <c r="F212" s="215"/>
      <c r="G212" s="214"/>
      <c r="H212" s="214"/>
    </row>
    <row r="213" spans="1:8" x14ac:dyDescent="0.35">
      <c r="A213" s="214"/>
      <c r="B213" s="214"/>
      <c r="C213" s="215"/>
      <c r="D213" s="214"/>
      <c r="E213" s="215"/>
      <c r="F213" s="215"/>
      <c r="G213" s="214"/>
      <c r="H213" s="214"/>
    </row>
    <row r="214" spans="1:8" x14ac:dyDescent="0.35">
      <c r="A214" s="214"/>
      <c r="B214" s="214"/>
      <c r="C214" s="215"/>
      <c r="D214" s="214"/>
      <c r="E214" s="215"/>
      <c r="F214" s="215"/>
      <c r="G214" s="214"/>
      <c r="H214" s="214"/>
    </row>
    <row r="215" spans="1:8" x14ac:dyDescent="0.35">
      <c r="A215" s="214"/>
      <c r="B215" s="214"/>
      <c r="C215" s="215"/>
      <c r="D215" s="214"/>
      <c r="E215" s="215"/>
      <c r="F215" s="215"/>
      <c r="G215" s="214"/>
      <c r="H215" s="214"/>
    </row>
    <row r="216" spans="1:8" x14ac:dyDescent="0.35">
      <c r="A216" s="214"/>
      <c r="B216" s="214"/>
      <c r="C216" s="215"/>
      <c r="D216" s="214"/>
      <c r="E216" s="215"/>
      <c r="F216" s="215"/>
      <c r="G216" s="214"/>
      <c r="H216" s="214"/>
    </row>
    <row r="217" spans="1:8" x14ac:dyDescent="0.35">
      <c r="A217" s="214"/>
      <c r="B217" s="214"/>
      <c r="C217" s="215"/>
      <c r="D217" s="214"/>
      <c r="E217" s="215"/>
      <c r="F217" s="215"/>
      <c r="G217" s="214"/>
      <c r="H217" s="214"/>
    </row>
    <row r="218" spans="1:8" x14ac:dyDescent="0.35">
      <c r="A218" s="214"/>
      <c r="B218" s="214"/>
      <c r="C218" s="215"/>
      <c r="D218" s="214"/>
      <c r="E218" s="215"/>
      <c r="F218" s="215"/>
      <c r="G218" s="214"/>
      <c r="H218" s="214"/>
    </row>
    <row r="219" spans="1:8" x14ac:dyDescent="0.35">
      <c r="A219" s="214"/>
      <c r="B219" s="214"/>
      <c r="C219" s="215"/>
      <c r="D219" s="214"/>
      <c r="E219" s="215"/>
      <c r="F219" s="215"/>
      <c r="G219" s="214"/>
      <c r="H219" s="214"/>
    </row>
    <row r="220" spans="1:8" x14ac:dyDescent="0.35">
      <c r="A220" s="214"/>
      <c r="B220" s="214"/>
      <c r="C220" s="215"/>
      <c r="D220" s="214"/>
      <c r="E220" s="215"/>
      <c r="F220" s="215"/>
      <c r="G220" s="214"/>
      <c r="H220" s="214"/>
    </row>
    <row r="221" spans="1:8" x14ac:dyDescent="0.35">
      <c r="A221" s="214"/>
      <c r="B221" s="214"/>
      <c r="C221" s="215"/>
      <c r="D221" s="214"/>
      <c r="E221" s="215"/>
      <c r="F221" s="215"/>
      <c r="G221" s="214"/>
      <c r="H221" s="214"/>
    </row>
    <row r="222" spans="1:8" x14ac:dyDescent="0.35">
      <c r="A222" s="214"/>
      <c r="B222" s="214"/>
      <c r="C222" s="215"/>
      <c r="D222" s="214"/>
      <c r="E222" s="215"/>
      <c r="F222" s="215"/>
      <c r="G222" s="214"/>
      <c r="H222" s="214"/>
    </row>
    <row r="223" spans="1:8" x14ac:dyDescent="0.35">
      <c r="A223" s="214"/>
      <c r="B223" s="214"/>
      <c r="C223" s="215"/>
      <c r="D223" s="214"/>
      <c r="E223" s="215"/>
      <c r="F223" s="215"/>
      <c r="G223" s="214"/>
      <c r="H223" s="214"/>
    </row>
    <row r="224" spans="1:8" x14ac:dyDescent="0.35">
      <c r="A224" s="214"/>
      <c r="B224" s="214"/>
      <c r="C224" s="215"/>
      <c r="D224" s="214"/>
      <c r="E224" s="215"/>
      <c r="F224" s="215"/>
      <c r="G224" s="214"/>
      <c r="H224" s="214"/>
    </row>
    <row r="225" spans="1:8" x14ac:dyDescent="0.35">
      <c r="A225" s="214"/>
      <c r="B225" s="214"/>
      <c r="C225" s="215"/>
      <c r="D225" s="214"/>
      <c r="E225" s="215"/>
      <c r="F225" s="215"/>
      <c r="G225" s="214"/>
      <c r="H225" s="214"/>
    </row>
    <row r="226" spans="1:8" x14ac:dyDescent="0.35">
      <c r="A226" s="214"/>
      <c r="B226" s="214"/>
      <c r="C226" s="215"/>
      <c r="D226" s="214"/>
      <c r="E226" s="215"/>
      <c r="F226" s="215"/>
      <c r="G226" s="214"/>
      <c r="H226" s="214"/>
    </row>
    <row r="227" spans="1:8" x14ac:dyDescent="0.35">
      <c r="A227" s="214"/>
      <c r="B227" s="214"/>
      <c r="C227" s="215"/>
      <c r="D227" s="214"/>
      <c r="E227" s="215"/>
      <c r="F227" s="215"/>
      <c r="G227" s="214"/>
      <c r="H227" s="214"/>
    </row>
    <row r="228" spans="1:8" x14ac:dyDescent="0.35">
      <c r="A228" s="214"/>
      <c r="B228" s="214"/>
      <c r="C228" s="215"/>
      <c r="D228" s="214"/>
      <c r="E228" s="215"/>
      <c r="F228" s="215"/>
      <c r="G228" s="214"/>
      <c r="H228" s="214"/>
    </row>
    <row r="229" spans="1:8" x14ac:dyDescent="0.35">
      <c r="A229" s="214"/>
      <c r="B229" s="214"/>
      <c r="C229" s="215"/>
      <c r="D229" s="214"/>
      <c r="E229" s="215"/>
      <c r="F229" s="215"/>
      <c r="G229" s="214"/>
      <c r="H229" s="214"/>
    </row>
    <row r="230" spans="1:8" x14ac:dyDescent="0.35">
      <c r="A230" s="214"/>
      <c r="B230" s="214"/>
      <c r="C230" s="215"/>
      <c r="D230" s="214"/>
      <c r="E230" s="215"/>
      <c r="F230" s="215"/>
      <c r="G230" s="214"/>
      <c r="H230" s="214"/>
    </row>
    <row r="231" spans="1:8" x14ac:dyDescent="0.35">
      <c r="A231" s="214"/>
      <c r="B231" s="214"/>
      <c r="C231" s="215"/>
      <c r="D231" s="214"/>
      <c r="E231" s="215"/>
      <c r="F231" s="215"/>
      <c r="G231" s="214"/>
      <c r="H231" s="214"/>
    </row>
    <row r="232" spans="1:8" x14ac:dyDescent="0.35">
      <c r="A232" s="214"/>
      <c r="B232" s="214"/>
      <c r="C232" s="215"/>
      <c r="D232" s="214"/>
      <c r="E232" s="215"/>
      <c r="F232" s="215"/>
      <c r="G232" s="214"/>
      <c r="H232" s="214"/>
    </row>
    <row r="233" spans="1:8" x14ac:dyDescent="0.35">
      <c r="A233" s="214"/>
      <c r="B233" s="214"/>
      <c r="C233" s="215"/>
      <c r="D233" s="214"/>
      <c r="E233" s="215"/>
      <c r="F233" s="215"/>
      <c r="G233" s="214"/>
      <c r="H233" s="214"/>
    </row>
    <row r="234" spans="1:8" x14ac:dyDescent="0.35">
      <c r="A234" s="214"/>
      <c r="B234" s="214"/>
      <c r="C234" s="215"/>
      <c r="D234" s="214"/>
      <c r="E234" s="215"/>
      <c r="F234" s="215"/>
      <c r="G234" s="214"/>
      <c r="H234" s="214"/>
    </row>
    <row r="235" spans="1:8" x14ac:dyDescent="0.35">
      <c r="A235" s="214"/>
      <c r="B235" s="214"/>
      <c r="C235" s="215"/>
      <c r="D235" s="214"/>
      <c r="E235" s="215"/>
      <c r="F235" s="215"/>
      <c r="G235" s="214"/>
      <c r="H235" s="214"/>
    </row>
    <row r="236" spans="1:8" x14ac:dyDescent="0.35">
      <c r="A236" s="214"/>
      <c r="B236" s="214"/>
      <c r="C236" s="215"/>
      <c r="D236" s="214"/>
      <c r="E236" s="215"/>
      <c r="F236" s="215"/>
      <c r="G236" s="214"/>
      <c r="H236" s="214"/>
    </row>
    <row r="237" spans="1:8" x14ac:dyDescent="0.35">
      <c r="A237" s="214"/>
      <c r="B237" s="214"/>
      <c r="C237" s="215"/>
      <c r="D237" s="214"/>
      <c r="E237" s="215"/>
      <c r="F237" s="215"/>
      <c r="G237" s="214"/>
      <c r="H237" s="214"/>
    </row>
    <row r="238" spans="1:8" x14ac:dyDescent="0.35">
      <c r="A238" s="214"/>
      <c r="B238" s="214"/>
      <c r="C238" s="215"/>
      <c r="D238" s="214"/>
      <c r="E238" s="215"/>
      <c r="F238" s="215"/>
      <c r="G238" s="214"/>
      <c r="H238" s="214"/>
    </row>
    <row r="239" spans="1:8" x14ac:dyDescent="0.35">
      <c r="A239" s="214"/>
      <c r="B239" s="214"/>
      <c r="C239" s="215"/>
      <c r="D239" s="214"/>
      <c r="E239" s="215"/>
      <c r="F239" s="215"/>
      <c r="G239" s="214"/>
      <c r="H239" s="214"/>
    </row>
    <row r="240" spans="1:8" x14ac:dyDescent="0.35">
      <c r="A240" s="214"/>
      <c r="B240" s="214"/>
      <c r="C240" s="215"/>
      <c r="D240" s="214"/>
      <c r="E240" s="215"/>
      <c r="F240" s="215"/>
      <c r="G240" s="214"/>
      <c r="H240" s="214"/>
    </row>
    <row r="241" spans="1:8" x14ac:dyDescent="0.35">
      <c r="A241" s="214"/>
      <c r="B241" s="214"/>
      <c r="C241" s="215"/>
      <c r="D241" s="214"/>
      <c r="E241" s="215"/>
      <c r="F241" s="215"/>
      <c r="G241" s="214"/>
      <c r="H241" s="214"/>
    </row>
    <row r="242" spans="1:8" x14ac:dyDescent="0.35">
      <c r="A242" s="214"/>
      <c r="B242" s="214"/>
      <c r="C242" s="215"/>
      <c r="D242" s="214"/>
      <c r="E242" s="215"/>
      <c r="F242" s="215"/>
      <c r="G242" s="214"/>
      <c r="H242" s="214"/>
    </row>
    <row r="243" spans="1:8" x14ac:dyDescent="0.35">
      <c r="A243" s="214"/>
      <c r="B243" s="214"/>
      <c r="C243" s="215"/>
      <c r="D243" s="214"/>
      <c r="E243" s="215"/>
      <c r="F243" s="215"/>
      <c r="G243" s="214"/>
      <c r="H243" s="214"/>
    </row>
    <row r="244" spans="1:8" x14ac:dyDescent="0.35">
      <c r="A244" s="214"/>
      <c r="B244" s="214"/>
      <c r="C244" s="215"/>
      <c r="D244" s="214"/>
      <c r="E244" s="215"/>
      <c r="F244" s="215"/>
      <c r="G244" s="214"/>
      <c r="H244" s="214"/>
    </row>
    <row r="245" spans="1:8" x14ac:dyDescent="0.35">
      <c r="A245" s="214"/>
      <c r="B245" s="214"/>
      <c r="C245" s="215"/>
      <c r="D245" s="214"/>
      <c r="E245" s="215"/>
      <c r="F245" s="215"/>
      <c r="G245" s="214"/>
      <c r="H245" s="214"/>
    </row>
    <row r="246" spans="1:8" x14ac:dyDescent="0.35">
      <c r="A246" s="214"/>
      <c r="B246" s="214"/>
      <c r="C246" s="215"/>
      <c r="D246" s="214"/>
      <c r="E246" s="215"/>
      <c r="F246" s="215"/>
      <c r="G246" s="214"/>
      <c r="H246" s="214"/>
    </row>
    <row r="247" spans="1:8" x14ac:dyDescent="0.35">
      <c r="A247" s="214"/>
      <c r="B247" s="214"/>
      <c r="C247" s="215"/>
      <c r="D247" s="214"/>
      <c r="E247" s="215"/>
      <c r="F247" s="215"/>
      <c r="G247" s="214"/>
      <c r="H247" s="214"/>
    </row>
    <row r="248" spans="1:8" x14ac:dyDescent="0.35">
      <c r="A248" s="214"/>
      <c r="B248" s="214"/>
      <c r="C248" s="215"/>
      <c r="D248" s="214"/>
      <c r="E248" s="215"/>
      <c r="F248" s="215"/>
      <c r="G248" s="214"/>
      <c r="H248" s="214"/>
    </row>
    <row r="249" spans="1:8" x14ac:dyDescent="0.35">
      <c r="A249" s="214"/>
      <c r="B249" s="214"/>
      <c r="C249" s="215"/>
      <c r="D249" s="214"/>
      <c r="E249" s="215"/>
      <c r="F249" s="215"/>
      <c r="G249" s="214"/>
      <c r="H249" s="214"/>
    </row>
    <row r="250" spans="1:8" x14ac:dyDescent="0.35">
      <c r="A250" s="214"/>
      <c r="B250" s="214"/>
      <c r="C250" s="215"/>
      <c r="D250" s="214"/>
      <c r="E250" s="215"/>
      <c r="F250" s="215"/>
      <c r="G250" s="214"/>
      <c r="H250" s="214"/>
    </row>
    <row r="251" spans="1:8" x14ac:dyDescent="0.35">
      <c r="A251" s="214"/>
      <c r="B251" s="214"/>
      <c r="C251" s="215"/>
      <c r="D251" s="214"/>
      <c r="E251" s="215"/>
      <c r="F251" s="215"/>
      <c r="G251" s="214"/>
      <c r="H251" s="214"/>
    </row>
    <row r="252" spans="1:8" x14ac:dyDescent="0.35">
      <c r="A252" s="214"/>
      <c r="B252" s="214"/>
      <c r="C252" s="215"/>
      <c r="D252" s="214"/>
      <c r="E252" s="215"/>
      <c r="F252" s="215"/>
      <c r="G252" s="214"/>
      <c r="H252" s="214"/>
    </row>
    <row r="253" spans="1:8" x14ac:dyDescent="0.35">
      <c r="A253" s="214"/>
      <c r="B253" s="214"/>
      <c r="C253" s="215"/>
      <c r="D253" s="214"/>
      <c r="E253" s="215"/>
      <c r="F253" s="215"/>
      <c r="G253" s="214"/>
      <c r="H253" s="214"/>
    </row>
    <row r="254" spans="1:8" x14ac:dyDescent="0.35">
      <c r="A254" s="214"/>
      <c r="B254" s="214"/>
      <c r="C254" s="215"/>
      <c r="D254" s="214"/>
      <c r="E254" s="215"/>
      <c r="F254" s="215"/>
      <c r="G254" s="214"/>
      <c r="H254" s="214"/>
    </row>
    <row r="255" spans="1:8" x14ac:dyDescent="0.35">
      <c r="A255" s="214"/>
      <c r="B255" s="214"/>
      <c r="C255" s="215"/>
      <c r="D255" s="214"/>
      <c r="E255" s="215"/>
      <c r="F255" s="215"/>
      <c r="G255" s="214"/>
      <c r="H255" s="214"/>
    </row>
    <row r="256" spans="1:8" x14ac:dyDescent="0.35">
      <c r="A256" s="214"/>
      <c r="B256" s="214"/>
      <c r="C256" s="215"/>
      <c r="D256" s="214"/>
      <c r="E256" s="215"/>
      <c r="F256" s="215"/>
      <c r="G256" s="214"/>
      <c r="H256" s="214"/>
    </row>
    <row r="257" spans="1:8" x14ac:dyDescent="0.35">
      <c r="A257" s="214"/>
      <c r="B257" s="214"/>
      <c r="C257" s="215"/>
      <c r="D257" s="214"/>
      <c r="E257" s="215"/>
      <c r="F257" s="215"/>
      <c r="G257" s="214"/>
      <c r="H257" s="214"/>
    </row>
    <row r="258" spans="1:8" x14ac:dyDescent="0.35">
      <c r="A258" s="214"/>
      <c r="B258" s="214"/>
      <c r="C258" s="215"/>
      <c r="D258" s="214"/>
      <c r="E258" s="215"/>
      <c r="F258" s="215"/>
      <c r="G258" s="214"/>
      <c r="H258" s="214"/>
    </row>
    <row r="259" spans="1:8" x14ac:dyDescent="0.35">
      <c r="A259" s="214"/>
      <c r="B259" s="214"/>
      <c r="C259" s="215"/>
      <c r="D259" s="214"/>
      <c r="E259" s="215"/>
      <c r="F259" s="215"/>
      <c r="G259" s="214"/>
      <c r="H259" s="214"/>
    </row>
    <row r="260" spans="1:8" x14ac:dyDescent="0.35">
      <c r="A260" s="214"/>
      <c r="B260" s="214"/>
      <c r="C260" s="215"/>
      <c r="D260" s="214"/>
      <c r="E260" s="215"/>
      <c r="F260" s="215"/>
      <c r="G260" s="214"/>
      <c r="H260" s="214"/>
    </row>
    <row r="261" spans="1:8" x14ac:dyDescent="0.35">
      <c r="A261" s="214"/>
      <c r="B261" s="214"/>
      <c r="C261" s="215"/>
      <c r="D261" s="214"/>
      <c r="E261" s="215"/>
      <c r="F261" s="215"/>
      <c r="G261" s="214"/>
      <c r="H261" s="214"/>
    </row>
    <row r="262" spans="1:8" x14ac:dyDescent="0.35">
      <c r="A262" s="214"/>
      <c r="B262" s="214"/>
      <c r="C262" s="215"/>
      <c r="D262" s="214"/>
      <c r="E262" s="215"/>
      <c r="F262" s="215"/>
      <c r="G262" s="214"/>
      <c r="H262" s="214"/>
    </row>
    <row r="263" spans="1:8" x14ac:dyDescent="0.35">
      <c r="A263" s="214"/>
      <c r="B263" s="214"/>
      <c r="C263" s="215"/>
      <c r="D263" s="214"/>
      <c r="E263" s="215"/>
      <c r="F263" s="215"/>
      <c r="G263" s="214"/>
      <c r="H263" s="214"/>
    </row>
    <row r="264" spans="1:8" x14ac:dyDescent="0.35">
      <c r="A264" s="214"/>
      <c r="B264" s="214"/>
      <c r="C264" s="215"/>
      <c r="D264" s="214"/>
      <c r="E264" s="215"/>
      <c r="F264" s="215"/>
      <c r="G264" s="214"/>
      <c r="H264" s="214"/>
    </row>
    <row r="265" spans="1:8" x14ac:dyDescent="0.35">
      <c r="A265" s="214"/>
      <c r="B265" s="214"/>
      <c r="C265" s="215"/>
      <c r="D265" s="214"/>
      <c r="E265" s="215"/>
      <c r="F265" s="215"/>
      <c r="G265" s="214"/>
      <c r="H265" s="214"/>
    </row>
    <row r="266" spans="1:8" x14ac:dyDescent="0.35">
      <c r="A266" s="214"/>
      <c r="B266" s="214"/>
      <c r="C266" s="215"/>
      <c r="D266" s="214"/>
      <c r="E266" s="215"/>
      <c r="F266" s="215"/>
      <c r="G266" s="214"/>
      <c r="H266" s="214"/>
    </row>
    <row r="267" spans="1:8" x14ac:dyDescent="0.35">
      <c r="A267" s="214"/>
      <c r="B267" s="214"/>
      <c r="C267" s="215"/>
      <c r="D267" s="214"/>
      <c r="E267" s="215"/>
      <c r="F267" s="215"/>
      <c r="G267" s="214"/>
      <c r="H267" s="214"/>
    </row>
    <row r="268" spans="1:8" x14ac:dyDescent="0.35">
      <c r="A268" s="214"/>
      <c r="B268" s="214"/>
      <c r="C268" s="215"/>
      <c r="D268" s="214"/>
      <c r="E268" s="215"/>
      <c r="F268" s="215"/>
      <c r="G268" s="214"/>
      <c r="H268" s="214"/>
    </row>
    <row r="269" spans="1:8" x14ac:dyDescent="0.35">
      <c r="A269" s="214"/>
      <c r="B269" s="214"/>
      <c r="C269" s="215"/>
      <c r="D269" s="214"/>
      <c r="E269" s="215"/>
      <c r="F269" s="215"/>
      <c r="G269" s="214"/>
      <c r="H269" s="214"/>
    </row>
    <row r="270" spans="1:8" x14ac:dyDescent="0.35">
      <c r="A270" s="214"/>
      <c r="B270" s="214"/>
      <c r="C270" s="215"/>
      <c r="D270" s="214"/>
      <c r="E270" s="215"/>
      <c r="F270" s="215"/>
      <c r="G270" s="214"/>
      <c r="H270" s="214"/>
    </row>
    <row r="271" spans="1:8" x14ac:dyDescent="0.35">
      <c r="A271" s="214"/>
      <c r="B271" s="214"/>
      <c r="C271" s="215"/>
      <c r="D271" s="214"/>
      <c r="E271" s="215"/>
      <c r="F271" s="215"/>
      <c r="G271" s="214"/>
      <c r="H271" s="214"/>
    </row>
    <row r="272" spans="1:8" x14ac:dyDescent="0.35">
      <c r="A272" s="214"/>
      <c r="B272" s="214"/>
      <c r="C272" s="215"/>
      <c r="D272" s="214"/>
      <c r="E272" s="215"/>
      <c r="F272" s="215"/>
      <c r="G272" s="214"/>
      <c r="H272" s="214"/>
    </row>
    <row r="273" spans="1:8" x14ac:dyDescent="0.35">
      <c r="A273" s="214"/>
      <c r="B273" s="214"/>
      <c r="C273" s="215"/>
      <c r="D273" s="214"/>
      <c r="E273" s="215"/>
      <c r="F273" s="215"/>
      <c r="G273" s="214"/>
      <c r="H273" s="214"/>
    </row>
    <row r="274" spans="1:8" x14ac:dyDescent="0.35">
      <c r="A274" s="214"/>
      <c r="B274" s="214"/>
      <c r="C274" s="215"/>
      <c r="D274" s="214"/>
      <c r="E274" s="215"/>
      <c r="F274" s="215"/>
      <c r="G274" s="214"/>
      <c r="H274" s="214"/>
    </row>
    <row r="275" spans="1:8" x14ac:dyDescent="0.35">
      <c r="A275" s="214"/>
      <c r="B275" s="214"/>
      <c r="C275" s="215"/>
      <c r="D275" s="214"/>
      <c r="E275" s="215"/>
      <c r="F275" s="215"/>
      <c r="G275" s="214"/>
      <c r="H275" s="214"/>
    </row>
    <row r="276" spans="1:8" x14ac:dyDescent="0.35">
      <c r="A276" s="214"/>
      <c r="B276" s="214"/>
      <c r="C276" s="215"/>
      <c r="D276" s="214"/>
      <c r="E276" s="215"/>
      <c r="F276" s="215"/>
      <c r="G276" s="214"/>
      <c r="H276" s="214"/>
    </row>
    <row r="277" spans="1:8" x14ac:dyDescent="0.35">
      <c r="A277" s="214"/>
      <c r="B277" s="214"/>
      <c r="C277" s="215"/>
      <c r="D277" s="214"/>
      <c r="E277" s="215"/>
      <c r="F277" s="215"/>
      <c r="G277" s="214"/>
      <c r="H277" s="214"/>
    </row>
    <row r="278" spans="1:8" x14ac:dyDescent="0.35">
      <c r="A278" s="214"/>
      <c r="B278" s="214"/>
      <c r="C278" s="215"/>
      <c r="D278" s="214"/>
      <c r="E278" s="215"/>
      <c r="F278" s="215"/>
      <c r="G278" s="214"/>
      <c r="H278" s="214"/>
    </row>
    <row r="279" spans="1:8" x14ac:dyDescent="0.35">
      <c r="A279" s="214"/>
      <c r="B279" s="214"/>
      <c r="C279" s="215"/>
      <c r="D279" s="214"/>
      <c r="E279" s="215"/>
      <c r="F279" s="215"/>
      <c r="G279" s="214"/>
      <c r="H279" s="214"/>
    </row>
    <row r="280" spans="1:8" x14ac:dyDescent="0.35">
      <c r="A280" s="214"/>
      <c r="B280" s="214"/>
      <c r="C280" s="215"/>
      <c r="D280" s="214"/>
      <c r="E280" s="215"/>
      <c r="F280" s="215"/>
      <c r="G280" s="214"/>
      <c r="H280" s="214"/>
    </row>
    <row r="281" spans="1:8" x14ac:dyDescent="0.35">
      <c r="A281" s="214"/>
      <c r="B281" s="214"/>
      <c r="C281" s="215"/>
      <c r="D281" s="214"/>
      <c r="E281" s="215"/>
      <c r="F281" s="215"/>
      <c r="G281" s="214"/>
      <c r="H281" s="214"/>
    </row>
    <row r="282" spans="1:8" x14ac:dyDescent="0.35">
      <c r="A282" s="214"/>
      <c r="B282" s="214"/>
      <c r="C282" s="215"/>
      <c r="D282" s="214"/>
      <c r="E282" s="215"/>
      <c r="F282" s="215"/>
      <c r="G282" s="214"/>
      <c r="H282" s="214"/>
    </row>
    <row r="283" spans="1:8" x14ac:dyDescent="0.35">
      <c r="A283" s="214"/>
      <c r="B283" s="214"/>
      <c r="C283" s="215"/>
      <c r="D283" s="214"/>
      <c r="E283" s="215"/>
      <c r="F283" s="215"/>
      <c r="G283" s="214"/>
      <c r="H283" s="214"/>
    </row>
    <row r="284" spans="1:8" x14ac:dyDescent="0.35">
      <c r="A284" s="214"/>
      <c r="B284" s="214"/>
      <c r="C284" s="215"/>
      <c r="D284" s="214"/>
      <c r="E284" s="215"/>
      <c r="F284" s="215"/>
      <c r="G284" s="214"/>
      <c r="H284" s="214"/>
    </row>
    <row r="285" spans="1:8" x14ac:dyDescent="0.35">
      <c r="A285" s="214"/>
      <c r="B285" s="214"/>
      <c r="C285" s="215"/>
      <c r="D285" s="214"/>
      <c r="E285" s="215"/>
      <c r="F285" s="215"/>
      <c r="G285" s="214"/>
      <c r="H285" s="214"/>
    </row>
    <row r="286" spans="1:8" x14ac:dyDescent="0.35">
      <c r="A286" s="214"/>
      <c r="B286" s="214"/>
      <c r="C286" s="215"/>
      <c r="D286" s="214"/>
      <c r="E286" s="215"/>
      <c r="F286" s="215"/>
      <c r="G286" s="214"/>
      <c r="H286" s="214"/>
    </row>
    <row r="287" spans="1:8" x14ac:dyDescent="0.35">
      <c r="A287" s="214"/>
      <c r="B287" s="214"/>
      <c r="C287" s="215"/>
      <c r="D287" s="214"/>
      <c r="E287" s="215"/>
      <c r="F287" s="215"/>
      <c r="G287" s="214"/>
      <c r="H287" s="214"/>
    </row>
    <row r="288" spans="1:8" x14ac:dyDescent="0.35">
      <c r="A288" s="214"/>
      <c r="B288" s="214"/>
      <c r="C288" s="215"/>
      <c r="D288" s="214"/>
      <c r="E288" s="215"/>
      <c r="F288" s="215"/>
      <c r="G288" s="214"/>
      <c r="H288" s="214"/>
    </row>
    <row r="289" spans="1:8" x14ac:dyDescent="0.35">
      <c r="A289" s="214"/>
      <c r="B289" s="214"/>
      <c r="C289" s="215"/>
      <c r="D289" s="214"/>
      <c r="E289" s="215"/>
      <c r="F289" s="215"/>
      <c r="G289" s="214"/>
      <c r="H289" s="214"/>
    </row>
    <row r="290" spans="1:8" x14ac:dyDescent="0.35">
      <c r="A290" s="214"/>
      <c r="B290" s="214"/>
      <c r="C290" s="215"/>
      <c r="D290" s="214"/>
      <c r="E290" s="215"/>
      <c r="F290" s="215"/>
      <c r="G290" s="214"/>
      <c r="H290" s="214"/>
    </row>
    <row r="291" spans="1:8" x14ac:dyDescent="0.35">
      <c r="A291" s="214"/>
      <c r="B291" s="214"/>
      <c r="C291" s="215"/>
      <c r="D291" s="214"/>
      <c r="E291" s="215"/>
      <c r="F291" s="215"/>
      <c r="G291" s="214"/>
      <c r="H291" s="214"/>
    </row>
    <row r="292" spans="1:8" x14ac:dyDescent="0.35">
      <c r="A292" s="214"/>
      <c r="B292" s="214"/>
      <c r="C292" s="215"/>
      <c r="D292" s="214"/>
      <c r="E292" s="215"/>
      <c r="F292" s="215"/>
      <c r="G292" s="214"/>
      <c r="H292" s="214"/>
    </row>
    <row r="293" spans="1:8" x14ac:dyDescent="0.35">
      <c r="A293" s="214"/>
      <c r="B293" s="214"/>
      <c r="C293" s="215"/>
      <c r="D293" s="214"/>
      <c r="E293" s="215"/>
      <c r="F293" s="215"/>
      <c r="G293" s="214"/>
      <c r="H293" s="214"/>
    </row>
    <row r="294" spans="1:8" x14ac:dyDescent="0.35">
      <c r="A294" s="214"/>
      <c r="B294" s="214"/>
      <c r="C294" s="215"/>
      <c r="D294" s="214"/>
      <c r="E294" s="215"/>
      <c r="F294" s="215"/>
      <c r="G294" s="214"/>
      <c r="H294" s="214"/>
    </row>
    <row r="295" spans="1:8" x14ac:dyDescent="0.35">
      <c r="A295" s="214"/>
      <c r="B295" s="214"/>
      <c r="C295" s="215"/>
      <c r="D295" s="214"/>
      <c r="E295" s="215"/>
      <c r="F295" s="215"/>
      <c r="G295" s="214"/>
      <c r="H295" s="214"/>
    </row>
    <row r="296" spans="1:8" x14ac:dyDescent="0.35">
      <c r="A296" s="214"/>
      <c r="B296" s="214"/>
      <c r="C296" s="215"/>
      <c r="D296" s="214"/>
      <c r="E296" s="215"/>
      <c r="F296" s="215"/>
      <c r="G296" s="214"/>
      <c r="H296" s="214"/>
    </row>
    <row r="297" spans="1:8" x14ac:dyDescent="0.35">
      <c r="A297" s="214"/>
      <c r="B297" s="214"/>
      <c r="C297" s="215"/>
      <c r="D297" s="214"/>
      <c r="E297" s="215"/>
      <c r="F297" s="215"/>
      <c r="G297" s="214"/>
      <c r="H297" s="214"/>
    </row>
    <row r="298" spans="1:8" x14ac:dyDescent="0.35">
      <c r="A298" s="214"/>
      <c r="B298" s="214"/>
      <c r="C298" s="215"/>
      <c r="D298" s="214"/>
      <c r="E298" s="215"/>
      <c r="F298" s="215"/>
      <c r="G298" s="214"/>
      <c r="H298" s="214"/>
    </row>
    <row r="299" spans="1:8" x14ac:dyDescent="0.35">
      <c r="A299" s="214"/>
      <c r="B299" s="214"/>
      <c r="C299" s="215"/>
      <c r="D299" s="214"/>
      <c r="E299" s="215"/>
      <c r="F299" s="215"/>
      <c r="G299" s="214"/>
      <c r="H299" s="214"/>
    </row>
    <row r="300" spans="1:8" x14ac:dyDescent="0.35">
      <c r="A300" s="214"/>
      <c r="B300" s="214"/>
      <c r="C300" s="215"/>
      <c r="D300" s="214"/>
      <c r="E300" s="215"/>
      <c r="F300" s="215"/>
      <c r="G300" s="214"/>
      <c r="H300" s="214"/>
    </row>
    <row r="301" spans="1:8" x14ac:dyDescent="0.35">
      <c r="A301" s="214"/>
      <c r="B301" s="214"/>
      <c r="C301" s="215"/>
      <c r="D301" s="214"/>
      <c r="E301" s="215"/>
      <c r="F301" s="215"/>
      <c r="G301" s="214"/>
      <c r="H301" s="214"/>
    </row>
    <row r="302" spans="1:8" x14ac:dyDescent="0.35">
      <c r="A302" s="214"/>
      <c r="B302" s="214"/>
      <c r="C302" s="215"/>
      <c r="D302" s="214"/>
      <c r="E302" s="215"/>
      <c r="F302" s="215"/>
      <c r="G302" s="214"/>
      <c r="H302" s="214"/>
    </row>
    <row r="303" spans="1:8" x14ac:dyDescent="0.35">
      <c r="A303" s="214"/>
      <c r="B303" s="214"/>
      <c r="C303" s="215"/>
      <c r="D303" s="214"/>
      <c r="E303" s="215"/>
      <c r="F303" s="215"/>
      <c r="G303" s="214"/>
      <c r="H303" s="214"/>
    </row>
    <row r="304" spans="1:8" x14ac:dyDescent="0.35">
      <c r="A304" s="214"/>
      <c r="B304" s="214"/>
      <c r="C304" s="215"/>
      <c r="D304" s="214"/>
      <c r="E304" s="215"/>
      <c r="F304" s="215"/>
      <c r="G304" s="214"/>
      <c r="H304" s="214"/>
    </row>
    <row r="305" spans="1:8" x14ac:dyDescent="0.35">
      <c r="A305" s="214"/>
      <c r="B305" s="214"/>
      <c r="C305" s="215"/>
      <c r="D305" s="214"/>
      <c r="E305" s="215"/>
      <c r="F305" s="215"/>
      <c r="G305" s="214"/>
      <c r="H305" s="214"/>
    </row>
    <row r="306" spans="1:8" x14ac:dyDescent="0.35">
      <c r="A306" s="214"/>
      <c r="B306" s="214"/>
      <c r="C306" s="215"/>
      <c r="D306" s="214"/>
      <c r="E306" s="215"/>
      <c r="F306" s="215"/>
      <c r="G306" s="214"/>
      <c r="H306" s="214"/>
    </row>
    <row r="307" spans="1:8" x14ac:dyDescent="0.35">
      <c r="A307" s="214"/>
      <c r="B307" s="214"/>
      <c r="C307" s="215"/>
      <c r="D307" s="214"/>
      <c r="E307" s="215"/>
      <c r="F307" s="215"/>
      <c r="G307" s="214"/>
      <c r="H307" s="214"/>
    </row>
    <row r="308" spans="1:8" x14ac:dyDescent="0.35">
      <c r="A308" s="214"/>
      <c r="B308" s="214"/>
      <c r="C308" s="215"/>
      <c r="D308" s="214"/>
      <c r="E308" s="215"/>
      <c r="F308" s="215"/>
      <c r="G308" s="214"/>
      <c r="H308" s="214"/>
    </row>
    <row r="309" spans="1:8" x14ac:dyDescent="0.35">
      <c r="A309" s="214"/>
      <c r="B309" s="214"/>
      <c r="C309" s="215"/>
      <c r="D309" s="214"/>
      <c r="E309" s="215"/>
      <c r="F309" s="215"/>
      <c r="G309" s="214"/>
      <c r="H309" s="214"/>
    </row>
    <row r="310" spans="1:8" x14ac:dyDescent="0.35">
      <c r="A310" s="214"/>
      <c r="B310" s="214"/>
      <c r="C310" s="215"/>
      <c r="D310" s="214"/>
      <c r="E310" s="215"/>
      <c r="F310" s="215"/>
      <c r="G310" s="214"/>
      <c r="H310" s="214"/>
    </row>
    <row r="311" spans="1:8" x14ac:dyDescent="0.35">
      <c r="A311" s="214"/>
      <c r="B311" s="214"/>
      <c r="C311" s="215"/>
      <c r="D311" s="214"/>
      <c r="E311" s="215"/>
      <c r="F311" s="215"/>
      <c r="G311" s="214"/>
      <c r="H311" s="214"/>
    </row>
    <row r="312" spans="1:8" x14ac:dyDescent="0.35">
      <c r="A312" s="214"/>
      <c r="B312" s="214"/>
      <c r="C312" s="215"/>
      <c r="D312" s="214"/>
      <c r="E312" s="215"/>
      <c r="F312" s="215"/>
      <c r="G312" s="214"/>
      <c r="H312" s="214"/>
    </row>
    <row r="313" spans="1:8" x14ac:dyDescent="0.35">
      <c r="A313" s="214"/>
      <c r="B313" s="214"/>
      <c r="C313" s="215"/>
      <c r="D313" s="214"/>
      <c r="E313" s="215"/>
      <c r="F313" s="215"/>
      <c r="G313" s="214"/>
      <c r="H313" s="214"/>
    </row>
    <row r="314" spans="1:8" x14ac:dyDescent="0.35">
      <c r="A314" s="214"/>
      <c r="B314" s="214"/>
      <c r="C314" s="215"/>
      <c r="D314" s="214"/>
      <c r="E314" s="215"/>
      <c r="F314" s="215"/>
      <c r="G314" s="214"/>
      <c r="H314" s="214"/>
    </row>
    <row r="315" spans="1:8" x14ac:dyDescent="0.35">
      <c r="A315" s="214"/>
      <c r="B315" s="214"/>
      <c r="C315" s="215"/>
      <c r="D315" s="214"/>
      <c r="E315" s="215"/>
      <c r="F315" s="215"/>
      <c r="G315" s="214"/>
      <c r="H315" s="214"/>
    </row>
    <row r="316" spans="1:8" x14ac:dyDescent="0.35">
      <c r="A316" s="214"/>
      <c r="B316" s="214"/>
      <c r="C316" s="215"/>
      <c r="D316" s="214"/>
      <c r="E316" s="215"/>
      <c r="F316" s="215"/>
      <c r="G316" s="214"/>
      <c r="H316" s="214"/>
    </row>
    <row r="317" spans="1:8" x14ac:dyDescent="0.35">
      <c r="A317" s="214"/>
      <c r="B317" s="214"/>
      <c r="C317" s="215"/>
      <c r="D317" s="214"/>
      <c r="E317" s="215"/>
      <c r="F317" s="215"/>
      <c r="G317" s="214"/>
      <c r="H317" s="214"/>
    </row>
    <row r="318" spans="1:8" x14ac:dyDescent="0.35">
      <c r="A318" s="214"/>
      <c r="B318" s="214"/>
      <c r="C318" s="215"/>
      <c r="D318" s="214"/>
      <c r="E318" s="215"/>
      <c r="F318" s="215"/>
      <c r="G318" s="214"/>
      <c r="H318" s="214"/>
    </row>
    <row r="319" spans="1:8" x14ac:dyDescent="0.35">
      <c r="A319" s="214"/>
      <c r="B319" s="214"/>
      <c r="C319" s="215"/>
      <c r="D319" s="214"/>
      <c r="E319" s="215"/>
      <c r="F319" s="215"/>
      <c r="G319" s="214"/>
      <c r="H319" s="214"/>
    </row>
    <row r="320" spans="1:8" x14ac:dyDescent="0.35">
      <c r="A320" s="214"/>
      <c r="B320" s="214"/>
      <c r="C320" s="215"/>
      <c r="D320" s="214"/>
      <c r="E320" s="215"/>
      <c r="F320" s="215"/>
      <c r="G320" s="214"/>
      <c r="H320" s="214"/>
    </row>
    <row r="321" spans="1:8" x14ac:dyDescent="0.35">
      <c r="A321" s="214"/>
      <c r="B321" s="214"/>
      <c r="C321" s="215"/>
      <c r="D321" s="214"/>
      <c r="E321" s="215"/>
      <c r="F321" s="215"/>
      <c r="G321" s="214"/>
      <c r="H321" s="214"/>
    </row>
    <row r="322" spans="1:8" x14ac:dyDescent="0.35">
      <c r="A322" s="214"/>
      <c r="B322" s="214"/>
      <c r="C322" s="215"/>
      <c r="D322" s="214"/>
      <c r="E322" s="215"/>
      <c r="F322" s="215"/>
      <c r="G322" s="214"/>
      <c r="H322" s="214"/>
    </row>
    <row r="323" spans="1:8" x14ac:dyDescent="0.35">
      <c r="A323" s="214"/>
      <c r="B323" s="214"/>
      <c r="C323" s="215"/>
      <c r="D323" s="214"/>
      <c r="E323" s="215"/>
      <c r="F323" s="215"/>
      <c r="G323" s="214"/>
      <c r="H323" s="214"/>
    </row>
    <row r="324" spans="1:8" x14ac:dyDescent="0.35">
      <c r="A324" s="214"/>
      <c r="B324" s="214"/>
      <c r="C324" s="215"/>
      <c r="D324" s="214"/>
      <c r="E324" s="215"/>
      <c r="F324" s="215"/>
      <c r="G324" s="214"/>
      <c r="H324" s="214"/>
    </row>
    <row r="325" spans="1:8" x14ac:dyDescent="0.35">
      <c r="A325" s="214"/>
      <c r="B325" s="214"/>
      <c r="C325" s="215"/>
      <c r="D325" s="214"/>
      <c r="E325" s="215"/>
      <c r="F325" s="215"/>
      <c r="G325" s="214"/>
      <c r="H325" s="214"/>
    </row>
    <row r="326" spans="1:8" x14ac:dyDescent="0.35">
      <c r="A326" s="214"/>
      <c r="B326" s="214"/>
      <c r="C326" s="215"/>
      <c r="D326" s="214"/>
      <c r="E326" s="215"/>
      <c r="F326" s="215"/>
      <c r="G326" s="214"/>
      <c r="H326" s="214"/>
    </row>
    <row r="327" spans="1:8" x14ac:dyDescent="0.35">
      <c r="A327" s="214"/>
      <c r="B327" s="214"/>
      <c r="C327" s="215"/>
      <c r="D327" s="214"/>
      <c r="E327" s="215"/>
      <c r="F327" s="215"/>
      <c r="G327" s="214"/>
      <c r="H327" s="214"/>
    </row>
    <row r="328" spans="1:8" x14ac:dyDescent="0.35">
      <c r="A328" s="214"/>
      <c r="B328" s="214"/>
      <c r="C328" s="215"/>
      <c r="D328" s="214"/>
      <c r="E328" s="215"/>
      <c r="F328" s="215"/>
      <c r="G328" s="214"/>
      <c r="H328" s="214"/>
    </row>
    <row r="329" spans="1:8" x14ac:dyDescent="0.35">
      <c r="A329" s="214"/>
      <c r="B329" s="214"/>
      <c r="C329" s="215"/>
      <c r="D329" s="214"/>
      <c r="E329" s="215"/>
      <c r="F329" s="215"/>
      <c r="G329" s="214"/>
      <c r="H329" s="214"/>
    </row>
    <row r="330" spans="1:8" x14ac:dyDescent="0.35">
      <c r="A330" s="214"/>
      <c r="B330" s="214"/>
      <c r="C330" s="215"/>
      <c r="D330" s="214"/>
      <c r="E330" s="215"/>
      <c r="F330" s="215"/>
      <c r="G330" s="214"/>
      <c r="H330" s="214"/>
    </row>
    <row r="331" spans="1:8" x14ac:dyDescent="0.35">
      <c r="A331" s="214"/>
      <c r="B331" s="214"/>
      <c r="C331" s="215"/>
      <c r="D331" s="214"/>
      <c r="E331" s="215"/>
      <c r="F331" s="215"/>
      <c r="G331" s="214"/>
      <c r="H331" s="214"/>
    </row>
    <row r="332" spans="1:8" x14ac:dyDescent="0.35">
      <c r="A332" s="214"/>
      <c r="B332" s="214"/>
      <c r="C332" s="215"/>
      <c r="D332" s="214"/>
      <c r="E332" s="215"/>
      <c r="F332" s="215"/>
      <c r="G332" s="214"/>
      <c r="H332" s="214"/>
    </row>
    <row r="333" spans="1:8" x14ac:dyDescent="0.35">
      <c r="A333" s="214"/>
      <c r="B333" s="214"/>
      <c r="C333" s="215"/>
      <c r="D333" s="214"/>
      <c r="E333" s="215"/>
      <c r="F333" s="215"/>
      <c r="G333" s="214"/>
      <c r="H333" s="214"/>
    </row>
    <row r="334" spans="1:8" x14ac:dyDescent="0.35">
      <c r="A334" s="214"/>
      <c r="B334" s="214"/>
      <c r="C334" s="215"/>
      <c r="D334" s="214"/>
      <c r="E334" s="215"/>
      <c r="F334" s="215"/>
      <c r="G334" s="214"/>
      <c r="H334" s="214"/>
    </row>
    <row r="335" spans="1:8" x14ac:dyDescent="0.35">
      <c r="A335" s="214"/>
      <c r="B335" s="214"/>
      <c r="C335" s="215"/>
      <c r="D335" s="214"/>
      <c r="E335" s="215"/>
      <c r="F335" s="215"/>
      <c r="G335" s="214"/>
      <c r="H335" s="214"/>
    </row>
    <row r="336" spans="1:8" x14ac:dyDescent="0.35">
      <c r="A336" s="214"/>
      <c r="B336" s="214"/>
      <c r="C336" s="215"/>
      <c r="D336" s="214"/>
      <c r="E336" s="215"/>
      <c r="F336" s="215"/>
      <c r="G336" s="214"/>
      <c r="H336" s="214"/>
    </row>
    <row r="337" spans="1:8" x14ac:dyDescent="0.35">
      <c r="A337" s="214"/>
      <c r="B337" s="214"/>
      <c r="C337" s="215"/>
      <c r="D337" s="214"/>
      <c r="E337" s="215"/>
      <c r="F337" s="215"/>
      <c r="G337" s="214"/>
      <c r="H337" s="214"/>
    </row>
    <row r="338" spans="1:8" x14ac:dyDescent="0.35">
      <c r="A338" s="214"/>
      <c r="B338" s="214"/>
      <c r="C338" s="215"/>
      <c r="D338" s="214"/>
      <c r="E338" s="215"/>
      <c r="F338" s="215"/>
      <c r="G338" s="214"/>
      <c r="H338" s="214"/>
    </row>
    <row r="339" spans="1:8" x14ac:dyDescent="0.35">
      <c r="A339" s="214"/>
      <c r="B339" s="214"/>
      <c r="C339" s="215"/>
      <c r="D339" s="214"/>
      <c r="E339" s="215"/>
      <c r="F339" s="215"/>
      <c r="G339" s="214"/>
      <c r="H339" s="214"/>
    </row>
    <row r="340" spans="1:8" x14ac:dyDescent="0.35">
      <c r="A340" s="214"/>
      <c r="B340" s="214"/>
      <c r="C340" s="215"/>
      <c r="D340" s="214"/>
      <c r="E340" s="215"/>
      <c r="F340" s="215"/>
      <c r="G340" s="214"/>
      <c r="H340" s="214"/>
    </row>
    <row r="341" spans="1:8" x14ac:dyDescent="0.35">
      <c r="A341" s="214"/>
      <c r="B341" s="214"/>
      <c r="C341" s="215"/>
      <c r="D341" s="214"/>
      <c r="E341" s="215"/>
      <c r="F341" s="215"/>
      <c r="G341" s="214"/>
      <c r="H341" s="214"/>
    </row>
    <row r="342" spans="1:8" x14ac:dyDescent="0.35">
      <c r="A342" s="214"/>
      <c r="B342" s="214"/>
      <c r="C342" s="215"/>
      <c r="D342" s="214"/>
      <c r="E342" s="215"/>
      <c r="F342" s="215"/>
      <c r="G342" s="214"/>
      <c r="H342" s="214"/>
    </row>
    <row r="343" spans="1:8" x14ac:dyDescent="0.35">
      <c r="A343" s="214"/>
      <c r="B343" s="214"/>
      <c r="C343" s="215"/>
      <c r="D343" s="214"/>
      <c r="E343" s="215"/>
      <c r="F343" s="215"/>
      <c r="G343" s="214"/>
      <c r="H343" s="214"/>
    </row>
    <row r="344" spans="1:8" x14ac:dyDescent="0.35">
      <c r="A344" s="214"/>
      <c r="B344" s="214"/>
      <c r="C344" s="215"/>
      <c r="D344" s="214"/>
      <c r="E344" s="215"/>
      <c r="F344" s="215"/>
      <c r="G344" s="214"/>
      <c r="H344" s="214"/>
    </row>
    <row r="345" spans="1:8" x14ac:dyDescent="0.35">
      <c r="A345" s="214"/>
      <c r="B345" s="214"/>
      <c r="C345" s="215"/>
      <c r="D345" s="214"/>
      <c r="E345" s="215"/>
      <c r="F345" s="215"/>
      <c r="G345" s="214"/>
      <c r="H345" s="214"/>
    </row>
    <row r="346" spans="1:8" x14ac:dyDescent="0.35">
      <c r="A346" s="214"/>
      <c r="B346" s="214"/>
      <c r="C346" s="215"/>
      <c r="D346" s="214"/>
      <c r="E346" s="215"/>
      <c r="F346" s="215"/>
      <c r="G346" s="214"/>
      <c r="H346" s="214"/>
    </row>
    <row r="347" spans="1:8" x14ac:dyDescent="0.35">
      <c r="A347" s="214"/>
      <c r="B347" s="214"/>
      <c r="C347" s="215"/>
      <c r="D347" s="214"/>
      <c r="E347" s="215"/>
      <c r="F347" s="215"/>
      <c r="G347" s="214"/>
      <c r="H347" s="214"/>
    </row>
    <row r="348" spans="1:8" x14ac:dyDescent="0.35">
      <c r="A348" s="214"/>
      <c r="B348" s="214"/>
      <c r="C348" s="215"/>
      <c r="D348" s="214"/>
      <c r="E348" s="215"/>
      <c r="F348" s="215"/>
      <c r="G348" s="214"/>
      <c r="H348" s="214"/>
    </row>
    <row r="349" spans="1:8" x14ac:dyDescent="0.35">
      <c r="A349" s="214"/>
      <c r="B349" s="214"/>
      <c r="C349" s="215"/>
      <c r="D349" s="214"/>
      <c r="E349" s="215"/>
      <c r="F349" s="215"/>
      <c r="G349" s="214"/>
      <c r="H349" s="214"/>
    </row>
    <row r="350" spans="1:8" x14ac:dyDescent="0.35">
      <c r="A350" s="214"/>
      <c r="B350" s="214"/>
      <c r="C350" s="215"/>
      <c r="D350" s="214"/>
      <c r="E350" s="215"/>
      <c r="F350" s="215"/>
      <c r="G350" s="214"/>
      <c r="H350" s="214"/>
    </row>
    <row r="351" spans="1:8" x14ac:dyDescent="0.35">
      <c r="A351" s="214"/>
      <c r="B351" s="214"/>
      <c r="C351" s="215"/>
      <c r="D351" s="214"/>
      <c r="E351" s="215"/>
      <c r="F351" s="215"/>
      <c r="G351" s="214"/>
      <c r="H351" s="214"/>
    </row>
    <row r="352" spans="1:8" x14ac:dyDescent="0.35">
      <c r="A352" s="214"/>
      <c r="B352" s="214"/>
      <c r="C352" s="215"/>
      <c r="D352" s="214"/>
      <c r="E352" s="215"/>
      <c r="F352" s="215"/>
      <c r="G352" s="214"/>
      <c r="H352" s="214"/>
    </row>
    <row r="353" spans="1:8" x14ac:dyDescent="0.35">
      <c r="A353" s="214"/>
      <c r="B353" s="214"/>
      <c r="C353" s="215"/>
      <c r="D353" s="214"/>
      <c r="E353" s="215"/>
      <c r="F353" s="215"/>
      <c r="G353" s="214"/>
      <c r="H353" s="214"/>
    </row>
    <row r="354" spans="1:8" x14ac:dyDescent="0.35">
      <c r="A354" s="214"/>
      <c r="B354" s="214"/>
      <c r="C354" s="215"/>
      <c r="D354" s="214"/>
      <c r="E354" s="215"/>
      <c r="F354" s="215"/>
      <c r="G354" s="214"/>
      <c r="H354" s="214"/>
    </row>
    <row r="355" spans="1:8" x14ac:dyDescent="0.35">
      <c r="A355" s="214"/>
      <c r="B355" s="214"/>
      <c r="C355" s="215"/>
      <c r="D355" s="214"/>
      <c r="E355" s="215"/>
      <c r="F355" s="215"/>
      <c r="G355" s="214"/>
      <c r="H355" s="214"/>
    </row>
    <row r="356" spans="1:8" x14ac:dyDescent="0.35">
      <c r="A356" s="214"/>
      <c r="B356" s="214"/>
      <c r="C356" s="215"/>
      <c r="D356" s="214"/>
      <c r="E356" s="215"/>
      <c r="F356" s="215"/>
      <c r="G356" s="214"/>
      <c r="H356" s="214"/>
    </row>
    <row r="357" spans="1:8" x14ac:dyDescent="0.35">
      <c r="A357" s="214"/>
      <c r="B357" s="214"/>
      <c r="C357" s="215"/>
      <c r="D357" s="214"/>
      <c r="E357" s="215"/>
      <c r="F357" s="215"/>
      <c r="G357" s="214"/>
      <c r="H357" s="214"/>
    </row>
    <row r="358" spans="1:8" x14ac:dyDescent="0.35">
      <c r="A358" s="214"/>
      <c r="B358" s="214"/>
      <c r="C358" s="215"/>
      <c r="D358" s="214"/>
      <c r="E358" s="215"/>
      <c r="F358" s="215"/>
      <c r="G358" s="214"/>
      <c r="H358" s="214"/>
    </row>
    <row r="359" spans="1:8" x14ac:dyDescent="0.35">
      <c r="A359" s="214"/>
      <c r="B359" s="214"/>
      <c r="C359" s="215"/>
      <c r="D359" s="214"/>
      <c r="E359" s="215"/>
      <c r="F359" s="215"/>
      <c r="G359" s="214"/>
      <c r="H359" s="214"/>
    </row>
    <row r="360" spans="1:8" x14ac:dyDescent="0.35">
      <c r="A360" s="214"/>
      <c r="B360" s="214"/>
      <c r="C360" s="215"/>
      <c r="D360" s="214"/>
      <c r="E360" s="215"/>
      <c r="F360" s="215"/>
      <c r="G360" s="214"/>
      <c r="H360" s="214"/>
    </row>
    <row r="361" spans="1:8" x14ac:dyDescent="0.35">
      <c r="A361" s="214"/>
      <c r="B361" s="214"/>
      <c r="C361" s="215"/>
      <c r="D361" s="214"/>
      <c r="E361" s="215"/>
      <c r="F361" s="215"/>
      <c r="G361" s="214"/>
      <c r="H361" s="214"/>
    </row>
    <row r="362" spans="1:8" x14ac:dyDescent="0.35">
      <c r="A362" s="214"/>
      <c r="B362" s="214"/>
      <c r="C362" s="215"/>
      <c r="D362" s="214"/>
      <c r="E362" s="215"/>
      <c r="F362" s="215"/>
      <c r="G362" s="214"/>
      <c r="H362" s="214"/>
    </row>
    <row r="363" spans="1:8" x14ac:dyDescent="0.35">
      <c r="A363" s="214"/>
      <c r="B363" s="214"/>
      <c r="C363" s="215"/>
      <c r="D363" s="214"/>
      <c r="E363" s="215"/>
      <c r="F363" s="215"/>
      <c r="G363" s="214"/>
      <c r="H363" s="214"/>
    </row>
    <row r="364" spans="1:8" x14ac:dyDescent="0.35">
      <c r="A364" s="214"/>
      <c r="B364" s="214"/>
      <c r="C364" s="215"/>
      <c r="D364" s="214"/>
      <c r="E364" s="215"/>
      <c r="F364" s="215"/>
      <c r="G364" s="214"/>
      <c r="H364" s="214"/>
    </row>
    <row r="365" spans="1:8" x14ac:dyDescent="0.35">
      <c r="A365" s="214"/>
      <c r="B365" s="214"/>
      <c r="C365" s="215"/>
      <c r="D365" s="214"/>
      <c r="E365" s="215"/>
      <c r="F365" s="215"/>
      <c r="G365" s="214"/>
      <c r="H365" s="214"/>
    </row>
    <row r="366" spans="1:8" x14ac:dyDescent="0.35">
      <c r="A366" s="214"/>
      <c r="B366" s="214"/>
      <c r="C366" s="215"/>
      <c r="D366" s="214"/>
      <c r="E366" s="215"/>
      <c r="F366" s="215"/>
      <c r="G366" s="214"/>
      <c r="H366" s="214"/>
    </row>
    <row r="367" spans="1:8" x14ac:dyDescent="0.35">
      <c r="A367" s="214"/>
      <c r="B367" s="214"/>
      <c r="C367" s="215"/>
      <c r="D367" s="214"/>
      <c r="E367" s="215"/>
      <c r="F367" s="215"/>
      <c r="G367" s="214"/>
      <c r="H367" s="214"/>
    </row>
    <row r="368" spans="1:8" x14ac:dyDescent="0.35">
      <c r="A368" s="214"/>
      <c r="B368" s="214"/>
      <c r="C368" s="215"/>
      <c r="D368" s="214"/>
      <c r="E368" s="215"/>
      <c r="F368" s="215"/>
      <c r="G368" s="214"/>
      <c r="H368" s="214"/>
    </row>
    <row r="369" spans="1:8" x14ac:dyDescent="0.35">
      <c r="A369" s="214"/>
      <c r="B369" s="214"/>
      <c r="C369" s="215"/>
      <c r="D369" s="214"/>
      <c r="E369" s="215"/>
      <c r="F369" s="215"/>
      <c r="G369" s="214"/>
      <c r="H369" s="214"/>
    </row>
    <row r="370" spans="1:8" x14ac:dyDescent="0.35">
      <c r="A370" s="214"/>
      <c r="B370" s="214"/>
      <c r="C370" s="215"/>
      <c r="D370" s="214"/>
      <c r="E370" s="215"/>
      <c r="F370" s="215"/>
      <c r="G370" s="214"/>
      <c r="H370" s="214"/>
    </row>
    <row r="371" spans="1:8" x14ac:dyDescent="0.35">
      <c r="A371" s="214"/>
      <c r="B371" s="214"/>
      <c r="C371" s="215"/>
      <c r="D371" s="214"/>
      <c r="E371" s="215"/>
      <c r="F371" s="215"/>
      <c r="G371" s="214"/>
      <c r="H371" s="214"/>
    </row>
    <row r="372" spans="1:8" x14ac:dyDescent="0.35">
      <c r="A372" s="214"/>
      <c r="B372" s="214"/>
      <c r="C372" s="215"/>
      <c r="D372" s="214"/>
      <c r="E372" s="215"/>
      <c r="F372" s="215"/>
      <c r="G372" s="214"/>
      <c r="H372" s="214"/>
    </row>
    <row r="373" spans="1:8" x14ac:dyDescent="0.35">
      <c r="A373" s="214"/>
      <c r="B373" s="214"/>
      <c r="C373" s="215"/>
      <c r="D373" s="214"/>
      <c r="E373" s="215"/>
      <c r="F373" s="215"/>
      <c r="G373" s="214"/>
      <c r="H373" s="214"/>
    </row>
    <row r="374" spans="1:8" x14ac:dyDescent="0.35">
      <c r="A374" s="214"/>
      <c r="B374" s="214"/>
      <c r="C374" s="215"/>
      <c r="D374" s="214"/>
      <c r="E374" s="215"/>
      <c r="F374" s="215"/>
      <c r="G374" s="214"/>
      <c r="H374" s="214"/>
    </row>
    <row r="375" spans="1:8" x14ac:dyDescent="0.35">
      <c r="A375" s="214"/>
      <c r="B375" s="214"/>
      <c r="C375" s="215"/>
      <c r="D375" s="214"/>
      <c r="E375" s="215"/>
      <c r="F375" s="215"/>
      <c r="G375" s="214"/>
      <c r="H375" s="214"/>
    </row>
    <row r="376" spans="1:8" x14ac:dyDescent="0.35">
      <c r="A376" s="214"/>
      <c r="B376" s="214"/>
      <c r="C376" s="215"/>
      <c r="D376" s="214"/>
      <c r="E376" s="215"/>
      <c r="F376" s="215"/>
      <c r="G376" s="214"/>
      <c r="H376" s="214"/>
    </row>
    <row r="377" spans="1:8" x14ac:dyDescent="0.35">
      <c r="A377" s="214"/>
      <c r="B377" s="214"/>
      <c r="C377" s="215"/>
      <c r="D377" s="214"/>
      <c r="E377" s="215"/>
      <c r="F377" s="215"/>
      <c r="G377" s="214"/>
      <c r="H377" s="214"/>
    </row>
    <row r="378" spans="1:8" x14ac:dyDescent="0.35">
      <c r="A378" s="214"/>
      <c r="B378" s="214"/>
      <c r="C378" s="215"/>
      <c r="D378" s="214"/>
      <c r="E378" s="215"/>
      <c r="F378" s="215"/>
      <c r="G378" s="214"/>
      <c r="H378" s="214"/>
    </row>
    <row r="379" spans="1:8" x14ac:dyDescent="0.35">
      <c r="A379" s="214"/>
      <c r="B379" s="214"/>
      <c r="C379" s="215"/>
      <c r="D379" s="214"/>
      <c r="E379" s="215"/>
      <c r="F379" s="215"/>
      <c r="G379" s="214"/>
      <c r="H379" s="214"/>
    </row>
    <row r="380" spans="1:8" x14ac:dyDescent="0.35">
      <c r="A380" s="214"/>
      <c r="B380" s="214"/>
      <c r="C380" s="215"/>
      <c r="D380" s="214"/>
      <c r="E380" s="215"/>
      <c r="F380" s="215"/>
      <c r="G380" s="214"/>
      <c r="H380" s="214"/>
    </row>
    <row r="381" spans="1:8" x14ac:dyDescent="0.35">
      <c r="A381" s="214"/>
      <c r="B381" s="214"/>
      <c r="C381" s="215"/>
      <c r="D381" s="214"/>
      <c r="E381" s="215"/>
      <c r="F381" s="215"/>
      <c r="G381" s="214"/>
      <c r="H381" s="214"/>
    </row>
    <row r="382" spans="1:8" x14ac:dyDescent="0.35">
      <c r="A382" s="214"/>
      <c r="B382" s="214"/>
      <c r="C382" s="215"/>
      <c r="D382" s="214"/>
      <c r="E382" s="215"/>
      <c r="F382" s="215"/>
      <c r="G382" s="214"/>
      <c r="H382" s="214"/>
    </row>
    <row r="383" spans="1:8" x14ac:dyDescent="0.35">
      <c r="A383" s="214"/>
      <c r="B383" s="214"/>
      <c r="C383" s="215"/>
      <c r="D383" s="214"/>
      <c r="E383" s="215"/>
      <c r="F383" s="215"/>
      <c r="G383" s="214"/>
      <c r="H383" s="214"/>
    </row>
    <row r="384" spans="1:8" x14ac:dyDescent="0.35">
      <c r="A384" s="214"/>
      <c r="B384" s="214"/>
      <c r="C384" s="215"/>
      <c r="D384" s="214"/>
      <c r="E384" s="215"/>
      <c r="F384" s="215"/>
      <c r="G384" s="214"/>
      <c r="H384" s="214"/>
    </row>
    <row r="385" spans="1:8" x14ac:dyDescent="0.35">
      <c r="A385" s="214"/>
      <c r="B385" s="214"/>
      <c r="C385" s="215"/>
      <c r="D385" s="214"/>
      <c r="E385" s="215"/>
      <c r="F385" s="215"/>
      <c r="G385" s="214"/>
      <c r="H385" s="214"/>
    </row>
    <row r="386" spans="1:8" x14ac:dyDescent="0.35">
      <c r="A386" s="214"/>
      <c r="B386" s="214"/>
      <c r="C386" s="215"/>
      <c r="D386" s="214"/>
      <c r="E386" s="215"/>
      <c r="F386" s="215"/>
      <c r="G386" s="214"/>
      <c r="H386" s="214"/>
    </row>
    <row r="387" spans="1:8" x14ac:dyDescent="0.35">
      <c r="A387" s="214"/>
      <c r="B387" s="214"/>
      <c r="C387" s="215"/>
      <c r="D387" s="214"/>
      <c r="E387" s="215"/>
      <c r="F387" s="215"/>
      <c r="G387" s="214"/>
      <c r="H387" s="214"/>
    </row>
    <row r="388" spans="1:8" x14ac:dyDescent="0.35">
      <c r="A388" s="214"/>
      <c r="B388" s="214"/>
      <c r="C388" s="215"/>
      <c r="D388" s="214"/>
      <c r="E388" s="215"/>
      <c r="F388" s="215"/>
      <c r="G388" s="214"/>
      <c r="H388" s="214"/>
    </row>
    <row r="389" spans="1:8" x14ac:dyDescent="0.35">
      <c r="A389" s="214"/>
      <c r="B389" s="214"/>
      <c r="C389" s="215"/>
      <c r="D389" s="214"/>
      <c r="E389" s="215"/>
      <c r="F389" s="215"/>
      <c r="G389" s="214"/>
      <c r="H389" s="214"/>
    </row>
    <row r="390" spans="1:8" x14ac:dyDescent="0.35">
      <c r="A390" s="214"/>
      <c r="B390" s="214"/>
      <c r="C390" s="215"/>
      <c r="D390" s="214"/>
      <c r="E390" s="215"/>
      <c r="F390" s="215"/>
      <c r="G390" s="214"/>
      <c r="H390" s="214"/>
    </row>
    <row r="391" spans="1:8" x14ac:dyDescent="0.35">
      <c r="A391" s="214"/>
      <c r="B391" s="214"/>
      <c r="C391" s="215"/>
      <c r="D391" s="214"/>
      <c r="E391" s="215"/>
      <c r="F391" s="215"/>
      <c r="G391" s="214"/>
      <c r="H391" s="214"/>
    </row>
    <row r="392" spans="1:8" x14ac:dyDescent="0.35">
      <c r="A392" s="214"/>
      <c r="B392" s="214"/>
      <c r="C392" s="215"/>
      <c r="D392" s="214"/>
      <c r="E392" s="215"/>
      <c r="F392" s="215"/>
      <c r="G392" s="214"/>
      <c r="H392" s="214"/>
    </row>
    <row r="393" spans="1:8" x14ac:dyDescent="0.35">
      <c r="A393" s="214"/>
      <c r="B393" s="214"/>
      <c r="C393" s="215"/>
      <c r="D393" s="214"/>
      <c r="E393" s="215"/>
      <c r="F393" s="215"/>
      <c r="G393" s="214"/>
      <c r="H393" s="214"/>
    </row>
    <row r="394" spans="1:8" x14ac:dyDescent="0.35">
      <c r="A394" s="214"/>
      <c r="B394" s="214"/>
      <c r="C394" s="215"/>
      <c r="D394" s="214"/>
      <c r="E394" s="215"/>
      <c r="F394" s="215"/>
      <c r="G394" s="214"/>
      <c r="H394" s="214"/>
    </row>
    <row r="395" spans="1:8" x14ac:dyDescent="0.35">
      <c r="A395" s="214"/>
      <c r="B395" s="214"/>
      <c r="C395" s="215"/>
      <c r="D395" s="214"/>
      <c r="E395" s="215"/>
      <c r="F395" s="215"/>
      <c r="G395" s="214"/>
      <c r="H395" s="214"/>
    </row>
    <row r="396" spans="1:8" x14ac:dyDescent="0.35">
      <c r="A396" s="214"/>
      <c r="B396" s="214"/>
      <c r="C396" s="215"/>
      <c r="D396" s="214"/>
      <c r="E396" s="215"/>
      <c r="F396" s="215"/>
      <c r="G396" s="214"/>
      <c r="H396" s="214"/>
    </row>
    <row r="397" spans="1:8" x14ac:dyDescent="0.35">
      <c r="A397" s="214"/>
      <c r="B397" s="214"/>
      <c r="C397" s="215"/>
      <c r="D397" s="214"/>
      <c r="E397" s="215"/>
      <c r="F397" s="215"/>
      <c r="G397" s="214"/>
      <c r="H397" s="214"/>
    </row>
    <row r="398" spans="1:8" x14ac:dyDescent="0.35">
      <c r="A398" s="214"/>
      <c r="B398" s="214"/>
      <c r="C398" s="215"/>
      <c r="D398" s="214"/>
      <c r="E398" s="215"/>
      <c r="F398" s="215"/>
      <c r="G398" s="214"/>
      <c r="H398" s="214"/>
    </row>
    <row r="399" spans="1:8" x14ac:dyDescent="0.35">
      <c r="A399" s="214"/>
      <c r="B399" s="214"/>
      <c r="C399" s="215"/>
      <c r="D399" s="214"/>
      <c r="E399" s="215"/>
      <c r="F399" s="215"/>
      <c r="G399" s="214"/>
      <c r="H399" s="214"/>
    </row>
    <row r="400" spans="1:8" x14ac:dyDescent="0.35">
      <c r="A400" s="214"/>
      <c r="B400" s="214"/>
      <c r="C400" s="215"/>
      <c r="D400" s="214"/>
      <c r="E400" s="215"/>
      <c r="F400" s="215"/>
      <c r="G400" s="214"/>
      <c r="H400" s="214"/>
    </row>
    <row r="401" spans="1:8" x14ac:dyDescent="0.35">
      <c r="A401" s="214"/>
      <c r="B401" s="214"/>
      <c r="C401" s="215"/>
      <c r="D401" s="214"/>
      <c r="E401" s="215"/>
      <c r="F401" s="215"/>
      <c r="G401" s="214"/>
      <c r="H401" s="214"/>
    </row>
    <row r="402" spans="1:8" x14ac:dyDescent="0.35">
      <c r="A402" s="214"/>
      <c r="B402" s="214"/>
      <c r="C402" s="215"/>
      <c r="D402" s="214"/>
      <c r="E402" s="215"/>
      <c r="F402" s="215"/>
      <c r="G402" s="214"/>
      <c r="H402" s="214"/>
    </row>
    <row r="403" spans="1:8" x14ac:dyDescent="0.35">
      <c r="A403" s="214"/>
      <c r="B403" s="214"/>
      <c r="C403" s="215"/>
      <c r="D403" s="214"/>
      <c r="E403" s="215"/>
      <c r="F403" s="215"/>
      <c r="G403" s="214"/>
      <c r="H403" s="214"/>
    </row>
    <row r="404" spans="1:8" x14ac:dyDescent="0.35">
      <c r="A404" s="214"/>
      <c r="B404" s="214"/>
      <c r="C404" s="215"/>
      <c r="D404" s="214"/>
      <c r="E404" s="215"/>
      <c r="F404" s="215"/>
      <c r="G404" s="214"/>
      <c r="H404" s="214"/>
    </row>
    <row r="405" spans="1:8" x14ac:dyDescent="0.35">
      <c r="A405" s="214"/>
      <c r="B405" s="214"/>
      <c r="C405" s="215"/>
      <c r="D405" s="214"/>
      <c r="E405" s="215"/>
      <c r="F405" s="215"/>
      <c r="G405" s="214"/>
      <c r="H405" s="214"/>
    </row>
    <row r="406" spans="1:8" x14ac:dyDescent="0.35">
      <c r="A406" s="214"/>
      <c r="B406" s="214"/>
      <c r="C406" s="215"/>
      <c r="D406" s="214"/>
      <c r="E406" s="215"/>
      <c r="F406" s="215"/>
      <c r="G406" s="214"/>
      <c r="H406" s="214"/>
    </row>
    <row r="407" spans="1:8" x14ac:dyDescent="0.35">
      <c r="A407" s="214"/>
      <c r="B407" s="214"/>
      <c r="C407" s="215"/>
      <c r="D407" s="214"/>
      <c r="E407" s="215"/>
      <c r="F407" s="215"/>
      <c r="G407" s="214"/>
      <c r="H407" s="214"/>
    </row>
    <row r="408" spans="1:8" x14ac:dyDescent="0.35">
      <c r="A408" s="214"/>
      <c r="B408" s="214"/>
      <c r="C408" s="215"/>
      <c r="D408" s="214"/>
      <c r="E408" s="215"/>
      <c r="F408" s="215"/>
      <c r="G408" s="214"/>
      <c r="H408" s="214"/>
    </row>
    <row r="409" spans="1:8" x14ac:dyDescent="0.35">
      <c r="A409" s="214"/>
      <c r="B409" s="214"/>
      <c r="C409" s="215"/>
      <c r="D409" s="214"/>
      <c r="E409" s="215"/>
      <c r="F409" s="215"/>
      <c r="G409" s="214"/>
      <c r="H409" s="214"/>
    </row>
    <row r="410" spans="1:8" x14ac:dyDescent="0.35">
      <c r="A410" s="214"/>
      <c r="B410" s="214"/>
      <c r="C410" s="215"/>
      <c r="D410" s="214"/>
      <c r="E410" s="215"/>
      <c r="F410" s="215"/>
      <c r="G410" s="214"/>
      <c r="H410" s="214"/>
    </row>
    <row r="411" spans="1:8" x14ac:dyDescent="0.35">
      <c r="A411" s="214"/>
      <c r="B411" s="214"/>
      <c r="C411" s="215"/>
      <c r="D411" s="214"/>
      <c r="E411" s="215"/>
      <c r="F411" s="215"/>
      <c r="G411" s="214"/>
      <c r="H411" s="214"/>
    </row>
    <row r="412" spans="1:8" x14ac:dyDescent="0.35">
      <c r="A412" s="214"/>
      <c r="B412" s="214"/>
      <c r="C412" s="215"/>
      <c r="D412" s="214"/>
      <c r="E412" s="215"/>
      <c r="F412" s="215"/>
      <c r="G412" s="214"/>
      <c r="H412" s="214"/>
    </row>
    <row r="413" spans="1:8" x14ac:dyDescent="0.35">
      <c r="A413" s="214"/>
      <c r="B413" s="214"/>
      <c r="C413" s="215"/>
      <c r="D413" s="214"/>
      <c r="E413" s="215"/>
      <c r="F413" s="215"/>
      <c r="G413" s="214"/>
      <c r="H413" s="214"/>
    </row>
    <row r="414" spans="1:8" x14ac:dyDescent="0.35">
      <c r="A414" s="214"/>
      <c r="B414" s="214"/>
      <c r="C414" s="215"/>
      <c r="D414" s="214"/>
      <c r="E414" s="215"/>
      <c r="F414" s="215"/>
      <c r="G414" s="214"/>
      <c r="H414" s="214"/>
    </row>
    <row r="415" spans="1:8" x14ac:dyDescent="0.35">
      <c r="A415" s="214"/>
      <c r="B415" s="214"/>
      <c r="C415" s="215"/>
      <c r="D415" s="214"/>
      <c r="E415" s="215"/>
      <c r="F415" s="215"/>
      <c r="G415" s="214"/>
      <c r="H415" s="214"/>
    </row>
    <row r="416" spans="1:8" x14ac:dyDescent="0.35">
      <c r="A416" s="214"/>
      <c r="B416" s="214"/>
      <c r="C416" s="215"/>
      <c r="D416" s="214"/>
      <c r="E416" s="215"/>
      <c r="F416" s="215"/>
      <c r="G416" s="214"/>
      <c r="H416" s="214"/>
    </row>
    <row r="417" spans="1:8" x14ac:dyDescent="0.35">
      <c r="A417" s="214"/>
      <c r="B417" s="214"/>
      <c r="C417" s="215"/>
      <c r="D417" s="214"/>
      <c r="E417" s="215"/>
      <c r="F417" s="215"/>
      <c r="G417" s="214"/>
      <c r="H417" s="214"/>
    </row>
    <row r="418" spans="1:8" x14ac:dyDescent="0.35">
      <c r="A418" s="214"/>
      <c r="B418" s="214"/>
      <c r="C418" s="215"/>
      <c r="D418" s="214"/>
      <c r="E418" s="215"/>
      <c r="F418" s="215"/>
      <c r="G418" s="214"/>
      <c r="H418" s="214"/>
    </row>
    <row r="419" spans="1:8" x14ac:dyDescent="0.35">
      <c r="A419" s="214"/>
      <c r="B419" s="214"/>
      <c r="C419" s="215"/>
      <c r="D419" s="214"/>
      <c r="E419" s="215"/>
      <c r="F419" s="215"/>
      <c r="G419" s="214"/>
      <c r="H419" s="214"/>
    </row>
    <row r="420" spans="1:8" x14ac:dyDescent="0.35">
      <c r="A420" s="214"/>
      <c r="B420" s="214"/>
      <c r="C420" s="215"/>
      <c r="D420" s="214"/>
      <c r="E420" s="215"/>
      <c r="F420" s="215"/>
      <c r="G420" s="214"/>
      <c r="H420" s="214"/>
    </row>
    <row r="421" spans="1:8" x14ac:dyDescent="0.35">
      <c r="A421" s="214"/>
      <c r="B421" s="214"/>
      <c r="C421" s="215"/>
      <c r="D421" s="214"/>
      <c r="E421" s="215"/>
      <c r="F421" s="215"/>
      <c r="G421" s="214"/>
      <c r="H421" s="214"/>
    </row>
    <row r="422" spans="1:8" x14ac:dyDescent="0.35">
      <c r="A422" s="214"/>
      <c r="B422" s="214"/>
      <c r="C422" s="215"/>
      <c r="D422" s="214"/>
      <c r="E422" s="215"/>
      <c r="F422" s="215"/>
      <c r="G422" s="214"/>
      <c r="H422" s="214"/>
    </row>
    <row r="423" spans="1:8" x14ac:dyDescent="0.35">
      <c r="A423" s="214"/>
      <c r="B423" s="214"/>
      <c r="C423" s="215"/>
      <c r="D423" s="214"/>
      <c r="E423" s="215"/>
      <c r="F423" s="215"/>
      <c r="G423" s="214"/>
      <c r="H423" s="214"/>
    </row>
    <row r="424" spans="1:8" x14ac:dyDescent="0.35">
      <c r="A424" s="214"/>
      <c r="B424" s="214"/>
      <c r="C424" s="215"/>
      <c r="D424" s="214"/>
      <c r="E424" s="215"/>
      <c r="F424" s="215"/>
      <c r="G424" s="214"/>
      <c r="H424" s="214"/>
    </row>
    <row r="425" spans="1:8" x14ac:dyDescent="0.35">
      <c r="A425" s="214"/>
      <c r="B425" s="214"/>
      <c r="C425" s="215"/>
      <c r="D425" s="214"/>
      <c r="E425" s="215"/>
      <c r="F425" s="215"/>
      <c r="G425" s="214"/>
      <c r="H425" s="214"/>
    </row>
    <row r="426" spans="1:8" x14ac:dyDescent="0.35">
      <c r="A426" s="214"/>
      <c r="B426" s="214"/>
      <c r="C426" s="215"/>
      <c r="D426" s="214"/>
      <c r="E426" s="215"/>
      <c r="F426" s="215"/>
      <c r="G426" s="214"/>
      <c r="H426" s="214"/>
    </row>
    <row r="427" spans="1:8" x14ac:dyDescent="0.35">
      <c r="A427" s="214"/>
      <c r="B427" s="214"/>
      <c r="C427" s="215"/>
      <c r="D427" s="214"/>
      <c r="E427" s="215"/>
      <c r="F427" s="215"/>
      <c r="G427" s="214"/>
      <c r="H427" s="214"/>
    </row>
    <row r="428" spans="1:8" x14ac:dyDescent="0.35">
      <c r="A428" s="214"/>
      <c r="B428" s="214"/>
      <c r="C428" s="215"/>
      <c r="D428" s="214"/>
      <c r="E428" s="215"/>
      <c r="F428" s="215"/>
      <c r="G428" s="214"/>
      <c r="H428" s="214"/>
    </row>
    <row r="429" spans="1:8" x14ac:dyDescent="0.35">
      <c r="A429" s="214"/>
      <c r="B429" s="214"/>
      <c r="C429" s="215"/>
      <c r="D429" s="214"/>
      <c r="E429" s="215"/>
      <c r="F429" s="215"/>
      <c r="G429" s="214"/>
      <c r="H429" s="214"/>
    </row>
    <row r="430" spans="1:8" x14ac:dyDescent="0.35">
      <c r="A430" s="214"/>
      <c r="B430" s="214"/>
      <c r="C430" s="215"/>
      <c r="D430" s="214"/>
      <c r="E430" s="215"/>
      <c r="F430" s="215"/>
      <c r="G430" s="214"/>
      <c r="H430" s="214"/>
    </row>
    <row r="431" spans="1:8" x14ac:dyDescent="0.35">
      <c r="A431" s="214"/>
      <c r="B431" s="214"/>
      <c r="C431" s="215"/>
      <c r="D431" s="214"/>
      <c r="E431" s="215"/>
      <c r="F431" s="215"/>
      <c r="G431" s="214"/>
      <c r="H431" s="214"/>
    </row>
    <row r="432" spans="1:8" x14ac:dyDescent="0.35">
      <c r="A432" s="214"/>
      <c r="B432" s="214"/>
      <c r="C432" s="215"/>
      <c r="D432" s="214"/>
      <c r="E432" s="215"/>
      <c r="F432" s="215"/>
      <c r="G432" s="214"/>
      <c r="H432" s="214"/>
    </row>
    <row r="433" spans="1:8" x14ac:dyDescent="0.35">
      <c r="A433" s="214"/>
      <c r="B433" s="214"/>
      <c r="C433" s="215"/>
      <c r="D433" s="214"/>
      <c r="E433" s="215"/>
      <c r="F433" s="215"/>
      <c r="G433" s="214"/>
      <c r="H433" s="214"/>
    </row>
    <row r="434" spans="1:8" x14ac:dyDescent="0.35">
      <c r="A434" s="214"/>
      <c r="B434" s="214"/>
      <c r="C434" s="215"/>
      <c r="D434" s="214"/>
      <c r="E434" s="215"/>
      <c r="F434" s="215"/>
      <c r="G434" s="214"/>
      <c r="H434" s="214"/>
    </row>
    <row r="435" spans="1:8" x14ac:dyDescent="0.35">
      <c r="A435" s="214"/>
      <c r="B435" s="214"/>
      <c r="C435" s="215"/>
      <c r="D435" s="214"/>
      <c r="E435" s="215"/>
      <c r="F435" s="215"/>
      <c r="G435" s="214"/>
      <c r="H435" s="214"/>
    </row>
    <row r="436" spans="1:8" x14ac:dyDescent="0.35">
      <c r="A436" s="214"/>
      <c r="B436" s="214"/>
      <c r="C436" s="215"/>
      <c r="D436" s="214"/>
      <c r="E436" s="215"/>
      <c r="F436" s="215"/>
      <c r="G436" s="214"/>
      <c r="H436" s="214"/>
    </row>
    <row r="437" spans="1:8" x14ac:dyDescent="0.35">
      <c r="A437" s="214"/>
      <c r="B437" s="214"/>
      <c r="C437" s="215"/>
      <c r="D437" s="214"/>
      <c r="E437" s="215"/>
      <c r="F437" s="215"/>
      <c r="G437" s="214"/>
      <c r="H437" s="214"/>
    </row>
    <row r="438" spans="1:8" x14ac:dyDescent="0.35">
      <c r="A438" s="214"/>
      <c r="B438" s="214"/>
      <c r="C438" s="215"/>
      <c r="D438" s="214"/>
      <c r="E438" s="215"/>
      <c r="F438" s="215"/>
      <c r="G438" s="214"/>
      <c r="H438" s="214"/>
    </row>
    <row r="439" spans="1:8" x14ac:dyDescent="0.35">
      <c r="A439" s="214"/>
      <c r="B439" s="214"/>
      <c r="C439" s="215"/>
      <c r="D439" s="214"/>
      <c r="E439" s="215"/>
      <c r="F439" s="215"/>
      <c r="G439" s="214"/>
      <c r="H439" s="214"/>
    </row>
    <row r="440" spans="1:8" x14ac:dyDescent="0.35">
      <c r="A440" s="214"/>
      <c r="B440" s="214"/>
      <c r="C440" s="215"/>
      <c r="D440" s="214"/>
      <c r="E440" s="215"/>
      <c r="F440" s="215"/>
      <c r="G440" s="214"/>
      <c r="H440" s="214"/>
    </row>
    <row r="441" spans="1:8" x14ac:dyDescent="0.35">
      <c r="A441" s="214"/>
      <c r="B441" s="214"/>
      <c r="C441" s="215"/>
      <c r="D441" s="214"/>
      <c r="E441" s="215"/>
      <c r="F441" s="215"/>
      <c r="G441" s="214"/>
      <c r="H441" s="214"/>
    </row>
    <row r="442" spans="1:8" x14ac:dyDescent="0.35">
      <c r="A442" s="214"/>
      <c r="B442" s="214"/>
      <c r="C442" s="215"/>
      <c r="D442" s="214"/>
      <c r="E442" s="215"/>
      <c r="F442" s="215"/>
      <c r="G442" s="214"/>
      <c r="H442" s="214"/>
    </row>
    <row r="443" spans="1:8" x14ac:dyDescent="0.35">
      <c r="A443" s="214"/>
      <c r="B443" s="214"/>
      <c r="C443" s="215"/>
      <c r="D443" s="214"/>
      <c r="E443" s="215"/>
      <c r="F443" s="215"/>
      <c r="G443" s="214"/>
      <c r="H443" s="214"/>
    </row>
    <row r="444" spans="1:8" x14ac:dyDescent="0.35">
      <c r="A444" s="214"/>
      <c r="B444" s="214"/>
      <c r="C444" s="215"/>
      <c r="D444" s="214"/>
      <c r="E444" s="215"/>
      <c r="F444" s="215"/>
      <c r="G444" s="214"/>
      <c r="H444" s="214"/>
    </row>
    <row r="445" spans="1:8" x14ac:dyDescent="0.35">
      <c r="A445" s="214"/>
      <c r="B445" s="214"/>
      <c r="C445" s="215"/>
      <c r="D445" s="214"/>
      <c r="E445" s="215"/>
      <c r="F445" s="215"/>
      <c r="G445" s="214"/>
      <c r="H445" s="214"/>
    </row>
    <row r="446" spans="1:8" x14ac:dyDescent="0.35">
      <c r="A446" s="214"/>
      <c r="B446" s="214"/>
      <c r="C446" s="215"/>
      <c r="D446" s="214"/>
      <c r="E446" s="215"/>
      <c r="F446" s="215"/>
      <c r="G446" s="214"/>
      <c r="H446" s="214"/>
    </row>
    <row r="447" spans="1:8" x14ac:dyDescent="0.35">
      <c r="A447" s="214"/>
      <c r="B447" s="214"/>
      <c r="C447" s="215"/>
      <c r="D447" s="214"/>
      <c r="E447" s="215"/>
      <c r="F447" s="215"/>
      <c r="G447" s="214"/>
      <c r="H447" s="214"/>
    </row>
    <row r="448" spans="1:8" x14ac:dyDescent="0.35">
      <c r="A448" s="214"/>
      <c r="B448" s="214"/>
      <c r="C448" s="215"/>
      <c r="D448" s="214"/>
      <c r="E448" s="215"/>
      <c r="F448" s="215"/>
      <c r="G448" s="214"/>
      <c r="H448" s="214"/>
    </row>
    <row r="449" spans="1:8" x14ac:dyDescent="0.35">
      <c r="A449" s="214"/>
      <c r="B449" s="214"/>
      <c r="C449" s="215"/>
      <c r="D449" s="214"/>
      <c r="E449" s="215"/>
      <c r="F449" s="215"/>
      <c r="G449" s="214"/>
      <c r="H449" s="214"/>
    </row>
    <row r="450" spans="1:8" x14ac:dyDescent="0.35">
      <c r="A450" s="214"/>
      <c r="B450" s="214"/>
      <c r="C450" s="215"/>
      <c r="D450" s="214"/>
      <c r="E450" s="215"/>
      <c r="F450" s="215"/>
      <c r="G450" s="214"/>
      <c r="H450" s="214"/>
    </row>
    <row r="451" spans="1:8" x14ac:dyDescent="0.35">
      <c r="A451" s="214"/>
      <c r="B451" s="214"/>
      <c r="C451" s="215"/>
      <c r="D451" s="214"/>
      <c r="E451" s="215"/>
      <c r="F451" s="215"/>
      <c r="G451" s="214"/>
      <c r="H451" s="214"/>
    </row>
    <row r="452" spans="1:8" x14ac:dyDescent="0.35">
      <c r="A452" s="214"/>
      <c r="B452" s="214"/>
      <c r="C452" s="215"/>
      <c r="D452" s="214"/>
      <c r="E452" s="215"/>
      <c r="F452" s="215"/>
      <c r="G452" s="214"/>
      <c r="H452" s="214"/>
    </row>
    <row r="453" spans="1:8" x14ac:dyDescent="0.35">
      <c r="A453" s="214"/>
      <c r="B453" s="214"/>
      <c r="C453" s="215"/>
      <c r="D453" s="214"/>
      <c r="E453" s="215"/>
      <c r="F453" s="215"/>
      <c r="G453" s="214"/>
      <c r="H453" s="214"/>
    </row>
    <row r="454" spans="1:8" x14ac:dyDescent="0.35">
      <c r="A454" s="214"/>
      <c r="B454" s="214"/>
      <c r="C454" s="215"/>
      <c r="D454" s="214"/>
      <c r="E454" s="215"/>
      <c r="F454" s="215"/>
      <c r="G454" s="214"/>
      <c r="H454" s="214"/>
    </row>
    <row r="455" spans="1:8" x14ac:dyDescent="0.35">
      <c r="A455" s="214"/>
      <c r="B455" s="214"/>
      <c r="C455" s="215"/>
      <c r="D455" s="214"/>
      <c r="E455" s="215"/>
      <c r="F455" s="215"/>
      <c r="G455" s="214"/>
      <c r="H455" s="214"/>
    </row>
    <row r="456" spans="1:8" x14ac:dyDescent="0.35">
      <c r="A456" s="214"/>
      <c r="B456" s="214"/>
      <c r="C456" s="215"/>
      <c r="D456" s="214"/>
      <c r="E456" s="215"/>
      <c r="F456" s="215"/>
      <c r="G456" s="214"/>
      <c r="H456" s="214"/>
    </row>
    <row r="457" spans="1:8" x14ac:dyDescent="0.35">
      <c r="A457" s="214"/>
      <c r="B457" s="214"/>
      <c r="C457" s="215"/>
      <c r="D457" s="214"/>
      <c r="E457" s="215"/>
      <c r="F457" s="215"/>
      <c r="G457" s="214"/>
      <c r="H457" s="214"/>
    </row>
    <row r="458" spans="1:8" x14ac:dyDescent="0.35">
      <c r="A458" s="214"/>
      <c r="B458" s="214"/>
      <c r="C458" s="215"/>
      <c r="D458" s="214"/>
      <c r="E458" s="215"/>
      <c r="F458" s="215"/>
      <c r="G458" s="214"/>
      <c r="H458" s="214"/>
    </row>
    <row r="459" spans="1:8" x14ac:dyDescent="0.35">
      <c r="A459" s="214"/>
      <c r="B459" s="214"/>
      <c r="C459" s="215"/>
      <c r="D459" s="214"/>
      <c r="E459" s="215"/>
      <c r="F459" s="215"/>
      <c r="G459" s="214"/>
      <c r="H459" s="214"/>
    </row>
    <row r="460" spans="1:8" x14ac:dyDescent="0.35">
      <c r="A460" s="214"/>
      <c r="B460" s="214"/>
      <c r="C460" s="215"/>
      <c r="D460" s="214"/>
      <c r="E460" s="215"/>
      <c r="F460" s="215"/>
      <c r="G460" s="214"/>
      <c r="H460" s="214"/>
    </row>
    <row r="461" spans="1:8" x14ac:dyDescent="0.35">
      <c r="A461" s="214"/>
      <c r="B461" s="214"/>
      <c r="C461" s="215"/>
      <c r="D461" s="214"/>
      <c r="E461" s="215"/>
      <c r="F461" s="215"/>
      <c r="G461" s="214"/>
      <c r="H461" s="214"/>
    </row>
    <row r="462" spans="1:8" x14ac:dyDescent="0.35">
      <c r="A462" s="214"/>
      <c r="B462" s="214"/>
      <c r="C462" s="215"/>
      <c r="D462" s="214"/>
      <c r="E462" s="215"/>
      <c r="F462" s="215"/>
      <c r="G462" s="214"/>
      <c r="H462" s="214"/>
    </row>
    <row r="463" spans="1:8" x14ac:dyDescent="0.35">
      <c r="A463" s="214"/>
      <c r="B463" s="214"/>
      <c r="C463" s="215"/>
      <c r="D463" s="214"/>
      <c r="E463" s="215"/>
      <c r="F463" s="215"/>
      <c r="G463" s="214"/>
      <c r="H463" s="214"/>
    </row>
    <row r="464" spans="1:8" x14ac:dyDescent="0.35">
      <c r="A464" s="214"/>
      <c r="B464" s="214"/>
      <c r="C464" s="215"/>
      <c r="D464" s="214"/>
      <c r="E464" s="215"/>
      <c r="F464" s="215"/>
      <c r="G464" s="214"/>
      <c r="H464" s="214"/>
    </row>
    <row r="465" spans="1:8" x14ac:dyDescent="0.35">
      <c r="A465" s="214"/>
      <c r="B465" s="214"/>
      <c r="C465" s="215"/>
      <c r="D465" s="214"/>
      <c r="E465" s="215"/>
      <c r="F465" s="215"/>
      <c r="G465" s="214"/>
      <c r="H465" s="214"/>
    </row>
    <row r="466" spans="1:8" x14ac:dyDescent="0.35">
      <c r="A466" s="214"/>
      <c r="B466" s="214"/>
      <c r="C466" s="215"/>
      <c r="D466" s="214"/>
      <c r="E466" s="215"/>
      <c r="F466" s="215"/>
      <c r="G466" s="214"/>
      <c r="H466" s="214"/>
    </row>
    <row r="467" spans="1:8" x14ac:dyDescent="0.35">
      <c r="A467" s="214"/>
      <c r="B467" s="214"/>
      <c r="C467" s="215"/>
      <c r="D467" s="214"/>
      <c r="E467" s="215"/>
      <c r="F467" s="215"/>
      <c r="G467" s="214"/>
      <c r="H467" s="214"/>
    </row>
    <row r="468" spans="1:8" x14ac:dyDescent="0.35">
      <c r="A468" s="214"/>
      <c r="B468" s="214"/>
      <c r="C468" s="215"/>
      <c r="D468" s="214"/>
      <c r="E468" s="215"/>
      <c r="F468" s="215"/>
      <c r="G468" s="214"/>
      <c r="H468" s="214"/>
    </row>
    <row r="469" spans="1:8" x14ac:dyDescent="0.35">
      <c r="A469" s="214"/>
      <c r="B469" s="214"/>
      <c r="C469" s="215"/>
      <c r="D469" s="214"/>
      <c r="E469" s="215"/>
      <c r="F469" s="215"/>
      <c r="G469" s="214"/>
      <c r="H469" s="214"/>
    </row>
    <row r="470" spans="1:8" x14ac:dyDescent="0.35">
      <c r="A470" s="214"/>
      <c r="B470" s="214"/>
      <c r="C470" s="215"/>
      <c r="D470" s="214"/>
      <c r="E470" s="215"/>
      <c r="F470" s="215"/>
      <c r="G470" s="214"/>
      <c r="H470" s="214"/>
    </row>
    <row r="471" spans="1:8" x14ac:dyDescent="0.35">
      <c r="A471" s="214"/>
      <c r="B471" s="214"/>
      <c r="C471" s="215"/>
      <c r="D471" s="214"/>
      <c r="E471" s="215"/>
      <c r="F471" s="215"/>
      <c r="G471" s="214"/>
      <c r="H471" s="214"/>
    </row>
    <row r="472" spans="1:8" x14ac:dyDescent="0.35">
      <c r="A472" s="214"/>
      <c r="B472" s="214"/>
      <c r="C472" s="215"/>
      <c r="D472" s="214"/>
      <c r="E472" s="215"/>
      <c r="F472" s="215"/>
      <c r="G472" s="214"/>
      <c r="H472" s="214"/>
    </row>
    <row r="473" spans="1:8" x14ac:dyDescent="0.35">
      <c r="A473" s="214"/>
      <c r="B473" s="214"/>
      <c r="C473" s="215"/>
      <c r="D473" s="214"/>
      <c r="E473" s="215"/>
      <c r="F473" s="215"/>
      <c r="G473" s="214"/>
      <c r="H473" s="214"/>
    </row>
    <row r="474" spans="1:8" x14ac:dyDescent="0.35">
      <c r="A474" s="214"/>
      <c r="B474" s="214"/>
      <c r="C474" s="215"/>
      <c r="D474" s="214"/>
      <c r="E474" s="215"/>
      <c r="F474" s="215"/>
      <c r="G474" s="214"/>
      <c r="H474" s="214"/>
    </row>
    <row r="475" spans="1:8" x14ac:dyDescent="0.35">
      <c r="A475" s="214"/>
      <c r="B475" s="214"/>
      <c r="C475" s="215"/>
      <c r="D475" s="214"/>
      <c r="E475" s="215"/>
      <c r="F475" s="215"/>
      <c r="G475" s="214"/>
      <c r="H475" s="214"/>
    </row>
    <row r="476" spans="1:8" x14ac:dyDescent="0.35">
      <c r="A476" s="214"/>
      <c r="B476" s="214"/>
      <c r="C476" s="215"/>
      <c r="D476" s="214"/>
      <c r="E476" s="215"/>
      <c r="F476" s="215"/>
      <c r="G476" s="214"/>
      <c r="H476" s="214"/>
    </row>
    <row r="477" spans="1:8" x14ac:dyDescent="0.35">
      <c r="A477" s="214"/>
      <c r="B477" s="214"/>
      <c r="C477" s="215"/>
      <c r="D477" s="214"/>
      <c r="E477" s="215"/>
      <c r="F477" s="215"/>
      <c r="G477" s="214"/>
      <c r="H477" s="214"/>
    </row>
    <row r="478" spans="1:8" x14ac:dyDescent="0.35">
      <c r="A478" s="214"/>
      <c r="B478" s="214"/>
      <c r="C478" s="215"/>
      <c r="D478" s="214"/>
      <c r="E478" s="215"/>
      <c r="F478" s="215"/>
      <c r="G478" s="214"/>
      <c r="H478" s="214"/>
    </row>
    <row r="479" spans="1:8" x14ac:dyDescent="0.35">
      <c r="A479" s="214"/>
      <c r="B479" s="214"/>
      <c r="C479" s="215"/>
      <c r="D479" s="214"/>
      <c r="E479" s="215"/>
      <c r="F479" s="215"/>
      <c r="G479" s="214"/>
      <c r="H479" s="214"/>
    </row>
    <row r="480" spans="1:8" x14ac:dyDescent="0.35">
      <c r="A480" s="214"/>
      <c r="B480" s="214"/>
      <c r="C480" s="215"/>
      <c r="D480" s="214"/>
      <c r="E480" s="215"/>
      <c r="F480" s="215"/>
      <c r="G480" s="214"/>
      <c r="H480" s="214"/>
    </row>
    <row r="481" spans="1:8" x14ac:dyDescent="0.35">
      <c r="A481" s="214"/>
      <c r="B481" s="214"/>
      <c r="C481" s="215"/>
      <c r="D481" s="214"/>
      <c r="E481" s="215"/>
      <c r="F481" s="215"/>
      <c r="G481" s="214"/>
      <c r="H481" s="214"/>
    </row>
    <row r="482" spans="1:8" x14ac:dyDescent="0.35">
      <c r="A482" s="214"/>
      <c r="B482" s="214"/>
      <c r="C482" s="215"/>
      <c r="D482" s="214"/>
      <c r="E482" s="215"/>
      <c r="F482" s="215"/>
      <c r="G482" s="214"/>
      <c r="H482" s="214"/>
    </row>
    <row r="483" spans="1:8" x14ac:dyDescent="0.35">
      <c r="A483" s="214"/>
      <c r="B483" s="214"/>
      <c r="C483" s="215"/>
      <c r="D483" s="214"/>
      <c r="E483" s="215"/>
      <c r="F483" s="215"/>
      <c r="G483" s="214"/>
      <c r="H483" s="214"/>
    </row>
    <row r="484" spans="1:8" x14ac:dyDescent="0.35">
      <c r="A484" s="214"/>
      <c r="B484" s="214"/>
      <c r="C484" s="215"/>
      <c r="D484" s="214"/>
      <c r="E484" s="215"/>
      <c r="F484" s="215"/>
      <c r="G484" s="214"/>
      <c r="H484" s="214"/>
    </row>
    <row r="485" spans="1:8" x14ac:dyDescent="0.35">
      <c r="A485" s="214"/>
      <c r="B485" s="214"/>
      <c r="C485" s="215"/>
      <c r="D485" s="214"/>
      <c r="E485" s="215"/>
      <c r="F485" s="215"/>
      <c r="G485" s="214"/>
      <c r="H485" s="214"/>
    </row>
    <row r="486" spans="1:8" x14ac:dyDescent="0.35">
      <c r="A486" s="214"/>
      <c r="B486" s="214"/>
      <c r="C486" s="215"/>
      <c r="D486" s="214"/>
      <c r="E486" s="215"/>
      <c r="F486" s="215"/>
      <c r="G486" s="214"/>
      <c r="H486" s="214"/>
    </row>
    <row r="487" spans="1:8" x14ac:dyDescent="0.35">
      <c r="A487" s="214"/>
      <c r="B487" s="214"/>
      <c r="C487" s="215"/>
      <c r="D487" s="214"/>
      <c r="E487" s="215"/>
      <c r="F487" s="215"/>
      <c r="G487" s="214"/>
      <c r="H487" s="214"/>
    </row>
    <row r="488" spans="1:8" x14ac:dyDescent="0.35">
      <c r="A488" s="214"/>
      <c r="B488" s="214"/>
      <c r="C488" s="215"/>
      <c r="D488" s="214"/>
      <c r="E488" s="215"/>
      <c r="F488" s="215"/>
      <c r="G488" s="214"/>
      <c r="H488" s="214"/>
    </row>
    <row r="489" spans="1:8" x14ac:dyDescent="0.35">
      <c r="A489" s="214"/>
      <c r="B489" s="214"/>
      <c r="C489" s="215"/>
      <c r="D489" s="214"/>
      <c r="E489" s="215"/>
      <c r="F489" s="215"/>
      <c r="G489" s="214"/>
      <c r="H489" s="214"/>
    </row>
    <row r="490" spans="1:8" x14ac:dyDescent="0.35">
      <c r="A490" s="214"/>
      <c r="B490" s="214"/>
      <c r="C490" s="215"/>
      <c r="D490" s="214"/>
      <c r="E490" s="215"/>
      <c r="F490" s="215"/>
      <c r="G490" s="214"/>
      <c r="H490" s="214"/>
    </row>
    <row r="491" spans="1:8" x14ac:dyDescent="0.35">
      <c r="A491" s="214"/>
      <c r="B491" s="214"/>
      <c r="C491" s="215"/>
      <c r="D491" s="214"/>
      <c r="E491" s="215"/>
      <c r="F491" s="215"/>
      <c r="G491" s="214"/>
      <c r="H491" s="214"/>
    </row>
    <row r="492" spans="1:8" x14ac:dyDescent="0.35">
      <c r="A492" s="214"/>
      <c r="B492" s="214"/>
      <c r="C492" s="215"/>
      <c r="D492" s="214"/>
      <c r="E492" s="215"/>
      <c r="F492" s="215"/>
      <c r="G492" s="214"/>
      <c r="H492" s="214"/>
    </row>
    <row r="493" spans="1:8" x14ac:dyDescent="0.35">
      <c r="A493" s="214"/>
      <c r="B493" s="214"/>
      <c r="C493" s="215"/>
      <c r="D493" s="214"/>
      <c r="E493" s="215"/>
      <c r="F493" s="215"/>
      <c r="G493" s="214"/>
      <c r="H493" s="214"/>
    </row>
    <row r="494" spans="1:8" x14ac:dyDescent="0.35">
      <c r="A494" s="214"/>
      <c r="B494" s="214"/>
      <c r="C494" s="215"/>
      <c r="D494" s="214"/>
      <c r="E494" s="215"/>
      <c r="F494" s="215"/>
      <c r="G494" s="214"/>
      <c r="H494" s="214"/>
    </row>
    <row r="495" spans="1:8" x14ac:dyDescent="0.35">
      <c r="A495" s="214"/>
      <c r="B495" s="214"/>
      <c r="C495" s="215"/>
      <c r="D495" s="214"/>
      <c r="E495" s="215"/>
      <c r="F495" s="215"/>
      <c r="G495" s="214"/>
      <c r="H495" s="214"/>
    </row>
    <row r="496" spans="1:8" x14ac:dyDescent="0.35">
      <c r="A496" s="214"/>
      <c r="B496" s="214"/>
      <c r="C496" s="215"/>
      <c r="D496" s="214"/>
      <c r="E496" s="215"/>
      <c r="F496" s="215"/>
      <c r="G496" s="214"/>
      <c r="H496" s="214"/>
    </row>
    <row r="497" spans="1:8" x14ac:dyDescent="0.35">
      <c r="A497" s="214"/>
      <c r="B497" s="214"/>
      <c r="C497" s="215"/>
      <c r="D497" s="214"/>
      <c r="E497" s="215"/>
      <c r="F497" s="215"/>
      <c r="G497" s="214"/>
      <c r="H497" s="214"/>
    </row>
    <row r="498" spans="1:8" x14ac:dyDescent="0.35">
      <c r="A498" s="214"/>
      <c r="B498" s="214"/>
      <c r="C498" s="215"/>
      <c r="D498" s="214"/>
      <c r="E498" s="215"/>
      <c r="F498" s="215"/>
      <c r="G498" s="214"/>
      <c r="H498" s="214"/>
    </row>
    <row r="499" spans="1:8" x14ac:dyDescent="0.35">
      <c r="A499" s="214"/>
      <c r="B499" s="214"/>
      <c r="C499" s="215"/>
      <c r="D499" s="214"/>
      <c r="E499" s="215"/>
      <c r="F499" s="215"/>
      <c r="G499" s="214"/>
      <c r="H499" s="214"/>
    </row>
    <row r="500" spans="1:8" x14ac:dyDescent="0.35">
      <c r="A500" s="214"/>
      <c r="B500" s="214"/>
      <c r="C500" s="215"/>
      <c r="D500" s="214"/>
      <c r="E500" s="215"/>
      <c r="F500" s="215"/>
      <c r="G500" s="214"/>
      <c r="H500" s="214"/>
    </row>
    <row r="501" spans="1:8" x14ac:dyDescent="0.35">
      <c r="A501" s="214"/>
      <c r="B501" s="214"/>
      <c r="C501" s="215"/>
      <c r="D501" s="214"/>
      <c r="E501" s="215"/>
      <c r="F501" s="215"/>
      <c r="G501" s="214"/>
      <c r="H501" s="214"/>
    </row>
    <row r="502" spans="1:8" x14ac:dyDescent="0.35">
      <c r="A502" s="214"/>
      <c r="B502" s="214"/>
      <c r="C502" s="215"/>
      <c r="D502" s="214"/>
      <c r="E502" s="215"/>
      <c r="F502" s="215"/>
      <c r="G502" s="214"/>
      <c r="H502" s="214"/>
    </row>
    <row r="503" spans="1:8" x14ac:dyDescent="0.35">
      <c r="A503" s="214"/>
      <c r="B503" s="214"/>
      <c r="C503" s="215"/>
      <c r="D503" s="214"/>
      <c r="E503" s="215"/>
      <c r="F503" s="215"/>
      <c r="G503" s="214"/>
      <c r="H503" s="214"/>
    </row>
    <row r="504" spans="1:8" x14ac:dyDescent="0.35">
      <c r="A504" s="214"/>
      <c r="B504" s="214"/>
      <c r="C504" s="215"/>
      <c r="D504" s="214"/>
      <c r="E504" s="215"/>
      <c r="F504" s="215"/>
      <c r="G504" s="214"/>
      <c r="H504" s="214"/>
    </row>
    <row r="505" spans="1:8" x14ac:dyDescent="0.35">
      <c r="A505" s="214"/>
      <c r="B505" s="214"/>
      <c r="C505" s="215"/>
      <c r="D505" s="214"/>
      <c r="E505" s="215"/>
      <c r="F505" s="215"/>
      <c r="G505" s="214"/>
      <c r="H505" s="214"/>
    </row>
    <row r="506" spans="1:8" x14ac:dyDescent="0.35">
      <c r="A506" s="214"/>
      <c r="B506" s="214"/>
      <c r="C506" s="215"/>
      <c r="D506" s="214"/>
      <c r="E506" s="215"/>
      <c r="F506" s="215"/>
      <c r="G506" s="214"/>
      <c r="H506" s="214"/>
    </row>
    <row r="507" spans="1:8" x14ac:dyDescent="0.35">
      <c r="A507" s="214"/>
      <c r="B507" s="214"/>
      <c r="C507" s="215"/>
      <c r="D507" s="214"/>
      <c r="E507" s="215"/>
      <c r="F507" s="215"/>
      <c r="G507" s="214"/>
      <c r="H507" s="214"/>
    </row>
    <row r="508" spans="1:8" x14ac:dyDescent="0.35">
      <c r="A508" s="214"/>
      <c r="B508" s="214"/>
      <c r="C508" s="215"/>
      <c r="D508" s="214"/>
      <c r="E508" s="215"/>
      <c r="F508" s="215"/>
      <c r="G508" s="214"/>
      <c r="H508" s="214"/>
    </row>
    <row r="509" spans="1:8" x14ac:dyDescent="0.35">
      <c r="A509" s="214"/>
      <c r="B509" s="214"/>
      <c r="C509" s="215"/>
      <c r="D509" s="214"/>
      <c r="E509" s="215"/>
      <c r="F509" s="215"/>
      <c r="G509" s="214"/>
      <c r="H509" s="214"/>
    </row>
    <row r="510" spans="1:8" x14ac:dyDescent="0.35">
      <c r="A510" s="214"/>
      <c r="B510" s="214"/>
      <c r="C510" s="215"/>
      <c r="D510" s="214"/>
      <c r="E510" s="215"/>
      <c r="F510" s="215"/>
      <c r="G510" s="214"/>
      <c r="H510" s="214"/>
    </row>
    <row r="511" spans="1:8" x14ac:dyDescent="0.35">
      <c r="A511" s="214"/>
      <c r="B511" s="214"/>
      <c r="C511" s="215"/>
      <c r="D511" s="214"/>
      <c r="E511" s="215"/>
      <c r="F511" s="215"/>
      <c r="G511" s="214"/>
      <c r="H511" s="214"/>
    </row>
    <row r="512" spans="1:8" x14ac:dyDescent="0.35">
      <c r="A512" s="214"/>
      <c r="B512" s="214"/>
      <c r="C512" s="215"/>
      <c r="D512" s="214"/>
      <c r="E512" s="215"/>
      <c r="F512" s="215"/>
      <c r="G512" s="214"/>
      <c r="H512" s="214"/>
    </row>
    <row r="513" spans="1:8" x14ac:dyDescent="0.35">
      <c r="A513" s="214"/>
      <c r="B513" s="214"/>
      <c r="C513" s="215"/>
      <c r="D513" s="214"/>
      <c r="E513" s="215"/>
      <c r="F513" s="215"/>
      <c r="G513" s="214"/>
      <c r="H513" s="214"/>
    </row>
    <row r="514" spans="1:8" x14ac:dyDescent="0.35">
      <c r="A514" s="214"/>
      <c r="B514" s="214"/>
      <c r="C514" s="215"/>
      <c r="D514" s="214"/>
      <c r="E514" s="215"/>
      <c r="F514" s="215"/>
      <c r="G514" s="214"/>
      <c r="H514" s="214"/>
    </row>
    <row r="515" spans="1:8" x14ac:dyDescent="0.35">
      <c r="A515" s="214"/>
      <c r="B515" s="214"/>
      <c r="C515" s="215"/>
      <c r="D515" s="214"/>
      <c r="E515" s="215"/>
      <c r="F515" s="215"/>
      <c r="G515" s="214"/>
      <c r="H515" s="214"/>
    </row>
    <row r="516" spans="1:8" x14ac:dyDescent="0.35">
      <c r="A516" s="214"/>
      <c r="B516" s="214"/>
      <c r="C516" s="215"/>
      <c r="D516" s="214"/>
      <c r="E516" s="215"/>
      <c r="F516" s="215"/>
      <c r="G516" s="214"/>
      <c r="H516" s="214"/>
    </row>
    <row r="517" spans="1:8" x14ac:dyDescent="0.35">
      <c r="A517" s="214"/>
      <c r="B517" s="214"/>
      <c r="C517" s="215"/>
      <c r="D517" s="214"/>
      <c r="E517" s="215"/>
      <c r="F517" s="215"/>
      <c r="G517" s="214"/>
      <c r="H517" s="214"/>
    </row>
    <row r="518" spans="1:8" x14ac:dyDescent="0.35">
      <c r="A518" s="214"/>
      <c r="B518" s="214"/>
      <c r="C518" s="215"/>
      <c r="D518" s="214"/>
      <c r="E518" s="215"/>
      <c r="F518" s="215"/>
      <c r="G518" s="214"/>
      <c r="H518" s="214"/>
    </row>
    <row r="519" spans="1:8" x14ac:dyDescent="0.35">
      <c r="A519" s="214"/>
      <c r="B519" s="214"/>
      <c r="C519" s="215"/>
      <c r="D519" s="214"/>
      <c r="E519" s="215"/>
      <c r="F519" s="215"/>
      <c r="G519" s="214"/>
      <c r="H519" s="214"/>
    </row>
    <row r="520" spans="1:8" x14ac:dyDescent="0.35">
      <c r="A520" s="214"/>
      <c r="B520" s="214"/>
      <c r="C520" s="215"/>
      <c r="D520" s="214"/>
      <c r="E520" s="215"/>
      <c r="F520" s="215"/>
      <c r="G520" s="214"/>
      <c r="H520" s="214"/>
    </row>
    <row r="521" spans="1:8" x14ac:dyDescent="0.35">
      <c r="A521" s="214"/>
      <c r="B521" s="214"/>
      <c r="C521" s="215"/>
      <c r="D521" s="214"/>
      <c r="E521" s="215"/>
      <c r="F521" s="215"/>
      <c r="G521" s="214"/>
      <c r="H521" s="214"/>
    </row>
    <row r="522" spans="1:8" x14ac:dyDescent="0.35">
      <c r="A522" s="214"/>
      <c r="B522" s="214"/>
      <c r="C522" s="215"/>
      <c r="D522" s="214"/>
      <c r="E522" s="215"/>
      <c r="F522" s="215"/>
      <c r="G522" s="214"/>
      <c r="H522" s="214"/>
    </row>
    <row r="523" spans="1:8" x14ac:dyDescent="0.35">
      <c r="A523" s="214"/>
      <c r="B523" s="214"/>
      <c r="C523" s="215"/>
      <c r="D523" s="214"/>
      <c r="E523" s="215"/>
      <c r="F523" s="215"/>
      <c r="G523" s="214"/>
      <c r="H523" s="214"/>
    </row>
    <row r="524" spans="1:8" x14ac:dyDescent="0.35">
      <c r="A524" s="214"/>
      <c r="B524" s="214"/>
      <c r="C524" s="215"/>
      <c r="D524" s="214"/>
      <c r="E524" s="215"/>
      <c r="F524" s="215"/>
      <c r="G524" s="214"/>
      <c r="H524" s="214"/>
    </row>
    <row r="525" spans="1:8" x14ac:dyDescent="0.35">
      <c r="A525" s="214"/>
      <c r="B525" s="214"/>
      <c r="C525" s="215"/>
      <c r="D525" s="214"/>
      <c r="E525" s="215"/>
      <c r="F525" s="215"/>
      <c r="G525" s="214"/>
      <c r="H525" s="214"/>
    </row>
    <row r="526" spans="1:8" x14ac:dyDescent="0.35">
      <c r="A526" s="214"/>
      <c r="B526" s="214"/>
      <c r="C526" s="215"/>
      <c r="D526" s="214"/>
      <c r="E526" s="215"/>
      <c r="F526" s="215"/>
      <c r="G526" s="214"/>
      <c r="H526" s="214"/>
    </row>
    <row r="527" spans="1:8" x14ac:dyDescent="0.35">
      <c r="A527" s="214"/>
      <c r="B527" s="214"/>
      <c r="C527" s="215"/>
      <c r="D527" s="214"/>
      <c r="E527" s="215"/>
      <c r="F527" s="215"/>
      <c r="G527" s="214"/>
      <c r="H527" s="214"/>
    </row>
    <row r="528" spans="1:8" x14ac:dyDescent="0.35">
      <c r="A528" s="214"/>
      <c r="B528" s="214"/>
      <c r="C528" s="215"/>
      <c r="D528" s="214"/>
      <c r="E528" s="215"/>
      <c r="F528" s="215"/>
      <c r="G528" s="214"/>
      <c r="H528" s="214"/>
    </row>
    <row r="529" spans="1:8" x14ac:dyDescent="0.35">
      <c r="A529" s="214"/>
      <c r="B529" s="214"/>
      <c r="C529" s="215"/>
      <c r="D529" s="214"/>
      <c r="E529" s="215"/>
      <c r="F529" s="215"/>
      <c r="G529" s="214"/>
      <c r="H529" s="214"/>
    </row>
    <row r="530" spans="1:8" x14ac:dyDescent="0.35">
      <c r="A530" s="214"/>
      <c r="B530" s="214"/>
      <c r="C530" s="215"/>
      <c r="D530" s="214"/>
      <c r="E530" s="215"/>
      <c r="F530" s="215"/>
      <c r="G530" s="214"/>
      <c r="H530" s="214"/>
    </row>
    <row r="531" spans="1:8" x14ac:dyDescent="0.35">
      <c r="A531" s="214"/>
      <c r="B531" s="214"/>
      <c r="C531" s="215"/>
      <c r="D531" s="214"/>
      <c r="E531" s="215"/>
      <c r="F531" s="215"/>
      <c r="G531" s="214"/>
      <c r="H531" s="214"/>
    </row>
    <row r="532" spans="1:8" x14ac:dyDescent="0.35">
      <c r="A532" s="214"/>
      <c r="B532" s="214"/>
      <c r="C532" s="215"/>
      <c r="D532" s="214"/>
      <c r="E532" s="215"/>
      <c r="F532" s="215"/>
      <c r="G532" s="214"/>
      <c r="H532" s="214"/>
    </row>
    <row r="533" spans="1:8" x14ac:dyDescent="0.35">
      <c r="A533" s="214"/>
      <c r="B533" s="214"/>
      <c r="C533" s="215"/>
      <c r="D533" s="214"/>
      <c r="E533" s="215"/>
      <c r="F533" s="215"/>
      <c r="G533" s="214"/>
      <c r="H533" s="214"/>
    </row>
    <row r="534" spans="1:8" x14ac:dyDescent="0.35">
      <c r="A534" s="214"/>
      <c r="B534" s="214"/>
      <c r="C534" s="215"/>
      <c r="D534" s="214"/>
      <c r="E534" s="215"/>
      <c r="F534" s="215"/>
      <c r="G534" s="214"/>
      <c r="H534" s="214"/>
    </row>
    <row r="535" spans="1:8" x14ac:dyDescent="0.35">
      <c r="A535" s="214"/>
      <c r="B535" s="214"/>
      <c r="C535" s="215"/>
      <c r="D535" s="214"/>
      <c r="E535" s="215"/>
      <c r="F535" s="215"/>
      <c r="G535" s="214"/>
      <c r="H535" s="214"/>
    </row>
    <row r="536" spans="1:8" x14ac:dyDescent="0.35">
      <c r="A536" s="214"/>
      <c r="B536" s="214"/>
      <c r="C536" s="215"/>
      <c r="D536" s="214"/>
      <c r="E536" s="215"/>
      <c r="F536" s="215"/>
      <c r="G536" s="214"/>
      <c r="H536" s="214"/>
    </row>
    <row r="537" spans="1:8" x14ac:dyDescent="0.35">
      <c r="A537" s="214"/>
      <c r="B537" s="214"/>
      <c r="C537" s="215"/>
      <c r="D537" s="214"/>
      <c r="E537" s="215"/>
      <c r="F537" s="215"/>
      <c r="G537" s="214"/>
      <c r="H537" s="214"/>
    </row>
    <row r="538" spans="1:8" x14ac:dyDescent="0.35">
      <c r="A538" s="214"/>
      <c r="B538" s="214"/>
      <c r="C538" s="215"/>
      <c r="D538" s="214"/>
      <c r="E538" s="215"/>
      <c r="F538" s="215"/>
      <c r="G538" s="214"/>
      <c r="H538" s="214"/>
    </row>
    <row r="539" spans="1:8" x14ac:dyDescent="0.35">
      <c r="A539" s="214"/>
      <c r="B539" s="214"/>
      <c r="C539" s="215"/>
      <c r="D539" s="214"/>
      <c r="E539" s="215"/>
      <c r="F539" s="215"/>
      <c r="G539" s="214"/>
      <c r="H539" s="214"/>
    </row>
    <row r="540" spans="1:8" x14ac:dyDescent="0.35">
      <c r="A540" s="214"/>
      <c r="B540" s="214"/>
      <c r="C540" s="215"/>
      <c r="D540" s="214"/>
      <c r="E540" s="215"/>
      <c r="F540" s="215"/>
      <c r="G540" s="214"/>
      <c r="H540" s="214"/>
    </row>
    <row r="541" spans="1:8" x14ac:dyDescent="0.35">
      <c r="A541" s="214"/>
      <c r="B541" s="214"/>
      <c r="C541" s="215"/>
      <c r="D541" s="214"/>
      <c r="E541" s="215"/>
      <c r="F541" s="215"/>
      <c r="G541" s="214"/>
      <c r="H541" s="214"/>
    </row>
    <row r="542" spans="1:8" x14ac:dyDescent="0.35">
      <c r="A542" s="214"/>
      <c r="B542" s="214"/>
      <c r="C542" s="215"/>
      <c r="D542" s="214"/>
      <c r="E542" s="215"/>
      <c r="F542" s="215"/>
      <c r="G542" s="214"/>
      <c r="H542" s="214"/>
    </row>
    <row r="543" spans="1:8" x14ac:dyDescent="0.35">
      <c r="A543" s="214"/>
      <c r="B543" s="214"/>
      <c r="C543" s="215"/>
      <c r="D543" s="214"/>
      <c r="E543" s="215"/>
      <c r="F543" s="215"/>
      <c r="G543" s="214"/>
      <c r="H543" s="214"/>
    </row>
    <row r="544" spans="1:8" x14ac:dyDescent="0.35">
      <c r="A544" s="214"/>
      <c r="B544" s="214"/>
      <c r="C544" s="215"/>
      <c r="D544" s="214"/>
      <c r="E544" s="215"/>
      <c r="F544" s="215"/>
      <c r="G544" s="214"/>
      <c r="H544" s="214"/>
    </row>
    <row r="545" spans="1:8" x14ac:dyDescent="0.35">
      <c r="A545" s="214"/>
      <c r="B545" s="214"/>
      <c r="C545" s="215"/>
      <c r="D545" s="214"/>
      <c r="E545" s="215"/>
      <c r="F545" s="215"/>
      <c r="G545" s="214"/>
      <c r="H545" s="214"/>
    </row>
    <row r="546" spans="1:8" x14ac:dyDescent="0.35">
      <c r="A546" s="214"/>
      <c r="B546" s="214"/>
      <c r="C546" s="215"/>
      <c r="D546" s="214"/>
      <c r="E546" s="215"/>
      <c r="F546" s="215"/>
      <c r="G546" s="214"/>
      <c r="H546" s="214"/>
    </row>
    <row r="547" spans="1:8" x14ac:dyDescent="0.35">
      <c r="A547" s="214"/>
      <c r="B547" s="214"/>
      <c r="C547" s="215"/>
      <c r="D547" s="214"/>
      <c r="E547" s="215"/>
      <c r="F547" s="215"/>
      <c r="G547" s="214"/>
      <c r="H547" s="214"/>
    </row>
    <row r="548" spans="1:8" x14ac:dyDescent="0.35">
      <c r="A548" s="214"/>
      <c r="B548" s="214"/>
      <c r="C548" s="215"/>
      <c r="D548" s="214"/>
      <c r="E548" s="215"/>
      <c r="F548" s="215"/>
      <c r="G548" s="214"/>
      <c r="H548" s="214"/>
    </row>
    <row r="549" spans="1:8" x14ac:dyDescent="0.35">
      <c r="A549" s="214"/>
      <c r="B549" s="214"/>
      <c r="C549" s="215"/>
      <c r="D549" s="214"/>
      <c r="E549" s="215"/>
      <c r="F549" s="215"/>
      <c r="G549" s="214"/>
      <c r="H549" s="214"/>
    </row>
    <row r="550" spans="1:8" x14ac:dyDescent="0.35">
      <c r="A550" s="214"/>
      <c r="B550" s="214"/>
      <c r="C550" s="215"/>
      <c r="D550" s="214"/>
      <c r="E550" s="215"/>
      <c r="F550" s="215"/>
      <c r="G550" s="214"/>
      <c r="H550" s="214"/>
    </row>
    <row r="551" spans="1:8" x14ac:dyDescent="0.35">
      <c r="A551" s="214"/>
      <c r="B551" s="214"/>
      <c r="C551" s="215"/>
      <c r="D551" s="214"/>
      <c r="E551" s="215"/>
      <c r="F551" s="215"/>
      <c r="G551" s="214"/>
      <c r="H551" s="214"/>
    </row>
    <row r="552" spans="1:8" x14ac:dyDescent="0.35">
      <c r="A552" s="214"/>
      <c r="B552" s="214"/>
      <c r="C552" s="215"/>
      <c r="D552" s="214"/>
      <c r="E552" s="215"/>
      <c r="F552" s="215"/>
      <c r="G552" s="214"/>
      <c r="H552" s="214"/>
    </row>
    <row r="553" spans="1:8" x14ac:dyDescent="0.35">
      <c r="A553" s="214"/>
      <c r="B553" s="214"/>
      <c r="C553" s="215"/>
      <c r="D553" s="214"/>
      <c r="E553" s="215"/>
      <c r="F553" s="215"/>
      <c r="G553" s="214"/>
      <c r="H553" s="214"/>
    </row>
    <row r="554" spans="1:8" x14ac:dyDescent="0.35">
      <c r="A554" s="214"/>
      <c r="B554" s="214"/>
      <c r="C554" s="215"/>
      <c r="D554" s="214"/>
      <c r="E554" s="215"/>
      <c r="F554" s="215"/>
      <c r="G554" s="214"/>
      <c r="H554" s="214"/>
    </row>
    <row r="555" spans="1:8" x14ac:dyDescent="0.35">
      <c r="A555" s="214"/>
      <c r="B555" s="214"/>
      <c r="C555" s="215"/>
      <c r="D555" s="214"/>
      <c r="E555" s="215"/>
      <c r="F555" s="215"/>
      <c r="G555" s="214"/>
      <c r="H555" s="214"/>
    </row>
    <row r="556" spans="1:8" x14ac:dyDescent="0.35">
      <c r="A556" s="214"/>
      <c r="B556" s="214"/>
      <c r="C556" s="215"/>
      <c r="D556" s="214"/>
      <c r="E556" s="215"/>
      <c r="F556" s="215"/>
      <c r="G556" s="214"/>
      <c r="H556" s="214"/>
    </row>
    <row r="557" spans="1:8" x14ac:dyDescent="0.35">
      <c r="A557" s="214"/>
      <c r="B557" s="214"/>
      <c r="C557" s="215"/>
      <c r="D557" s="214"/>
      <c r="E557" s="215"/>
      <c r="F557" s="215"/>
      <c r="G557" s="214"/>
      <c r="H557" s="214"/>
    </row>
    <row r="558" spans="1:8" x14ac:dyDescent="0.35">
      <c r="A558" s="214"/>
      <c r="B558" s="214"/>
      <c r="C558" s="215"/>
      <c r="D558" s="214"/>
      <c r="E558" s="215"/>
      <c r="F558" s="215"/>
      <c r="G558" s="214"/>
      <c r="H558" s="214"/>
    </row>
    <row r="559" spans="1:8" x14ac:dyDescent="0.35">
      <c r="A559" s="214"/>
      <c r="B559" s="214"/>
      <c r="C559" s="215"/>
      <c r="D559" s="214"/>
      <c r="E559" s="215"/>
      <c r="F559" s="215"/>
      <c r="G559" s="214"/>
      <c r="H559" s="214"/>
    </row>
    <row r="560" spans="1:8" x14ac:dyDescent="0.35">
      <c r="A560" s="214"/>
      <c r="B560" s="214"/>
      <c r="C560" s="215"/>
      <c r="D560" s="214"/>
      <c r="E560" s="215"/>
      <c r="F560" s="215"/>
      <c r="G560" s="214"/>
      <c r="H560" s="214"/>
    </row>
    <row r="561" spans="1:8" x14ac:dyDescent="0.35">
      <c r="A561" s="214"/>
      <c r="B561" s="214"/>
      <c r="C561" s="215"/>
      <c r="D561" s="214"/>
      <c r="E561" s="215"/>
      <c r="F561" s="215"/>
      <c r="G561" s="214"/>
      <c r="H561" s="214"/>
    </row>
    <row r="562" spans="1:8" x14ac:dyDescent="0.35">
      <c r="A562" s="214"/>
      <c r="B562" s="214"/>
      <c r="C562" s="215"/>
      <c r="D562" s="214"/>
      <c r="E562" s="215"/>
      <c r="F562" s="215"/>
      <c r="G562" s="214"/>
      <c r="H562" s="214"/>
    </row>
    <row r="563" spans="1:8" x14ac:dyDescent="0.35">
      <c r="A563" s="214"/>
      <c r="B563" s="214"/>
      <c r="C563" s="215"/>
      <c r="D563" s="214"/>
      <c r="E563" s="215"/>
      <c r="F563" s="215"/>
      <c r="G563" s="214"/>
      <c r="H563" s="214"/>
    </row>
    <row r="564" spans="1:8" x14ac:dyDescent="0.35">
      <c r="A564" s="214"/>
      <c r="B564" s="214"/>
      <c r="C564" s="215"/>
      <c r="D564" s="214"/>
      <c r="E564" s="215"/>
      <c r="F564" s="215"/>
      <c r="G564" s="214"/>
      <c r="H564" s="214"/>
    </row>
    <row r="565" spans="1:8" x14ac:dyDescent="0.35">
      <c r="A565" s="214"/>
      <c r="B565" s="214"/>
      <c r="C565" s="215"/>
      <c r="D565" s="214"/>
      <c r="E565" s="215"/>
      <c r="F565" s="215"/>
      <c r="G565" s="214"/>
      <c r="H565" s="214"/>
    </row>
    <row r="566" spans="1:8" x14ac:dyDescent="0.35">
      <c r="A566" s="214"/>
      <c r="B566" s="214"/>
      <c r="C566" s="215"/>
      <c r="D566" s="214"/>
      <c r="E566" s="215"/>
      <c r="F566" s="215"/>
      <c r="G566" s="214"/>
      <c r="H566" s="214"/>
    </row>
    <row r="567" spans="1:8" x14ac:dyDescent="0.35">
      <c r="A567" s="214"/>
      <c r="B567" s="214"/>
      <c r="C567" s="215"/>
      <c r="D567" s="214"/>
      <c r="E567" s="215"/>
      <c r="F567" s="215"/>
      <c r="G567" s="214"/>
      <c r="H567" s="214"/>
    </row>
    <row r="568" spans="1:8" x14ac:dyDescent="0.35">
      <c r="A568" s="214"/>
      <c r="B568" s="214"/>
      <c r="C568" s="215"/>
      <c r="D568" s="214"/>
      <c r="E568" s="215"/>
      <c r="F568" s="215"/>
      <c r="G568" s="214"/>
      <c r="H568" s="214"/>
    </row>
    <row r="569" spans="1:8" x14ac:dyDescent="0.35">
      <c r="A569" s="214"/>
      <c r="B569" s="214"/>
      <c r="C569" s="215"/>
      <c r="D569" s="214"/>
      <c r="E569" s="215"/>
      <c r="F569" s="215"/>
      <c r="G569" s="214"/>
      <c r="H569" s="214"/>
    </row>
    <row r="570" spans="1:8" x14ac:dyDescent="0.35">
      <c r="A570" s="214"/>
      <c r="B570" s="214"/>
      <c r="C570" s="215"/>
      <c r="D570" s="214"/>
      <c r="E570" s="215"/>
      <c r="F570" s="215"/>
      <c r="G570" s="214"/>
      <c r="H570" s="214"/>
    </row>
    <row r="571" spans="1:8" x14ac:dyDescent="0.35">
      <c r="A571" s="214"/>
      <c r="B571" s="214"/>
      <c r="C571" s="215"/>
      <c r="D571" s="214"/>
      <c r="E571" s="215"/>
      <c r="F571" s="215"/>
      <c r="G571" s="214"/>
      <c r="H571" s="214"/>
    </row>
    <row r="572" spans="1:8" x14ac:dyDescent="0.35">
      <c r="A572" s="214"/>
      <c r="B572" s="214"/>
      <c r="C572" s="215"/>
      <c r="D572" s="214"/>
      <c r="E572" s="215"/>
      <c r="F572" s="215"/>
      <c r="G572" s="214"/>
      <c r="H572" s="214"/>
    </row>
    <row r="573" spans="1:8" x14ac:dyDescent="0.35">
      <c r="A573" s="214"/>
      <c r="B573" s="214"/>
      <c r="C573" s="215"/>
      <c r="D573" s="214"/>
      <c r="E573" s="215"/>
      <c r="F573" s="215"/>
      <c r="G573" s="214"/>
      <c r="H573" s="214"/>
    </row>
    <row r="574" spans="1:8" x14ac:dyDescent="0.35">
      <c r="A574" s="214"/>
      <c r="B574" s="214"/>
      <c r="C574" s="215"/>
      <c r="D574" s="214"/>
      <c r="E574" s="215"/>
      <c r="F574" s="215"/>
      <c r="G574" s="214"/>
      <c r="H574" s="214"/>
    </row>
    <row r="575" spans="1:8" x14ac:dyDescent="0.35">
      <c r="A575" s="214"/>
      <c r="B575" s="214"/>
      <c r="C575" s="215"/>
      <c r="D575" s="214"/>
      <c r="E575" s="215"/>
      <c r="F575" s="215"/>
      <c r="G575" s="214"/>
      <c r="H575" s="214"/>
    </row>
    <row r="576" spans="1:8" x14ac:dyDescent="0.35">
      <c r="A576" s="214"/>
      <c r="B576" s="214"/>
      <c r="C576" s="215"/>
      <c r="D576" s="214"/>
      <c r="E576" s="215"/>
      <c r="F576" s="215"/>
      <c r="G576" s="214"/>
      <c r="H576" s="214"/>
    </row>
    <row r="577" spans="1:8" x14ac:dyDescent="0.35">
      <c r="A577" s="214"/>
      <c r="B577" s="214"/>
      <c r="C577" s="215"/>
      <c r="D577" s="214"/>
      <c r="E577" s="215"/>
      <c r="F577" s="215"/>
      <c r="G577" s="214"/>
      <c r="H577" s="214"/>
    </row>
    <row r="578" spans="1:8" x14ac:dyDescent="0.35">
      <c r="A578" s="214"/>
      <c r="B578" s="214"/>
      <c r="C578" s="215"/>
      <c r="D578" s="214"/>
      <c r="E578" s="215"/>
      <c r="F578" s="215"/>
      <c r="G578" s="214"/>
      <c r="H578" s="214"/>
    </row>
    <row r="579" spans="1:8" x14ac:dyDescent="0.35">
      <c r="A579" s="214"/>
      <c r="B579" s="214"/>
      <c r="C579" s="215"/>
      <c r="D579" s="214"/>
      <c r="E579" s="215"/>
      <c r="F579" s="215"/>
      <c r="G579" s="214"/>
      <c r="H579" s="214"/>
    </row>
    <row r="580" spans="1:8" x14ac:dyDescent="0.35">
      <c r="A580" s="214"/>
      <c r="B580" s="214"/>
      <c r="C580" s="215"/>
      <c r="D580" s="214"/>
      <c r="E580" s="215"/>
      <c r="F580" s="215"/>
      <c r="G580" s="214"/>
      <c r="H580" s="214"/>
    </row>
    <row r="581" spans="1:8" x14ac:dyDescent="0.35">
      <c r="A581" s="214"/>
      <c r="B581" s="214"/>
      <c r="C581" s="215"/>
      <c r="D581" s="214"/>
      <c r="E581" s="215"/>
      <c r="F581" s="215"/>
      <c r="G581" s="214"/>
      <c r="H581" s="214"/>
    </row>
    <row r="582" spans="1:8" x14ac:dyDescent="0.35">
      <c r="A582" s="214"/>
      <c r="B582" s="214"/>
      <c r="C582" s="215"/>
      <c r="D582" s="214"/>
      <c r="E582" s="215"/>
      <c r="F582" s="215"/>
      <c r="G582" s="214"/>
      <c r="H582" s="214"/>
    </row>
    <row r="583" spans="1:8" x14ac:dyDescent="0.35">
      <c r="A583" s="214"/>
      <c r="B583" s="214"/>
      <c r="C583" s="215"/>
      <c r="D583" s="214"/>
      <c r="E583" s="215"/>
      <c r="F583" s="215"/>
      <c r="G583" s="214"/>
      <c r="H583" s="214"/>
    </row>
    <row r="584" spans="1:8" x14ac:dyDescent="0.35">
      <c r="A584" s="214"/>
      <c r="B584" s="214"/>
      <c r="C584" s="215"/>
      <c r="D584" s="214"/>
      <c r="E584" s="215"/>
      <c r="F584" s="215"/>
      <c r="G584" s="214"/>
      <c r="H584" s="214"/>
    </row>
    <row r="585" spans="1:8" x14ac:dyDescent="0.35">
      <c r="A585" s="214"/>
      <c r="B585" s="214"/>
      <c r="C585" s="215"/>
      <c r="D585" s="214"/>
      <c r="E585" s="215"/>
      <c r="F585" s="215"/>
      <c r="G585" s="214"/>
      <c r="H585" s="214"/>
    </row>
    <row r="586" spans="1:8" x14ac:dyDescent="0.35">
      <c r="A586" s="214"/>
      <c r="B586" s="214"/>
      <c r="C586" s="215"/>
      <c r="D586" s="214"/>
      <c r="E586" s="215"/>
      <c r="F586" s="215"/>
      <c r="G586" s="214"/>
      <c r="H586" s="214"/>
    </row>
    <row r="587" spans="1:8" x14ac:dyDescent="0.35">
      <c r="A587" s="214"/>
      <c r="B587" s="214"/>
      <c r="C587" s="215"/>
      <c r="D587" s="214"/>
      <c r="E587" s="215"/>
      <c r="F587" s="215"/>
      <c r="G587" s="214"/>
      <c r="H587" s="214"/>
    </row>
    <row r="588" spans="1:8" x14ac:dyDescent="0.35">
      <c r="A588" s="214"/>
      <c r="B588" s="214"/>
      <c r="C588" s="215"/>
      <c r="D588" s="214"/>
      <c r="E588" s="215"/>
      <c r="F588" s="215"/>
      <c r="G588" s="214"/>
      <c r="H588" s="214"/>
    </row>
    <row r="589" spans="1:8" x14ac:dyDescent="0.35">
      <c r="A589" s="214"/>
      <c r="B589" s="214"/>
      <c r="C589" s="215"/>
      <c r="D589" s="214"/>
      <c r="E589" s="215"/>
      <c r="F589" s="215"/>
      <c r="G589" s="214"/>
      <c r="H589" s="214"/>
    </row>
    <row r="590" spans="1:8" x14ac:dyDescent="0.35">
      <c r="A590" s="214"/>
      <c r="B590" s="214"/>
      <c r="C590" s="215"/>
      <c r="D590" s="214"/>
      <c r="E590" s="215"/>
      <c r="F590" s="215"/>
      <c r="G590" s="214"/>
      <c r="H590" s="214"/>
    </row>
    <row r="591" spans="1:8" x14ac:dyDescent="0.35">
      <c r="A591" s="214"/>
      <c r="B591" s="214"/>
      <c r="C591" s="215"/>
      <c r="D591" s="214"/>
      <c r="E591" s="215"/>
      <c r="F591" s="215"/>
      <c r="G591" s="214"/>
      <c r="H591" s="214"/>
    </row>
    <row r="592" spans="1:8" x14ac:dyDescent="0.35">
      <c r="A592" s="214"/>
      <c r="B592" s="214"/>
      <c r="C592" s="215"/>
      <c r="D592" s="214"/>
      <c r="E592" s="215"/>
      <c r="F592" s="215"/>
      <c r="G592" s="214"/>
      <c r="H592" s="214"/>
    </row>
    <row r="593" spans="1:8" x14ac:dyDescent="0.35">
      <c r="A593" s="214"/>
      <c r="B593" s="214"/>
      <c r="C593" s="215"/>
      <c r="D593" s="214"/>
      <c r="E593" s="215"/>
      <c r="F593" s="215"/>
      <c r="G593" s="214"/>
      <c r="H593" s="214"/>
    </row>
    <row r="594" spans="1:8" x14ac:dyDescent="0.35">
      <c r="A594" s="214"/>
      <c r="B594" s="214"/>
      <c r="C594" s="215"/>
      <c r="D594" s="214"/>
      <c r="E594" s="215"/>
      <c r="F594" s="215"/>
      <c r="G594" s="214"/>
      <c r="H594" s="214"/>
    </row>
    <row r="595" spans="1:8" x14ac:dyDescent="0.35">
      <c r="A595" s="214"/>
      <c r="B595" s="214"/>
      <c r="C595" s="215"/>
      <c r="D595" s="214"/>
      <c r="E595" s="215"/>
      <c r="F595" s="215"/>
      <c r="G595" s="214"/>
      <c r="H595" s="214"/>
    </row>
    <row r="596" spans="1:8" x14ac:dyDescent="0.35">
      <c r="A596" s="214"/>
      <c r="B596" s="214"/>
      <c r="C596" s="215"/>
      <c r="D596" s="214"/>
      <c r="E596" s="215"/>
      <c r="F596" s="215"/>
      <c r="G596" s="214"/>
      <c r="H596" s="214"/>
    </row>
    <row r="597" spans="1:8" x14ac:dyDescent="0.35">
      <c r="A597" s="214"/>
      <c r="B597" s="214"/>
      <c r="C597" s="215"/>
      <c r="D597" s="214"/>
      <c r="E597" s="215"/>
      <c r="F597" s="215"/>
      <c r="G597" s="214"/>
      <c r="H597" s="214"/>
    </row>
    <row r="598" spans="1:8" x14ac:dyDescent="0.35">
      <c r="A598" s="214"/>
      <c r="B598" s="214"/>
      <c r="C598" s="215"/>
      <c r="D598" s="214"/>
      <c r="E598" s="215"/>
      <c r="F598" s="215"/>
      <c r="G598" s="214"/>
      <c r="H598" s="214"/>
    </row>
    <row r="599" spans="1:8" x14ac:dyDescent="0.35">
      <c r="A599" s="214"/>
      <c r="B599" s="214"/>
      <c r="C599" s="215"/>
      <c r="D599" s="214"/>
      <c r="E599" s="215"/>
      <c r="F599" s="215"/>
      <c r="G599" s="214"/>
      <c r="H599" s="214"/>
    </row>
    <row r="600" spans="1:8" x14ac:dyDescent="0.35">
      <c r="A600" s="214"/>
      <c r="B600" s="214"/>
      <c r="C600" s="215"/>
      <c r="D600" s="214"/>
      <c r="E600" s="215"/>
      <c r="F600" s="215"/>
      <c r="G600" s="214"/>
      <c r="H600" s="214"/>
    </row>
    <row r="601" spans="1:8" x14ac:dyDescent="0.35">
      <c r="A601" s="214"/>
      <c r="B601" s="214"/>
      <c r="C601" s="215"/>
      <c r="D601" s="214"/>
      <c r="E601" s="215"/>
      <c r="F601" s="215"/>
      <c r="G601" s="214"/>
      <c r="H601" s="214"/>
    </row>
    <row r="602" spans="1:8" x14ac:dyDescent="0.35">
      <c r="A602" s="214"/>
      <c r="B602" s="214"/>
      <c r="C602" s="215"/>
      <c r="D602" s="214"/>
      <c r="E602" s="215"/>
      <c r="F602" s="215"/>
      <c r="G602" s="214"/>
      <c r="H602" s="214"/>
    </row>
    <row r="603" spans="1:8" x14ac:dyDescent="0.35">
      <c r="A603" s="214"/>
      <c r="B603" s="214"/>
      <c r="C603" s="215"/>
      <c r="D603" s="214"/>
      <c r="E603" s="215"/>
      <c r="F603" s="215"/>
      <c r="G603" s="214"/>
      <c r="H603" s="214"/>
    </row>
    <row r="604" spans="1:8" x14ac:dyDescent="0.35">
      <c r="A604" s="214"/>
      <c r="B604" s="214"/>
      <c r="C604" s="215"/>
      <c r="D604" s="214"/>
      <c r="E604" s="215"/>
      <c r="F604" s="215"/>
      <c r="G604" s="214"/>
      <c r="H604" s="214"/>
    </row>
    <row r="605" spans="1:8" x14ac:dyDescent="0.35">
      <c r="A605" s="214"/>
      <c r="B605" s="214"/>
      <c r="C605" s="215"/>
      <c r="D605" s="214"/>
      <c r="E605" s="215"/>
      <c r="F605" s="215"/>
      <c r="G605" s="214"/>
      <c r="H605" s="214"/>
    </row>
    <row r="606" spans="1:8" x14ac:dyDescent="0.35">
      <c r="A606" s="214"/>
      <c r="B606" s="214"/>
      <c r="C606" s="215"/>
      <c r="D606" s="214"/>
      <c r="E606" s="215"/>
      <c r="F606" s="215"/>
      <c r="G606" s="214"/>
      <c r="H606" s="214"/>
    </row>
    <row r="607" spans="1:8" x14ac:dyDescent="0.35">
      <c r="A607" s="214"/>
      <c r="B607" s="214"/>
      <c r="C607" s="215"/>
      <c r="D607" s="214"/>
      <c r="E607" s="215"/>
      <c r="F607" s="215"/>
      <c r="G607" s="214"/>
      <c r="H607" s="214"/>
    </row>
    <row r="608" spans="1:8" x14ac:dyDescent="0.35">
      <c r="A608" s="214"/>
      <c r="B608" s="214"/>
      <c r="C608" s="215"/>
      <c r="D608" s="214"/>
      <c r="E608" s="215"/>
      <c r="F608" s="215"/>
      <c r="G608" s="214"/>
      <c r="H608" s="214"/>
    </row>
    <row r="609" spans="1:8" x14ac:dyDescent="0.35">
      <c r="A609" s="214"/>
      <c r="B609" s="214"/>
      <c r="C609" s="215"/>
      <c r="D609" s="214"/>
      <c r="E609" s="215"/>
      <c r="F609" s="215"/>
      <c r="G609" s="214"/>
      <c r="H609" s="214"/>
    </row>
    <row r="610" spans="1:8" x14ac:dyDescent="0.35">
      <c r="A610" s="214"/>
      <c r="B610" s="214"/>
      <c r="C610" s="215"/>
      <c r="D610" s="214"/>
      <c r="E610" s="215"/>
      <c r="F610" s="215"/>
      <c r="G610" s="214"/>
      <c r="H610" s="214"/>
    </row>
    <row r="611" spans="1:8" x14ac:dyDescent="0.35">
      <c r="A611" s="214"/>
      <c r="B611" s="214"/>
      <c r="C611" s="215"/>
      <c r="D611" s="214"/>
      <c r="E611" s="215"/>
      <c r="F611" s="215"/>
      <c r="G611" s="214"/>
      <c r="H611" s="214"/>
    </row>
    <row r="612" spans="1:8" x14ac:dyDescent="0.35">
      <c r="A612" s="214"/>
      <c r="B612" s="214"/>
      <c r="C612" s="215"/>
      <c r="D612" s="214"/>
      <c r="E612" s="215"/>
      <c r="F612" s="215"/>
      <c r="G612" s="214"/>
      <c r="H612" s="214"/>
    </row>
    <row r="613" spans="1:8" x14ac:dyDescent="0.35">
      <c r="A613" s="214"/>
      <c r="B613" s="214"/>
      <c r="C613" s="215"/>
      <c r="D613" s="214"/>
      <c r="E613" s="215"/>
      <c r="F613" s="215"/>
      <c r="G613" s="214"/>
      <c r="H613" s="214"/>
    </row>
    <row r="614" spans="1:8" x14ac:dyDescent="0.35">
      <c r="A614" s="214"/>
      <c r="B614" s="214"/>
      <c r="C614" s="215"/>
      <c r="D614" s="214"/>
      <c r="E614" s="215"/>
      <c r="F614" s="215"/>
      <c r="G614" s="214"/>
      <c r="H614" s="214"/>
    </row>
    <row r="615" spans="1:8" x14ac:dyDescent="0.35">
      <c r="A615" s="214"/>
      <c r="B615" s="214"/>
      <c r="C615" s="215"/>
      <c r="D615" s="214"/>
      <c r="E615" s="215"/>
      <c r="F615" s="215"/>
      <c r="G615" s="214"/>
      <c r="H615" s="214"/>
    </row>
    <row r="616" spans="1:8" x14ac:dyDescent="0.35">
      <c r="A616" s="214"/>
      <c r="B616" s="214"/>
      <c r="C616" s="215"/>
      <c r="D616" s="214"/>
      <c r="E616" s="215"/>
      <c r="F616" s="215"/>
      <c r="G616" s="214"/>
      <c r="H616" s="214"/>
    </row>
    <row r="617" spans="1:8" x14ac:dyDescent="0.35">
      <c r="A617" s="214"/>
      <c r="B617" s="214"/>
      <c r="C617" s="215"/>
      <c r="D617" s="214"/>
      <c r="E617" s="215"/>
      <c r="F617" s="215"/>
      <c r="G617" s="214"/>
      <c r="H617" s="214"/>
    </row>
    <row r="618" spans="1:8" x14ac:dyDescent="0.35">
      <c r="A618" s="214"/>
      <c r="B618" s="214"/>
      <c r="C618" s="215"/>
      <c r="D618" s="214"/>
      <c r="E618" s="215"/>
      <c r="F618" s="215"/>
      <c r="G618" s="214"/>
      <c r="H618" s="214"/>
    </row>
    <row r="619" spans="1:8" x14ac:dyDescent="0.35">
      <c r="A619" s="214"/>
      <c r="B619" s="214"/>
      <c r="C619" s="215"/>
      <c r="D619" s="214"/>
      <c r="E619" s="215"/>
      <c r="F619" s="215"/>
      <c r="G619" s="214"/>
      <c r="H619" s="214"/>
    </row>
    <row r="620" spans="1:8" x14ac:dyDescent="0.35">
      <c r="A620" s="214"/>
      <c r="B620" s="214"/>
      <c r="C620" s="215"/>
      <c r="D620" s="214"/>
      <c r="E620" s="215"/>
      <c r="F620" s="215"/>
      <c r="G620" s="214"/>
      <c r="H620" s="214"/>
    </row>
    <row r="621" spans="1:8" x14ac:dyDescent="0.35">
      <c r="A621" s="214"/>
      <c r="B621" s="214"/>
      <c r="C621" s="215"/>
      <c r="D621" s="214"/>
      <c r="E621" s="215"/>
      <c r="F621" s="215"/>
      <c r="G621" s="214"/>
      <c r="H621" s="214"/>
    </row>
    <row r="622" spans="1:8" x14ac:dyDescent="0.35">
      <c r="A622" s="214"/>
      <c r="B622" s="214"/>
      <c r="C622" s="215"/>
      <c r="D622" s="214"/>
      <c r="E622" s="215"/>
      <c r="F622" s="215"/>
      <c r="G622" s="214"/>
      <c r="H622" s="214"/>
    </row>
    <row r="623" spans="1:8" x14ac:dyDescent="0.35">
      <c r="A623" s="214"/>
      <c r="B623" s="214"/>
      <c r="C623" s="215"/>
      <c r="D623" s="214"/>
      <c r="E623" s="215"/>
      <c r="F623" s="215"/>
      <c r="G623" s="214"/>
      <c r="H623" s="214"/>
    </row>
    <row r="624" spans="1:8" x14ac:dyDescent="0.35">
      <c r="A624" s="214"/>
      <c r="B624" s="214"/>
      <c r="C624" s="215"/>
      <c r="D624" s="214"/>
      <c r="E624" s="215"/>
      <c r="F624" s="215"/>
      <c r="G624" s="214"/>
      <c r="H624" s="214"/>
    </row>
    <row r="625" spans="1:8" x14ac:dyDescent="0.35">
      <c r="A625" s="214"/>
      <c r="B625" s="214"/>
      <c r="C625" s="215"/>
      <c r="D625" s="214"/>
      <c r="E625" s="215"/>
      <c r="F625" s="215"/>
      <c r="G625" s="214"/>
      <c r="H625" s="214"/>
    </row>
    <row r="626" spans="1:8" x14ac:dyDescent="0.35">
      <c r="A626" s="214"/>
      <c r="B626" s="214"/>
      <c r="C626" s="215"/>
      <c r="D626" s="214"/>
      <c r="E626" s="215"/>
      <c r="F626" s="215"/>
      <c r="G626" s="214"/>
      <c r="H626" s="214"/>
    </row>
    <row r="627" spans="1:8" x14ac:dyDescent="0.35">
      <c r="A627" s="214"/>
      <c r="B627" s="214"/>
      <c r="C627" s="215"/>
      <c r="D627" s="214"/>
      <c r="E627" s="215"/>
      <c r="F627" s="215"/>
      <c r="G627" s="214"/>
      <c r="H627" s="214"/>
    </row>
    <row r="628" spans="1:8" x14ac:dyDescent="0.35">
      <c r="A628" s="214"/>
      <c r="B628" s="214"/>
      <c r="C628" s="215"/>
      <c r="D628" s="214"/>
      <c r="E628" s="215"/>
      <c r="F628" s="215"/>
      <c r="G628" s="214"/>
      <c r="H628" s="214"/>
    </row>
    <row r="629" spans="1:8" x14ac:dyDescent="0.35">
      <c r="A629" s="214"/>
      <c r="B629" s="214"/>
      <c r="C629" s="215"/>
      <c r="D629" s="214"/>
      <c r="E629" s="215"/>
      <c r="F629" s="215"/>
      <c r="G629" s="214"/>
      <c r="H629" s="214"/>
    </row>
    <row r="630" spans="1:8" x14ac:dyDescent="0.35">
      <c r="A630" s="214"/>
      <c r="B630" s="214"/>
      <c r="C630" s="215"/>
      <c r="D630" s="214"/>
      <c r="E630" s="215"/>
      <c r="F630" s="215"/>
      <c r="G630" s="214"/>
      <c r="H630" s="214"/>
    </row>
    <row r="631" spans="1:8" x14ac:dyDescent="0.35">
      <c r="A631" s="214"/>
      <c r="B631" s="214"/>
      <c r="C631" s="215"/>
      <c r="D631" s="214"/>
      <c r="E631" s="215"/>
      <c r="F631" s="215"/>
      <c r="G631" s="214"/>
      <c r="H631" s="214"/>
    </row>
    <row r="632" spans="1:8" x14ac:dyDescent="0.35">
      <c r="A632" s="214"/>
      <c r="B632" s="214"/>
      <c r="C632" s="215"/>
      <c r="D632" s="214"/>
      <c r="E632" s="215"/>
      <c r="F632" s="215"/>
      <c r="G632" s="214"/>
      <c r="H632" s="214"/>
    </row>
    <row r="633" spans="1:8" x14ac:dyDescent="0.35">
      <c r="A633" s="214"/>
      <c r="B633" s="214"/>
      <c r="C633" s="215"/>
      <c r="D633" s="214"/>
      <c r="E633" s="215"/>
      <c r="F633" s="215"/>
      <c r="G633" s="214"/>
      <c r="H633" s="214"/>
    </row>
    <row r="634" spans="1:8" x14ac:dyDescent="0.35">
      <c r="A634" s="214"/>
      <c r="B634" s="214"/>
      <c r="C634" s="215"/>
      <c r="D634" s="214"/>
      <c r="E634" s="215"/>
      <c r="F634" s="215"/>
      <c r="G634" s="214"/>
      <c r="H634" s="214"/>
    </row>
    <row r="635" spans="1:8" x14ac:dyDescent="0.35">
      <c r="A635" s="214"/>
      <c r="B635" s="214"/>
      <c r="C635" s="215"/>
      <c r="D635" s="214"/>
      <c r="E635" s="215"/>
      <c r="F635" s="215"/>
      <c r="G635" s="214"/>
      <c r="H635" s="214"/>
    </row>
    <row r="636" spans="1:8" x14ac:dyDescent="0.35">
      <c r="A636" s="214"/>
      <c r="B636" s="214"/>
      <c r="C636" s="215"/>
      <c r="D636" s="214"/>
      <c r="E636" s="215"/>
      <c r="F636" s="215"/>
      <c r="G636" s="214"/>
      <c r="H636" s="214"/>
    </row>
    <row r="637" spans="1:8" x14ac:dyDescent="0.35">
      <c r="A637" s="214"/>
      <c r="B637" s="214"/>
      <c r="C637" s="215"/>
      <c r="D637" s="214"/>
      <c r="E637" s="215"/>
      <c r="F637" s="215"/>
      <c r="G637" s="214"/>
      <c r="H637" s="214"/>
    </row>
    <row r="638" spans="1:8" x14ac:dyDescent="0.35">
      <c r="A638" s="214"/>
      <c r="B638" s="214"/>
      <c r="C638" s="215"/>
      <c r="D638" s="214"/>
      <c r="E638" s="215"/>
      <c r="F638" s="215"/>
      <c r="G638" s="214"/>
      <c r="H638" s="214"/>
    </row>
    <row r="639" spans="1:8" x14ac:dyDescent="0.35">
      <c r="A639" s="214"/>
      <c r="B639" s="214"/>
      <c r="C639" s="215"/>
      <c r="D639" s="214"/>
      <c r="E639" s="215"/>
      <c r="F639" s="215"/>
      <c r="G639" s="214"/>
      <c r="H639" s="214"/>
    </row>
    <row r="640" spans="1:8" x14ac:dyDescent="0.35">
      <c r="A640" s="214"/>
      <c r="B640" s="214"/>
      <c r="C640" s="215"/>
      <c r="D640" s="214"/>
      <c r="E640" s="215"/>
      <c r="F640" s="215"/>
      <c r="G640" s="214"/>
      <c r="H640" s="214"/>
    </row>
    <row r="641" spans="1:8" x14ac:dyDescent="0.35">
      <c r="A641" s="214"/>
      <c r="B641" s="214"/>
      <c r="C641" s="215"/>
      <c r="D641" s="214"/>
      <c r="E641" s="215"/>
      <c r="F641" s="215"/>
      <c r="G641" s="214"/>
      <c r="H641" s="214"/>
    </row>
    <row r="642" spans="1:8" x14ac:dyDescent="0.35">
      <c r="A642" s="214"/>
      <c r="B642" s="214"/>
      <c r="C642" s="215"/>
      <c r="D642" s="214"/>
      <c r="E642" s="215"/>
      <c r="F642" s="215"/>
      <c r="G642" s="214"/>
      <c r="H642" s="214"/>
    </row>
    <row r="643" spans="1:8" x14ac:dyDescent="0.35">
      <c r="A643" s="214"/>
      <c r="B643" s="214"/>
      <c r="C643" s="215"/>
      <c r="D643" s="214"/>
      <c r="E643" s="215"/>
      <c r="F643" s="215"/>
      <c r="G643" s="214"/>
      <c r="H643" s="214"/>
    </row>
    <row r="644" spans="1:8" x14ac:dyDescent="0.35">
      <c r="A644" s="214"/>
      <c r="B644" s="214"/>
      <c r="C644" s="215"/>
      <c r="D644" s="214"/>
      <c r="E644" s="215"/>
      <c r="F644" s="215"/>
      <c r="G644" s="214"/>
      <c r="H644" s="214"/>
    </row>
    <row r="645" spans="1:8" x14ac:dyDescent="0.35">
      <c r="A645" s="214"/>
      <c r="B645" s="214"/>
      <c r="C645" s="215"/>
      <c r="D645" s="214"/>
      <c r="E645" s="215"/>
      <c r="F645" s="215"/>
      <c r="G645" s="214"/>
      <c r="H645" s="214"/>
    </row>
    <row r="646" spans="1:8" x14ac:dyDescent="0.35">
      <c r="A646" s="214"/>
      <c r="B646" s="214"/>
      <c r="C646" s="215"/>
      <c r="D646" s="214"/>
      <c r="E646" s="215"/>
      <c r="F646" s="215"/>
      <c r="G646" s="214"/>
      <c r="H646" s="214"/>
    </row>
    <row r="647" spans="1:8" x14ac:dyDescent="0.35">
      <c r="A647" s="214"/>
      <c r="B647" s="214"/>
      <c r="C647" s="215"/>
      <c r="D647" s="214"/>
      <c r="E647" s="215"/>
      <c r="F647" s="215"/>
      <c r="G647" s="214"/>
      <c r="H647" s="214"/>
    </row>
    <row r="648" spans="1:8" x14ac:dyDescent="0.35">
      <c r="A648" s="214"/>
      <c r="B648" s="214"/>
      <c r="C648" s="215"/>
      <c r="D648" s="214"/>
      <c r="E648" s="215"/>
      <c r="F648" s="215"/>
      <c r="G648" s="214"/>
      <c r="H648" s="214"/>
    </row>
    <row r="649" spans="1:8" x14ac:dyDescent="0.35">
      <c r="A649" s="214"/>
      <c r="B649" s="214"/>
      <c r="C649" s="215"/>
      <c r="D649" s="214"/>
      <c r="E649" s="215"/>
      <c r="F649" s="215"/>
      <c r="G649" s="214"/>
      <c r="H649" s="214"/>
    </row>
    <row r="650" spans="1:8" x14ac:dyDescent="0.35">
      <c r="A650" s="214"/>
      <c r="B650" s="214"/>
      <c r="C650" s="215"/>
      <c r="D650" s="214"/>
      <c r="E650" s="215"/>
      <c r="F650" s="215"/>
      <c r="G650" s="214"/>
      <c r="H650" s="214"/>
    </row>
    <row r="651" spans="1:8" x14ac:dyDescent="0.35">
      <c r="A651" s="214"/>
      <c r="B651" s="214"/>
      <c r="C651" s="215"/>
      <c r="D651" s="214"/>
      <c r="E651" s="215"/>
      <c r="F651" s="215"/>
      <c r="G651" s="214"/>
      <c r="H651" s="214"/>
    </row>
    <row r="652" spans="1:8" x14ac:dyDescent="0.35">
      <c r="A652" s="214"/>
      <c r="B652" s="214"/>
      <c r="C652" s="215"/>
      <c r="D652" s="214"/>
      <c r="E652" s="215"/>
      <c r="F652" s="215"/>
      <c r="G652" s="214"/>
      <c r="H652" s="214"/>
    </row>
    <row r="653" spans="1:8" x14ac:dyDescent="0.35">
      <c r="A653" s="214"/>
      <c r="B653" s="214"/>
      <c r="C653" s="215"/>
      <c r="D653" s="214"/>
      <c r="E653" s="215"/>
      <c r="F653" s="215"/>
      <c r="G653" s="214"/>
      <c r="H653" s="214"/>
    </row>
    <row r="654" spans="1:8" x14ac:dyDescent="0.35">
      <c r="A654" s="214"/>
      <c r="B654" s="214"/>
      <c r="C654" s="215"/>
      <c r="D654" s="214"/>
      <c r="E654" s="215"/>
      <c r="F654" s="215"/>
      <c r="G654" s="214"/>
      <c r="H654" s="214"/>
    </row>
    <row r="655" spans="1:8" x14ac:dyDescent="0.35">
      <c r="A655" s="214"/>
      <c r="B655" s="214"/>
      <c r="C655" s="215"/>
      <c r="D655" s="214"/>
      <c r="E655" s="215"/>
      <c r="F655" s="215"/>
      <c r="G655" s="214"/>
      <c r="H655" s="214"/>
    </row>
    <row r="656" spans="1:8" x14ac:dyDescent="0.35">
      <c r="A656" s="214"/>
      <c r="B656" s="214"/>
      <c r="C656" s="215"/>
      <c r="D656" s="214"/>
      <c r="E656" s="215"/>
      <c r="F656" s="215"/>
      <c r="G656" s="214"/>
      <c r="H656" s="214"/>
    </row>
    <row r="657" spans="1:8" x14ac:dyDescent="0.35">
      <c r="A657" s="214"/>
      <c r="B657" s="214"/>
      <c r="C657" s="215"/>
      <c r="D657" s="214"/>
      <c r="E657" s="215"/>
      <c r="F657" s="215"/>
      <c r="G657" s="214"/>
      <c r="H657" s="214"/>
    </row>
    <row r="658" spans="1:8" x14ac:dyDescent="0.35">
      <c r="A658" s="214"/>
      <c r="B658" s="214"/>
      <c r="C658" s="215"/>
      <c r="D658" s="214"/>
      <c r="E658" s="215"/>
      <c r="F658" s="215"/>
      <c r="G658" s="214"/>
      <c r="H658" s="214"/>
    </row>
    <row r="659" spans="1:8" x14ac:dyDescent="0.35">
      <c r="A659" s="214"/>
      <c r="B659" s="214"/>
      <c r="C659" s="215"/>
      <c r="D659" s="214"/>
      <c r="E659" s="215"/>
      <c r="F659" s="215"/>
      <c r="G659" s="214"/>
      <c r="H659" s="214"/>
    </row>
    <row r="660" spans="1:8" x14ac:dyDescent="0.35">
      <c r="A660" s="214"/>
      <c r="B660" s="214"/>
      <c r="C660" s="215"/>
      <c r="D660" s="214"/>
      <c r="E660" s="215"/>
      <c r="F660" s="215"/>
      <c r="G660" s="214"/>
      <c r="H660" s="214"/>
    </row>
    <row r="661" spans="1:8" x14ac:dyDescent="0.35">
      <c r="A661" s="214"/>
      <c r="B661" s="214"/>
      <c r="C661" s="215"/>
      <c r="D661" s="214"/>
      <c r="E661" s="215"/>
      <c r="F661" s="215"/>
      <c r="G661" s="214"/>
      <c r="H661" s="214"/>
    </row>
    <row r="662" spans="1:8" x14ac:dyDescent="0.35">
      <c r="A662" s="214"/>
      <c r="B662" s="214"/>
      <c r="C662" s="215"/>
      <c r="D662" s="214"/>
      <c r="E662" s="215"/>
      <c r="F662" s="215"/>
      <c r="G662" s="214"/>
      <c r="H662" s="214"/>
    </row>
    <row r="663" spans="1:8" x14ac:dyDescent="0.35">
      <c r="A663" s="214"/>
      <c r="B663" s="214"/>
      <c r="C663" s="215"/>
      <c r="D663" s="214"/>
      <c r="E663" s="215"/>
      <c r="F663" s="215"/>
      <c r="G663" s="214"/>
      <c r="H663" s="214"/>
    </row>
    <row r="664" spans="1:8" x14ac:dyDescent="0.35">
      <c r="A664" s="214"/>
      <c r="B664" s="214"/>
      <c r="C664" s="215"/>
      <c r="D664" s="214"/>
      <c r="E664" s="215"/>
      <c r="F664" s="215"/>
      <c r="G664" s="214"/>
      <c r="H664" s="214"/>
    </row>
    <row r="665" spans="1:8" x14ac:dyDescent="0.35">
      <c r="A665" s="214"/>
      <c r="B665" s="214"/>
      <c r="C665" s="215"/>
      <c r="D665" s="214"/>
      <c r="E665" s="215"/>
      <c r="F665" s="215"/>
      <c r="G665" s="214"/>
      <c r="H665" s="214"/>
    </row>
    <row r="666" spans="1:8" x14ac:dyDescent="0.35">
      <c r="A666" s="214"/>
      <c r="B666" s="214"/>
      <c r="C666" s="215"/>
      <c r="D666" s="214"/>
      <c r="E666" s="215"/>
      <c r="F666" s="215"/>
      <c r="G666" s="214"/>
      <c r="H666" s="214"/>
    </row>
    <row r="667" spans="1:8" x14ac:dyDescent="0.35">
      <c r="A667" s="214"/>
      <c r="B667" s="214"/>
      <c r="C667" s="215"/>
      <c r="D667" s="214"/>
      <c r="E667" s="215"/>
      <c r="F667" s="215"/>
      <c r="G667" s="214"/>
      <c r="H667" s="214"/>
    </row>
    <row r="668" spans="1:8" x14ac:dyDescent="0.35">
      <c r="A668" s="214"/>
      <c r="B668" s="214"/>
      <c r="C668" s="215"/>
      <c r="D668" s="214"/>
      <c r="E668" s="215"/>
      <c r="F668" s="215"/>
      <c r="G668" s="214"/>
      <c r="H668" s="214"/>
    </row>
    <row r="669" spans="1:8" x14ac:dyDescent="0.35">
      <c r="A669" s="214"/>
      <c r="B669" s="214"/>
      <c r="C669" s="215"/>
      <c r="D669" s="214"/>
      <c r="E669" s="215"/>
      <c r="F669" s="215"/>
      <c r="G669" s="214"/>
      <c r="H669" s="214"/>
    </row>
    <row r="670" spans="1:8" x14ac:dyDescent="0.35">
      <c r="A670" s="214"/>
      <c r="B670" s="214"/>
      <c r="C670" s="215"/>
      <c r="D670" s="214"/>
      <c r="E670" s="215"/>
      <c r="F670" s="215"/>
      <c r="G670" s="214"/>
      <c r="H670" s="214"/>
    </row>
    <row r="671" spans="1:8" x14ac:dyDescent="0.35">
      <c r="A671" s="214"/>
      <c r="B671" s="214"/>
      <c r="C671" s="215"/>
      <c r="D671" s="214"/>
      <c r="E671" s="215"/>
      <c r="F671" s="215"/>
      <c r="G671" s="214"/>
      <c r="H671" s="214"/>
    </row>
    <row r="672" spans="1:8" x14ac:dyDescent="0.35">
      <c r="A672" s="214"/>
      <c r="B672" s="214"/>
      <c r="C672" s="215"/>
      <c r="D672" s="214"/>
      <c r="E672" s="215"/>
      <c r="F672" s="215"/>
      <c r="G672" s="214"/>
      <c r="H672" s="214"/>
    </row>
    <row r="673" spans="1:8" x14ac:dyDescent="0.35">
      <c r="A673" s="214"/>
      <c r="B673" s="214"/>
      <c r="C673" s="215"/>
      <c r="D673" s="214"/>
      <c r="E673" s="215"/>
      <c r="F673" s="215"/>
      <c r="G673" s="214"/>
      <c r="H673" s="214"/>
    </row>
    <row r="674" spans="1:8" x14ac:dyDescent="0.35">
      <c r="A674" s="214"/>
      <c r="B674" s="214"/>
      <c r="C674" s="215"/>
      <c r="D674" s="214"/>
      <c r="E674" s="215"/>
      <c r="F674" s="215"/>
      <c r="G674" s="214"/>
      <c r="H674" s="214"/>
    </row>
    <row r="675" spans="1:8" x14ac:dyDescent="0.35">
      <c r="A675" s="214"/>
      <c r="B675" s="214"/>
      <c r="C675" s="215"/>
      <c r="D675" s="214"/>
      <c r="E675" s="215"/>
      <c r="F675" s="215"/>
      <c r="G675" s="214"/>
      <c r="H675" s="214"/>
    </row>
    <row r="676" spans="1:8" x14ac:dyDescent="0.35">
      <c r="A676" s="214"/>
      <c r="B676" s="214"/>
      <c r="C676" s="215"/>
      <c r="D676" s="214"/>
      <c r="E676" s="215"/>
      <c r="F676" s="215"/>
      <c r="G676" s="214"/>
      <c r="H676" s="214"/>
    </row>
    <row r="677" spans="1:8" x14ac:dyDescent="0.35">
      <c r="A677" s="214"/>
      <c r="B677" s="214"/>
      <c r="C677" s="215"/>
      <c r="D677" s="214"/>
      <c r="E677" s="215"/>
      <c r="F677" s="215"/>
      <c r="G677" s="214"/>
      <c r="H677" s="214"/>
    </row>
    <row r="678" spans="1:8" x14ac:dyDescent="0.35">
      <c r="A678" s="214"/>
      <c r="B678" s="214"/>
      <c r="C678" s="215"/>
      <c r="D678" s="214"/>
      <c r="E678" s="215"/>
      <c r="F678" s="215"/>
      <c r="G678" s="214"/>
      <c r="H678" s="214"/>
    </row>
    <row r="679" spans="1:8" x14ac:dyDescent="0.35">
      <c r="A679" s="214"/>
      <c r="B679" s="214"/>
      <c r="C679" s="215"/>
      <c r="D679" s="214"/>
      <c r="E679" s="215"/>
      <c r="F679" s="215"/>
      <c r="G679" s="214"/>
      <c r="H679" s="214"/>
    </row>
    <row r="680" spans="1:8" x14ac:dyDescent="0.35">
      <c r="A680" s="214"/>
      <c r="B680" s="214"/>
      <c r="C680" s="215"/>
      <c r="D680" s="214"/>
      <c r="E680" s="215"/>
      <c r="F680" s="215"/>
      <c r="G680" s="214"/>
      <c r="H680" s="214"/>
    </row>
    <row r="681" spans="1:8" x14ac:dyDescent="0.35">
      <c r="A681" s="214"/>
      <c r="B681" s="214"/>
      <c r="C681" s="215"/>
      <c r="D681" s="214"/>
      <c r="E681" s="215"/>
      <c r="F681" s="215"/>
      <c r="G681" s="214"/>
      <c r="H681" s="214"/>
    </row>
    <row r="682" spans="1:8" x14ac:dyDescent="0.35">
      <c r="A682" s="214"/>
      <c r="B682" s="214"/>
      <c r="C682" s="215"/>
      <c r="D682" s="214"/>
      <c r="E682" s="215"/>
      <c r="F682" s="215"/>
      <c r="G682" s="214"/>
      <c r="H682" s="214"/>
    </row>
    <row r="683" spans="1:8" x14ac:dyDescent="0.35">
      <c r="A683" s="214"/>
      <c r="B683" s="214"/>
      <c r="C683" s="215"/>
      <c r="D683" s="214"/>
      <c r="E683" s="215"/>
      <c r="F683" s="215"/>
      <c r="G683" s="214"/>
      <c r="H683" s="214"/>
    </row>
    <row r="684" spans="1:8" x14ac:dyDescent="0.35">
      <c r="A684" s="214"/>
      <c r="B684" s="214"/>
      <c r="C684" s="215"/>
      <c r="D684" s="214"/>
      <c r="E684" s="215"/>
      <c r="F684" s="215"/>
      <c r="G684" s="214"/>
      <c r="H684" s="214"/>
    </row>
    <row r="685" spans="1:8" x14ac:dyDescent="0.35">
      <c r="A685" s="214"/>
      <c r="B685" s="214"/>
      <c r="C685" s="215"/>
      <c r="D685" s="214"/>
      <c r="E685" s="215"/>
      <c r="F685" s="215"/>
      <c r="G685" s="214"/>
      <c r="H685" s="214"/>
    </row>
    <row r="686" spans="1:8" x14ac:dyDescent="0.35">
      <c r="A686" s="214"/>
      <c r="B686" s="214"/>
      <c r="C686" s="215"/>
      <c r="D686" s="214"/>
      <c r="E686" s="215"/>
      <c r="F686" s="215"/>
      <c r="G686" s="214"/>
      <c r="H686" s="214"/>
    </row>
    <row r="687" spans="1:8" x14ac:dyDescent="0.35">
      <c r="A687" s="214"/>
      <c r="B687" s="214"/>
      <c r="C687" s="215"/>
      <c r="D687" s="214"/>
      <c r="E687" s="215"/>
      <c r="F687" s="215"/>
      <c r="G687" s="214"/>
      <c r="H687" s="214"/>
    </row>
    <row r="688" spans="1:8" x14ac:dyDescent="0.35">
      <c r="A688" s="214"/>
      <c r="B688" s="214"/>
      <c r="C688" s="215"/>
      <c r="D688" s="214"/>
      <c r="E688" s="215"/>
      <c r="F688" s="215"/>
      <c r="G688" s="214"/>
      <c r="H688" s="214"/>
    </row>
    <row r="689" spans="1:8" x14ac:dyDescent="0.35">
      <c r="A689" s="214"/>
      <c r="B689" s="214"/>
      <c r="C689" s="215"/>
      <c r="D689" s="214"/>
      <c r="E689" s="215"/>
      <c r="F689" s="215"/>
      <c r="G689" s="214"/>
      <c r="H689" s="214"/>
    </row>
    <row r="690" spans="1:8" x14ac:dyDescent="0.35">
      <c r="A690" s="214"/>
      <c r="B690" s="214"/>
      <c r="C690" s="215"/>
      <c r="D690" s="214"/>
      <c r="E690" s="215"/>
      <c r="F690" s="215"/>
      <c r="G690" s="214"/>
      <c r="H690" s="214"/>
    </row>
    <row r="691" spans="1:8" x14ac:dyDescent="0.35">
      <c r="A691" s="214"/>
      <c r="B691" s="214"/>
      <c r="C691" s="215"/>
      <c r="D691" s="214"/>
      <c r="E691" s="215"/>
      <c r="F691" s="215"/>
      <c r="G691" s="214"/>
      <c r="H691" s="214"/>
    </row>
    <row r="692" spans="1:8" x14ac:dyDescent="0.35">
      <c r="A692" s="214"/>
      <c r="B692" s="214"/>
      <c r="C692" s="215"/>
      <c r="D692" s="214"/>
      <c r="E692" s="215"/>
      <c r="F692" s="215"/>
      <c r="G692" s="214"/>
      <c r="H692" s="214"/>
    </row>
    <row r="693" spans="1:8" x14ac:dyDescent="0.35">
      <c r="A693" s="214"/>
      <c r="B693" s="214"/>
      <c r="C693" s="215"/>
      <c r="D693" s="214"/>
      <c r="E693" s="215"/>
      <c r="F693" s="215"/>
      <c r="G693" s="214"/>
      <c r="H693" s="214"/>
    </row>
    <row r="694" spans="1:8" x14ac:dyDescent="0.35">
      <c r="A694" s="214"/>
      <c r="B694" s="214"/>
      <c r="C694" s="215"/>
      <c r="D694" s="214"/>
      <c r="E694" s="215"/>
      <c r="F694" s="215"/>
      <c r="G694" s="214"/>
      <c r="H694" s="214"/>
    </row>
    <row r="695" spans="1:8" x14ac:dyDescent="0.35">
      <c r="A695" s="214"/>
      <c r="B695" s="214"/>
      <c r="C695" s="215"/>
      <c r="D695" s="214"/>
      <c r="E695" s="215"/>
      <c r="F695" s="215"/>
      <c r="G695" s="214"/>
      <c r="H695" s="214"/>
    </row>
    <row r="696" spans="1:8" x14ac:dyDescent="0.35">
      <c r="A696" s="214"/>
      <c r="B696" s="214"/>
      <c r="C696" s="215"/>
      <c r="D696" s="214"/>
      <c r="E696" s="215"/>
      <c r="F696" s="215"/>
      <c r="G696" s="214"/>
      <c r="H696" s="214"/>
    </row>
    <row r="697" spans="1:8" x14ac:dyDescent="0.35">
      <c r="A697" s="214"/>
      <c r="B697" s="214"/>
      <c r="C697" s="215"/>
      <c r="D697" s="214"/>
      <c r="E697" s="215"/>
      <c r="F697" s="215"/>
      <c r="G697" s="214"/>
      <c r="H697" s="214"/>
    </row>
    <row r="698" spans="1:8" x14ac:dyDescent="0.35">
      <c r="A698" s="214"/>
      <c r="B698" s="214"/>
      <c r="C698" s="215"/>
      <c r="D698" s="214"/>
      <c r="E698" s="215"/>
      <c r="F698" s="215"/>
      <c r="G698" s="214"/>
      <c r="H698" s="214"/>
    </row>
    <row r="699" spans="1:8" x14ac:dyDescent="0.35">
      <c r="A699" s="214"/>
      <c r="B699" s="214"/>
      <c r="C699" s="215"/>
      <c r="D699" s="214"/>
      <c r="E699" s="215"/>
      <c r="F699" s="215"/>
      <c r="G699" s="214"/>
      <c r="H699" s="214"/>
    </row>
    <row r="700" spans="1:8" x14ac:dyDescent="0.35">
      <c r="A700" s="214"/>
      <c r="B700" s="214"/>
      <c r="C700" s="215"/>
      <c r="D700" s="214"/>
      <c r="E700" s="215"/>
      <c r="F700" s="215"/>
      <c r="G700" s="214"/>
      <c r="H700" s="214"/>
    </row>
    <row r="701" spans="1:8" x14ac:dyDescent="0.35">
      <c r="A701" s="214"/>
      <c r="B701" s="214"/>
      <c r="C701" s="215"/>
      <c r="D701" s="214"/>
      <c r="E701" s="215"/>
      <c r="F701" s="215"/>
      <c r="G701" s="214"/>
      <c r="H701" s="214"/>
    </row>
    <row r="702" spans="1:8" x14ac:dyDescent="0.35">
      <c r="A702" s="214"/>
      <c r="B702" s="214"/>
      <c r="C702" s="215"/>
      <c r="D702" s="214"/>
      <c r="E702" s="215"/>
      <c r="F702" s="215"/>
      <c r="G702" s="214"/>
      <c r="H702" s="214"/>
    </row>
    <row r="703" spans="1:8" x14ac:dyDescent="0.35">
      <c r="A703" s="214"/>
      <c r="B703" s="214"/>
      <c r="C703" s="215"/>
      <c r="D703" s="214"/>
      <c r="E703" s="215"/>
      <c r="F703" s="215"/>
      <c r="G703" s="214"/>
      <c r="H703" s="214"/>
    </row>
    <row r="704" spans="1:8" x14ac:dyDescent="0.35">
      <c r="A704" s="214"/>
      <c r="B704" s="214"/>
      <c r="C704" s="215"/>
      <c r="D704" s="214"/>
      <c r="E704" s="215"/>
      <c r="F704" s="215"/>
      <c r="G704" s="214"/>
      <c r="H704" s="214"/>
    </row>
    <row r="705" spans="1:8" x14ac:dyDescent="0.35">
      <c r="A705" s="214"/>
      <c r="B705" s="214"/>
      <c r="C705" s="215"/>
      <c r="D705" s="214"/>
      <c r="E705" s="215"/>
      <c r="F705" s="215"/>
      <c r="G705" s="214"/>
      <c r="H705" s="214"/>
    </row>
    <row r="706" spans="1:8" x14ac:dyDescent="0.35">
      <c r="A706" s="214"/>
      <c r="B706" s="214"/>
      <c r="C706" s="215"/>
      <c r="D706" s="214"/>
      <c r="E706" s="215"/>
      <c r="F706" s="215"/>
      <c r="G706" s="214"/>
      <c r="H706" s="214"/>
    </row>
    <row r="707" spans="1:8" x14ac:dyDescent="0.35">
      <c r="A707" s="214"/>
      <c r="B707" s="214"/>
      <c r="C707" s="215"/>
      <c r="D707" s="214"/>
      <c r="E707" s="215"/>
      <c r="F707" s="215"/>
      <c r="G707" s="214"/>
      <c r="H707" s="214"/>
    </row>
    <row r="708" spans="1:8" x14ac:dyDescent="0.35">
      <c r="A708" s="214"/>
      <c r="B708" s="214"/>
      <c r="C708" s="215"/>
      <c r="D708" s="214"/>
      <c r="E708" s="215"/>
      <c r="F708" s="215"/>
      <c r="G708" s="214"/>
      <c r="H708" s="214"/>
    </row>
    <row r="709" spans="1:8" x14ac:dyDescent="0.35">
      <c r="A709" s="214"/>
      <c r="B709" s="214"/>
      <c r="C709" s="215"/>
      <c r="D709" s="214"/>
      <c r="E709" s="215"/>
      <c r="F709" s="215"/>
      <c r="G709" s="214"/>
      <c r="H709" s="214"/>
    </row>
    <row r="710" spans="1:8" x14ac:dyDescent="0.35">
      <c r="A710" s="214"/>
      <c r="B710" s="214"/>
      <c r="C710" s="215"/>
      <c r="D710" s="214"/>
      <c r="E710" s="215"/>
      <c r="F710" s="215"/>
      <c r="G710" s="214"/>
      <c r="H710" s="214"/>
    </row>
    <row r="711" spans="1:8" x14ac:dyDescent="0.35">
      <c r="A711" s="214"/>
      <c r="B711" s="214"/>
      <c r="C711" s="215"/>
      <c r="D711" s="214"/>
      <c r="E711" s="215"/>
      <c r="F711" s="215"/>
      <c r="G711" s="214"/>
      <c r="H711" s="214"/>
    </row>
    <row r="712" spans="1:8" x14ac:dyDescent="0.35">
      <c r="A712" s="214"/>
      <c r="B712" s="214"/>
      <c r="C712" s="215"/>
      <c r="D712" s="214"/>
      <c r="E712" s="215"/>
      <c r="F712" s="215"/>
      <c r="G712" s="214"/>
      <c r="H712" s="214"/>
    </row>
    <row r="713" spans="1:8" x14ac:dyDescent="0.35">
      <c r="A713" s="214"/>
      <c r="B713" s="214"/>
      <c r="C713" s="215"/>
      <c r="D713" s="214"/>
      <c r="E713" s="215"/>
      <c r="F713" s="215"/>
      <c r="G713" s="214"/>
      <c r="H713" s="214"/>
    </row>
    <row r="714" spans="1:8" x14ac:dyDescent="0.35">
      <c r="A714" s="214"/>
      <c r="B714" s="214"/>
      <c r="C714" s="215"/>
      <c r="D714" s="214"/>
      <c r="E714" s="215"/>
      <c r="F714" s="215"/>
      <c r="G714" s="214"/>
      <c r="H714" s="214"/>
    </row>
    <row r="715" spans="1:8" x14ac:dyDescent="0.35">
      <c r="A715" s="214"/>
      <c r="B715" s="214"/>
      <c r="C715" s="215"/>
      <c r="D715" s="214"/>
      <c r="E715" s="215"/>
      <c r="F715" s="215"/>
      <c r="G715" s="214"/>
      <c r="H715" s="214"/>
    </row>
    <row r="716" spans="1:8" x14ac:dyDescent="0.35">
      <c r="A716" s="214"/>
      <c r="B716" s="214"/>
      <c r="C716" s="215"/>
      <c r="D716" s="214"/>
      <c r="E716" s="215"/>
      <c r="F716" s="215"/>
      <c r="G716" s="214"/>
      <c r="H716" s="214"/>
    </row>
    <row r="717" spans="1:8" x14ac:dyDescent="0.35">
      <c r="A717" s="214"/>
      <c r="B717" s="214"/>
      <c r="C717" s="215"/>
      <c r="D717" s="214"/>
      <c r="E717" s="215"/>
      <c r="F717" s="215"/>
      <c r="G717" s="214"/>
      <c r="H717" s="214"/>
    </row>
    <row r="718" spans="1:8" x14ac:dyDescent="0.35">
      <c r="A718" s="214"/>
      <c r="B718" s="214"/>
      <c r="C718" s="215"/>
      <c r="D718" s="214"/>
      <c r="E718" s="215"/>
      <c r="F718" s="215"/>
      <c r="G718" s="214"/>
      <c r="H718" s="214"/>
    </row>
    <row r="719" spans="1:8" x14ac:dyDescent="0.35">
      <c r="A719" s="214"/>
      <c r="B719" s="214"/>
      <c r="C719" s="215"/>
      <c r="D719" s="214"/>
      <c r="E719" s="215"/>
      <c r="F719" s="215"/>
      <c r="G719" s="214"/>
      <c r="H719" s="214"/>
    </row>
    <row r="720" spans="1:8" x14ac:dyDescent="0.35">
      <c r="A720" s="214"/>
      <c r="B720" s="214"/>
      <c r="C720" s="215"/>
      <c r="D720" s="214"/>
      <c r="E720" s="215"/>
      <c r="F720" s="215"/>
      <c r="G720" s="214"/>
      <c r="H720" s="214"/>
    </row>
    <row r="721" spans="1:8" x14ac:dyDescent="0.35">
      <c r="A721" s="214"/>
      <c r="B721" s="214"/>
      <c r="C721" s="215"/>
      <c r="D721" s="214"/>
      <c r="E721" s="215"/>
      <c r="F721" s="215"/>
      <c r="G721" s="214"/>
      <c r="H721" s="214"/>
    </row>
    <row r="722" spans="1:8" x14ac:dyDescent="0.35">
      <c r="A722" s="214"/>
      <c r="B722" s="214"/>
      <c r="C722" s="215"/>
      <c r="D722" s="214"/>
      <c r="E722" s="215"/>
      <c r="F722" s="215"/>
      <c r="G722" s="214"/>
      <c r="H722" s="214"/>
    </row>
    <row r="723" spans="1:8" x14ac:dyDescent="0.35">
      <c r="A723" s="214"/>
      <c r="B723" s="214"/>
      <c r="C723" s="215"/>
      <c r="D723" s="214"/>
      <c r="E723" s="215"/>
      <c r="F723" s="215"/>
      <c r="G723" s="214"/>
      <c r="H723" s="214"/>
    </row>
    <row r="724" spans="1:8" x14ac:dyDescent="0.35">
      <c r="A724" s="214"/>
      <c r="B724" s="214"/>
      <c r="C724" s="215"/>
      <c r="D724" s="214"/>
      <c r="E724" s="215"/>
      <c r="F724" s="215"/>
      <c r="G724" s="214"/>
      <c r="H724" s="214"/>
    </row>
    <row r="725" spans="1:8" x14ac:dyDescent="0.35">
      <c r="A725" s="214"/>
      <c r="B725" s="214"/>
      <c r="C725" s="215"/>
      <c r="D725" s="214"/>
      <c r="E725" s="215"/>
      <c r="F725" s="215"/>
      <c r="G725" s="214"/>
      <c r="H725" s="214"/>
    </row>
    <row r="726" spans="1:8" x14ac:dyDescent="0.35">
      <c r="A726" s="214"/>
      <c r="B726" s="214"/>
      <c r="C726" s="215"/>
      <c r="D726" s="214"/>
      <c r="E726" s="215"/>
      <c r="F726" s="215"/>
      <c r="G726" s="214"/>
      <c r="H726" s="214"/>
    </row>
    <row r="727" spans="1:8" x14ac:dyDescent="0.35">
      <c r="A727" s="214"/>
      <c r="B727" s="214"/>
      <c r="C727" s="215"/>
      <c r="D727" s="214"/>
      <c r="E727" s="215"/>
      <c r="F727" s="215"/>
      <c r="G727" s="214"/>
      <c r="H727" s="214"/>
    </row>
    <row r="728" spans="1:8" x14ac:dyDescent="0.35">
      <c r="A728" s="214"/>
      <c r="B728" s="214"/>
      <c r="C728" s="215"/>
      <c r="D728" s="214"/>
      <c r="E728" s="215"/>
      <c r="F728" s="215"/>
      <c r="G728" s="214"/>
      <c r="H728" s="214"/>
    </row>
    <row r="729" spans="1:8" x14ac:dyDescent="0.35">
      <c r="A729" s="214"/>
      <c r="B729" s="214"/>
      <c r="C729" s="215"/>
      <c r="D729" s="214"/>
      <c r="E729" s="215"/>
      <c r="F729" s="215"/>
      <c r="G729" s="214"/>
      <c r="H729" s="214"/>
    </row>
    <row r="730" spans="1:8" x14ac:dyDescent="0.35">
      <c r="A730" s="214"/>
      <c r="B730" s="214"/>
      <c r="C730" s="215"/>
      <c r="D730" s="214"/>
      <c r="E730" s="215"/>
      <c r="F730" s="215"/>
      <c r="G730" s="214"/>
      <c r="H730" s="214"/>
    </row>
    <row r="731" spans="1:8" x14ac:dyDescent="0.35">
      <c r="A731" s="214"/>
      <c r="B731" s="214"/>
      <c r="C731" s="215"/>
      <c r="D731" s="214"/>
      <c r="E731" s="215"/>
      <c r="F731" s="215"/>
      <c r="G731" s="214"/>
      <c r="H731" s="214"/>
    </row>
    <row r="732" spans="1:8" x14ac:dyDescent="0.35">
      <c r="A732" s="214"/>
      <c r="B732" s="214"/>
      <c r="C732" s="215"/>
      <c r="D732" s="214"/>
      <c r="E732" s="215"/>
      <c r="F732" s="215"/>
      <c r="G732" s="214"/>
      <c r="H732" s="214"/>
    </row>
    <row r="733" spans="1:8" x14ac:dyDescent="0.35">
      <c r="A733" s="214"/>
      <c r="B733" s="214"/>
      <c r="C733" s="215"/>
      <c r="D733" s="214"/>
      <c r="E733" s="215"/>
      <c r="F733" s="215"/>
      <c r="G733" s="214"/>
      <c r="H733" s="214"/>
    </row>
    <row r="734" spans="1:8" x14ac:dyDescent="0.35">
      <c r="A734" s="214"/>
      <c r="B734" s="214"/>
      <c r="C734" s="215"/>
      <c r="D734" s="214"/>
      <c r="E734" s="215"/>
      <c r="F734" s="215"/>
      <c r="G734" s="214"/>
      <c r="H734" s="214"/>
    </row>
    <row r="735" spans="1:8" x14ac:dyDescent="0.35">
      <c r="A735" s="214"/>
      <c r="B735" s="214"/>
      <c r="C735" s="215"/>
      <c r="D735" s="214"/>
      <c r="E735" s="215"/>
      <c r="F735" s="215"/>
      <c r="G735" s="214"/>
      <c r="H735" s="214"/>
    </row>
    <row r="736" spans="1:8" x14ac:dyDescent="0.35">
      <c r="A736" s="214"/>
      <c r="B736" s="214"/>
      <c r="C736" s="215"/>
      <c r="D736" s="214"/>
      <c r="E736" s="215"/>
      <c r="F736" s="215"/>
      <c r="G736" s="214"/>
      <c r="H736" s="214"/>
    </row>
    <row r="737" spans="1:8" x14ac:dyDescent="0.35">
      <c r="A737" s="214"/>
      <c r="B737" s="214"/>
      <c r="C737" s="215"/>
      <c r="D737" s="214"/>
      <c r="E737" s="215"/>
      <c r="F737" s="215"/>
      <c r="G737" s="214"/>
      <c r="H737" s="214"/>
    </row>
    <row r="738" spans="1:8" x14ac:dyDescent="0.35">
      <c r="A738" s="214"/>
      <c r="B738" s="214"/>
      <c r="C738" s="215"/>
      <c r="D738" s="214"/>
      <c r="E738" s="215"/>
      <c r="F738" s="215"/>
      <c r="G738" s="214"/>
      <c r="H738" s="214"/>
    </row>
    <row r="739" spans="1:8" x14ac:dyDescent="0.35">
      <c r="A739" s="214"/>
      <c r="B739" s="214"/>
      <c r="C739" s="215"/>
      <c r="D739" s="214"/>
      <c r="E739" s="215"/>
      <c r="F739" s="215"/>
      <c r="G739" s="214"/>
      <c r="H739" s="214"/>
    </row>
    <row r="740" spans="1:8" x14ac:dyDescent="0.35">
      <c r="A740" s="214"/>
      <c r="B740" s="214"/>
      <c r="C740" s="215"/>
      <c r="D740" s="214"/>
      <c r="E740" s="215"/>
      <c r="F740" s="215"/>
      <c r="G740" s="214"/>
      <c r="H740" s="214"/>
    </row>
    <row r="741" spans="1:8" x14ac:dyDescent="0.35">
      <c r="A741" s="214"/>
      <c r="B741" s="214"/>
      <c r="C741" s="215"/>
      <c r="D741" s="214"/>
      <c r="E741" s="215"/>
      <c r="F741" s="215"/>
      <c r="G741" s="214"/>
      <c r="H741" s="214"/>
    </row>
    <row r="742" spans="1:8" x14ac:dyDescent="0.35">
      <c r="A742" s="214"/>
      <c r="B742" s="214"/>
      <c r="C742" s="215"/>
      <c r="D742" s="214"/>
      <c r="E742" s="215"/>
      <c r="F742" s="215"/>
      <c r="G742" s="214"/>
      <c r="H742" s="214"/>
    </row>
    <row r="743" spans="1:8" x14ac:dyDescent="0.35">
      <c r="A743" s="214"/>
      <c r="B743" s="214"/>
      <c r="C743" s="215"/>
      <c r="D743" s="214"/>
      <c r="E743" s="215"/>
      <c r="F743" s="215"/>
      <c r="G743" s="214"/>
      <c r="H743" s="214"/>
    </row>
    <row r="744" spans="1:8" x14ac:dyDescent="0.35">
      <c r="A744" s="214"/>
      <c r="B744" s="214"/>
      <c r="C744" s="215"/>
      <c r="D744" s="214"/>
      <c r="E744" s="215"/>
      <c r="F744" s="215"/>
      <c r="G744" s="214"/>
      <c r="H744" s="214"/>
    </row>
    <row r="745" spans="1:8" x14ac:dyDescent="0.35">
      <c r="A745" s="214"/>
      <c r="B745" s="214"/>
      <c r="C745" s="215"/>
      <c r="D745" s="214"/>
      <c r="E745" s="215"/>
      <c r="F745" s="215"/>
      <c r="G745" s="214"/>
      <c r="H745" s="214"/>
    </row>
    <row r="746" spans="1:8" x14ac:dyDescent="0.35">
      <c r="A746" s="214"/>
      <c r="B746" s="214"/>
      <c r="C746" s="215"/>
      <c r="D746" s="214"/>
      <c r="E746" s="215"/>
      <c r="F746" s="215"/>
      <c r="G746" s="214"/>
      <c r="H746" s="214"/>
    </row>
    <row r="747" spans="1:8" x14ac:dyDescent="0.35">
      <c r="A747" s="214"/>
      <c r="B747" s="214"/>
      <c r="C747" s="215"/>
      <c r="D747" s="214"/>
      <c r="E747" s="215"/>
      <c r="F747" s="215"/>
      <c r="G747" s="214"/>
      <c r="H747" s="214"/>
    </row>
    <row r="748" spans="1:8" x14ac:dyDescent="0.35">
      <c r="A748" s="214"/>
      <c r="B748" s="214"/>
      <c r="C748" s="215"/>
      <c r="D748" s="214"/>
      <c r="E748" s="215"/>
      <c r="F748" s="215"/>
      <c r="G748" s="214"/>
      <c r="H748" s="214"/>
    </row>
    <row r="749" spans="1:8" x14ac:dyDescent="0.35">
      <c r="A749" s="214"/>
      <c r="B749" s="214"/>
      <c r="C749" s="215"/>
      <c r="D749" s="214"/>
      <c r="E749" s="215"/>
      <c r="F749" s="215"/>
      <c r="G749" s="214"/>
      <c r="H749" s="214"/>
    </row>
    <row r="750" spans="1:8" x14ac:dyDescent="0.35">
      <c r="A750" s="214"/>
      <c r="B750" s="214"/>
      <c r="C750" s="215"/>
      <c r="D750" s="214"/>
      <c r="E750" s="215"/>
      <c r="F750" s="215"/>
      <c r="G750" s="214"/>
      <c r="H750" s="214"/>
    </row>
    <row r="751" spans="1:8" x14ac:dyDescent="0.35">
      <c r="A751" s="214"/>
      <c r="B751" s="214"/>
      <c r="C751" s="215"/>
      <c r="D751" s="214"/>
      <c r="E751" s="215"/>
      <c r="F751" s="215"/>
      <c r="G751" s="214"/>
      <c r="H751" s="214"/>
    </row>
    <row r="752" spans="1:8" x14ac:dyDescent="0.35">
      <c r="A752" s="214"/>
      <c r="B752" s="214"/>
      <c r="C752" s="215"/>
      <c r="D752" s="214"/>
      <c r="E752" s="215"/>
      <c r="F752" s="215"/>
      <c r="G752" s="214"/>
      <c r="H752" s="214"/>
    </row>
    <row r="753" spans="1:8" x14ac:dyDescent="0.35">
      <c r="A753" s="214"/>
      <c r="B753" s="214"/>
      <c r="C753" s="215"/>
      <c r="D753" s="214"/>
      <c r="E753" s="215"/>
      <c r="F753" s="215"/>
      <c r="G753" s="214"/>
      <c r="H753" s="214"/>
    </row>
    <row r="754" spans="1:8" x14ac:dyDescent="0.35">
      <c r="A754" s="214"/>
      <c r="B754" s="214"/>
      <c r="C754" s="215"/>
      <c r="D754" s="214"/>
      <c r="E754" s="215"/>
      <c r="F754" s="215"/>
      <c r="G754" s="214"/>
      <c r="H754" s="214"/>
    </row>
    <row r="755" spans="1:8" x14ac:dyDescent="0.35">
      <c r="A755" s="214"/>
      <c r="B755" s="214"/>
      <c r="C755" s="215"/>
      <c r="D755" s="214"/>
      <c r="E755" s="215"/>
      <c r="F755" s="215"/>
      <c r="G755" s="214"/>
      <c r="H755" s="214"/>
    </row>
    <row r="756" spans="1:8" x14ac:dyDescent="0.35">
      <c r="A756" s="214"/>
      <c r="B756" s="214"/>
      <c r="C756" s="215"/>
      <c r="D756" s="214"/>
      <c r="E756" s="215"/>
      <c r="F756" s="215"/>
      <c r="G756" s="214"/>
      <c r="H756" s="214"/>
    </row>
    <row r="757" spans="1:8" x14ac:dyDescent="0.35">
      <c r="A757" s="214"/>
      <c r="B757" s="214"/>
      <c r="C757" s="215"/>
      <c r="D757" s="214"/>
      <c r="E757" s="215"/>
      <c r="F757" s="215"/>
      <c r="G757" s="214"/>
      <c r="H757" s="214"/>
    </row>
    <row r="758" spans="1:8" x14ac:dyDescent="0.35">
      <c r="A758" s="214"/>
      <c r="B758" s="214"/>
      <c r="C758" s="215"/>
      <c r="D758" s="214"/>
      <c r="E758" s="215"/>
      <c r="F758" s="215"/>
      <c r="G758" s="214"/>
      <c r="H758" s="214"/>
    </row>
    <row r="759" spans="1:8" x14ac:dyDescent="0.35">
      <c r="A759" s="214"/>
      <c r="B759" s="214"/>
      <c r="C759" s="215"/>
      <c r="D759" s="214"/>
      <c r="E759" s="215"/>
      <c r="F759" s="215"/>
      <c r="G759" s="214"/>
      <c r="H759" s="214"/>
    </row>
    <row r="760" spans="1:8" x14ac:dyDescent="0.35">
      <c r="A760" s="214"/>
      <c r="B760" s="214"/>
      <c r="C760" s="215"/>
      <c r="D760" s="214"/>
      <c r="E760" s="215"/>
      <c r="F760" s="215"/>
      <c r="G760" s="214"/>
      <c r="H760" s="214"/>
    </row>
    <row r="761" spans="1:8" x14ac:dyDescent="0.35">
      <c r="A761" s="214"/>
      <c r="B761" s="214"/>
      <c r="C761" s="215"/>
      <c r="D761" s="214"/>
      <c r="E761" s="215"/>
      <c r="F761" s="215"/>
      <c r="G761" s="214"/>
      <c r="H761" s="214"/>
    </row>
    <row r="762" spans="1:8" x14ac:dyDescent="0.35">
      <c r="A762" s="214"/>
      <c r="B762" s="214"/>
      <c r="C762" s="215"/>
      <c r="D762" s="214"/>
      <c r="E762" s="215"/>
      <c r="F762" s="215"/>
      <c r="G762" s="214"/>
      <c r="H762" s="214"/>
    </row>
    <row r="763" spans="1:8" x14ac:dyDescent="0.35">
      <c r="A763" s="214"/>
      <c r="B763" s="214"/>
      <c r="C763" s="215"/>
      <c r="D763" s="214"/>
      <c r="E763" s="215"/>
      <c r="F763" s="215"/>
      <c r="G763" s="214"/>
      <c r="H763" s="214"/>
    </row>
    <row r="764" spans="1:8" x14ac:dyDescent="0.35">
      <c r="A764" s="214"/>
      <c r="B764" s="214"/>
      <c r="C764" s="215"/>
      <c r="D764" s="214"/>
      <c r="E764" s="215"/>
      <c r="F764" s="215"/>
      <c r="G764" s="214"/>
      <c r="H764" s="214"/>
    </row>
    <row r="765" spans="1:8" x14ac:dyDescent="0.35">
      <c r="A765" s="214"/>
      <c r="B765" s="214"/>
      <c r="C765" s="215"/>
      <c r="D765" s="214"/>
      <c r="E765" s="215"/>
      <c r="F765" s="215"/>
      <c r="G765" s="214"/>
      <c r="H765" s="214"/>
    </row>
    <row r="766" spans="1:8" x14ac:dyDescent="0.35">
      <c r="A766" s="214"/>
      <c r="B766" s="214"/>
      <c r="C766" s="215"/>
      <c r="D766" s="214"/>
      <c r="E766" s="215"/>
      <c r="F766" s="215"/>
      <c r="G766" s="214"/>
      <c r="H766" s="214"/>
    </row>
    <row r="767" spans="1:8" x14ac:dyDescent="0.35">
      <c r="A767" s="214"/>
      <c r="B767" s="214"/>
      <c r="C767" s="215"/>
      <c r="D767" s="214"/>
      <c r="E767" s="215"/>
      <c r="F767" s="215"/>
      <c r="G767" s="214"/>
      <c r="H767" s="214"/>
    </row>
    <row r="768" spans="1:8" x14ac:dyDescent="0.35">
      <c r="A768" s="214"/>
      <c r="B768" s="214"/>
      <c r="C768" s="215"/>
      <c r="D768" s="214"/>
      <c r="E768" s="215"/>
      <c r="F768" s="215"/>
      <c r="G768" s="214"/>
      <c r="H768" s="214"/>
    </row>
    <row r="769" spans="1:8" x14ac:dyDescent="0.35">
      <c r="A769" s="214"/>
      <c r="B769" s="214"/>
      <c r="C769" s="215"/>
      <c r="D769" s="214"/>
      <c r="E769" s="215"/>
      <c r="F769" s="215"/>
      <c r="G769" s="214"/>
      <c r="H769" s="214"/>
    </row>
    <row r="770" spans="1:8" x14ac:dyDescent="0.35">
      <c r="A770" s="214"/>
      <c r="B770" s="214"/>
      <c r="C770" s="215"/>
      <c r="D770" s="214"/>
      <c r="E770" s="215"/>
      <c r="F770" s="215"/>
      <c r="G770" s="214"/>
      <c r="H770" s="214"/>
    </row>
    <row r="771" spans="1:8" x14ac:dyDescent="0.35">
      <c r="A771" s="214"/>
      <c r="B771" s="214"/>
      <c r="C771" s="215"/>
      <c r="D771" s="214"/>
      <c r="E771" s="215"/>
      <c r="F771" s="215"/>
      <c r="G771" s="214"/>
      <c r="H771" s="214"/>
    </row>
    <row r="772" spans="1:8" x14ac:dyDescent="0.35">
      <c r="A772" s="214"/>
      <c r="B772" s="214"/>
      <c r="C772" s="215"/>
      <c r="D772" s="214"/>
      <c r="E772" s="215"/>
      <c r="F772" s="215"/>
      <c r="G772" s="214"/>
      <c r="H772" s="214"/>
    </row>
    <row r="773" spans="1:8" x14ac:dyDescent="0.35">
      <c r="A773" s="214"/>
      <c r="B773" s="214"/>
      <c r="C773" s="215"/>
      <c r="D773" s="214"/>
      <c r="E773" s="215"/>
      <c r="F773" s="215"/>
      <c r="G773" s="214"/>
      <c r="H773" s="214"/>
    </row>
    <row r="774" spans="1:8" x14ac:dyDescent="0.35">
      <c r="A774" s="214"/>
      <c r="B774" s="214"/>
      <c r="C774" s="215"/>
      <c r="D774" s="214"/>
      <c r="E774" s="215"/>
      <c r="F774" s="215"/>
      <c r="G774" s="214"/>
      <c r="H774" s="214"/>
    </row>
    <row r="775" spans="1:8" x14ac:dyDescent="0.35">
      <c r="A775" s="214"/>
      <c r="B775" s="214"/>
      <c r="C775" s="215"/>
      <c r="D775" s="214"/>
      <c r="E775" s="215"/>
      <c r="F775" s="215"/>
      <c r="G775" s="214"/>
      <c r="H775" s="214"/>
    </row>
    <row r="776" spans="1:8" x14ac:dyDescent="0.35">
      <c r="A776" s="214"/>
      <c r="B776" s="214"/>
      <c r="C776" s="215"/>
      <c r="D776" s="214"/>
      <c r="E776" s="215"/>
      <c r="F776" s="215"/>
      <c r="G776" s="214"/>
      <c r="H776" s="214"/>
    </row>
    <row r="777" spans="1:8" x14ac:dyDescent="0.35">
      <c r="A777" s="214"/>
      <c r="B777" s="214"/>
      <c r="C777" s="215"/>
      <c r="D777" s="214"/>
      <c r="E777" s="215"/>
      <c r="F777" s="215"/>
      <c r="G777" s="214"/>
      <c r="H777" s="214"/>
    </row>
    <row r="778" spans="1:8" x14ac:dyDescent="0.35">
      <c r="A778" s="214"/>
      <c r="B778" s="214"/>
      <c r="C778" s="215"/>
      <c r="D778" s="214"/>
      <c r="E778" s="215"/>
      <c r="F778" s="215"/>
      <c r="G778" s="214"/>
      <c r="H778" s="214"/>
    </row>
    <row r="779" spans="1:8" x14ac:dyDescent="0.35">
      <c r="A779" s="214"/>
      <c r="B779" s="214"/>
      <c r="C779" s="215"/>
      <c r="D779" s="214"/>
      <c r="E779" s="215"/>
      <c r="F779" s="215"/>
      <c r="G779" s="214"/>
      <c r="H779" s="214"/>
    </row>
    <row r="780" spans="1:8" x14ac:dyDescent="0.35">
      <c r="A780" s="214"/>
      <c r="B780" s="214"/>
      <c r="C780" s="215"/>
      <c r="D780" s="214"/>
      <c r="E780" s="215"/>
      <c r="F780" s="215"/>
      <c r="G780" s="214"/>
      <c r="H780" s="214"/>
    </row>
    <row r="781" spans="1:8" x14ac:dyDescent="0.35">
      <c r="A781" s="214"/>
      <c r="B781" s="214"/>
      <c r="C781" s="215"/>
      <c r="D781" s="214"/>
      <c r="E781" s="215"/>
      <c r="F781" s="215"/>
      <c r="G781" s="214"/>
      <c r="H781" s="214"/>
    </row>
    <row r="782" spans="1:8" x14ac:dyDescent="0.35">
      <c r="A782" s="214"/>
      <c r="B782" s="214"/>
      <c r="C782" s="215"/>
      <c r="D782" s="214"/>
      <c r="E782" s="215"/>
      <c r="F782" s="215"/>
      <c r="G782" s="214"/>
      <c r="H782" s="214"/>
    </row>
    <row r="783" spans="1:8" x14ac:dyDescent="0.35">
      <c r="A783" s="214"/>
      <c r="B783" s="214"/>
      <c r="C783" s="215"/>
      <c r="D783" s="214"/>
      <c r="E783" s="215"/>
      <c r="F783" s="215"/>
      <c r="G783" s="214"/>
      <c r="H783" s="214"/>
    </row>
    <row r="784" spans="1:8" x14ac:dyDescent="0.35">
      <c r="A784" s="214"/>
      <c r="B784" s="214"/>
      <c r="C784" s="215"/>
      <c r="D784" s="214"/>
      <c r="E784" s="215"/>
      <c r="F784" s="215"/>
      <c r="G784" s="214"/>
      <c r="H784" s="214"/>
    </row>
    <row r="785" spans="1:8" x14ac:dyDescent="0.35">
      <c r="A785" s="214"/>
      <c r="B785" s="214"/>
      <c r="C785" s="215"/>
      <c r="D785" s="214"/>
      <c r="E785" s="215"/>
      <c r="F785" s="215"/>
      <c r="G785" s="214"/>
      <c r="H785" s="214"/>
    </row>
    <row r="786" spans="1:8" x14ac:dyDescent="0.35">
      <c r="A786" s="214"/>
      <c r="B786" s="214"/>
      <c r="C786" s="215"/>
      <c r="D786" s="214"/>
      <c r="E786" s="215"/>
      <c r="F786" s="215"/>
      <c r="G786" s="214"/>
      <c r="H786" s="214"/>
    </row>
    <row r="787" spans="1:8" x14ac:dyDescent="0.35">
      <c r="A787" s="214"/>
      <c r="B787" s="214"/>
      <c r="C787" s="215"/>
      <c r="D787" s="214"/>
      <c r="E787" s="215"/>
      <c r="F787" s="215"/>
      <c r="G787" s="214"/>
      <c r="H787" s="214"/>
    </row>
    <row r="788" spans="1:8" x14ac:dyDescent="0.35">
      <c r="A788" s="214"/>
      <c r="B788" s="214"/>
      <c r="C788" s="215"/>
      <c r="D788" s="214"/>
      <c r="E788" s="215"/>
      <c r="F788" s="215"/>
      <c r="G788" s="214"/>
      <c r="H788" s="214"/>
    </row>
    <row r="789" spans="1:8" x14ac:dyDescent="0.35">
      <c r="A789" s="214"/>
      <c r="B789" s="214"/>
      <c r="C789" s="215"/>
      <c r="D789" s="214"/>
      <c r="E789" s="215"/>
      <c r="F789" s="215"/>
      <c r="G789" s="214"/>
      <c r="H789" s="214"/>
    </row>
    <row r="790" spans="1:8" x14ac:dyDescent="0.35">
      <c r="A790" s="214"/>
      <c r="B790" s="214"/>
      <c r="C790" s="215"/>
      <c r="D790" s="214"/>
      <c r="E790" s="215"/>
      <c r="F790" s="215"/>
      <c r="G790" s="214"/>
      <c r="H790" s="214"/>
    </row>
    <row r="791" spans="1:8" x14ac:dyDescent="0.35">
      <c r="A791" s="214"/>
      <c r="B791" s="214"/>
      <c r="C791" s="215"/>
      <c r="D791" s="214"/>
      <c r="E791" s="215"/>
      <c r="F791" s="215"/>
      <c r="G791" s="214"/>
      <c r="H791" s="214"/>
    </row>
    <row r="792" spans="1:8" x14ac:dyDescent="0.35">
      <c r="A792" s="214"/>
      <c r="B792" s="214"/>
      <c r="C792" s="215"/>
      <c r="D792" s="214"/>
      <c r="E792" s="215"/>
      <c r="F792" s="215"/>
      <c r="G792" s="214"/>
      <c r="H792" s="214"/>
    </row>
    <row r="793" spans="1:8" x14ac:dyDescent="0.35">
      <c r="A793" s="214"/>
      <c r="B793" s="214"/>
      <c r="C793" s="215"/>
      <c r="D793" s="214"/>
      <c r="E793" s="215"/>
      <c r="F793" s="215"/>
      <c r="G793" s="214"/>
      <c r="H793" s="214"/>
    </row>
    <row r="794" spans="1:8" x14ac:dyDescent="0.35">
      <c r="A794" s="214"/>
      <c r="B794" s="214"/>
      <c r="C794" s="215"/>
      <c r="D794" s="214"/>
      <c r="E794" s="215"/>
      <c r="F794" s="215"/>
      <c r="G794" s="214"/>
      <c r="H794" s="214"/>
    </row>
    <row r="795" spans="1:8" x14ac:dyDescent="0.35">
      <c r="A795" s="214"/>
      <c r="B795" s="214"/>
      <c r="C795" s="215"/>
      <c r="D795" s="214"/>
      <c r="E795" s="215"/>
      <c r="F795" s="215"/>
      <c r="G795" s="214"/>
      <c r="H795" s="214"/>
    </row>
    <row r="796" spans="1:8" x14ac:dyDescent="0.35">
      <c r="A796" s="214"/>
      <c r="B796" s="214"/>
      <c r="C796" s="215"/>
      <c r="D796" s="214"/>
      <c r="E796" s="215"/>
      <c r="F796" s="215"/>
      <c r="G796" s="214"/>
      <c r="H796" s="214"/>
    </row>
    <row r="797" spans="1:8" x14ac:dyDescent="0.35">
      <c r="A797" s="214"/>
      <c r="B797" s="214"/>
      <c r="C797" s="215"/>
      <c r="D797" s="214"/>
      <c r="E797" s="215"/>
      <c r="F797" s="215"/>
      <c r="G797" s="214"/>
      <c r="H797" s="214"/>
    </row>
    <row r="798" spans="1:8" x14ac:dyDescent="0.35">
      <c r="A798" s="214"/>
      <c r="B798" s="214"/>
      <c r="C798" s="215"/>
      <c r="D798" s="214"/>
      <c r="E798" s="215"/>
      <c r="F798" s="215"/>
      <c r="G798" s="214"/>
      <c r="H798" s="214"/>
    </row>
    <row r="799" spans="1:8" x14ac:dyDescent="0.35">
      <c r="A799" s="214"/>
      <c r="B799" s="214"/>
      <c r="C799" s="215"/>
      <c r="D799" s="214"/>
      <c r="E799" s="215"/>
      <c r="F799" s="215"/>
      <c r="G799" s="214"/>
      <c r="H799" s="214"/>
    </row>
    <row r="800" spans="1:8" x14ac:dyDescent="0.35">
      <c r="A800" s="214"/>
      <c r="B800" s="214"/>
      <c r="C800" s="215"/>
      <c r="D800" s="214"/>
      <c r="E800" s="215"/>
      <c r="F800" s="215"/>
      <c r="G800" s="214"/>
      <c r="H800" s="214"/>
    </row>
    <row r="801" spans="1:8" x14ac:dyDescent="0.35">
      <c r="A801" s="214"/>
      <c r="B801" s="214"/>
      <c r="C801" s="215"/>
      <c r="D801" s="214"/>
      <c r="E801" s="215"/>
      <c r="F801" s="215"/>
      <c r="G801" s="214"/>
      <c r="H801" s="214"/>
    </row>
    <row r="802" spans="1:8" x14ac:dyDescent="0.35">
      <c r="A802" s="214"/>
      <c r="B802" s="214"/>
      <c r="C802" s="215"/>
      <c r="D802" s="214"/>
      <c r="E802" s="215"/>
      <c r="F802" s="215"/>
      <c r="G802" s="214"/>
      <c r="H802" s="214"/>
    </row>
    <row r="803" spans="1:8" x14ac:dyDescent="0.35">
      <c r="A803" s="214"/>
      <c r="B803" s="214"/>
      <c r="C803" s="215"/>
      <c r="D803" s="214"/>
      <c r="E803" s="215"/>
      <c r="F803" s="215"/>
      <c r="G803" s="214"/>
      <c r="H803" s="214"/>
    </row>
    <row r="804" spans="1:8" x14ac:dyDescent="0.35">
      <c r="A804" s="214"/>
      <c r="B804" s="214"/>
      <c r="C804" s="215"/>
      <c r="D804" s="214"/>
      <c r="E804" s="215"/>
      <c r="F804" s="215"/>
      <c r="G804" s="214"/>
      <c r="H804" s="214"/>
    </row>
    <row r="805" spans="1:8" x14ac:dyDescent="0.35">
      <c r="A805" s="214"/>
      <c r="B805" s="214"/>
      <c r="C805" s="215"/>
      <c r="D805" s="214"/>
      <c r="E805" s="215"/>
      <c r="F805" s="215"/>
      <c r="G805" s="214"/>
      <c r="H805" s="214"/>
    </row>
    <row r="806" spans="1:8" x14ac:dyDescent="0.35">
      <c r="A806" s="214"/>
      <c r="B806" s="214"/>
      <c r="C806" s="215"/>
      <c r="D806" s="214"/>
      <c r="E806" s="215"/>
      <c r="F806" s="215"/>
      <c r="G806" s="214"/>
      <c r="H806" s="214"/>
    </row>
    <row r="807" spans="1:8" x14ac:dyDescent="0.35">
      <c r="A807" s="214"/>
      <c r="B807" s="214"/>
      <c r="C807" s="215"/>
      <c r="D807" s="214"/>
      <c r="E807" s="215"/>
      <c r="F807" s="215"/>
      <c r="G807" s="214"/>
      <c r="H807" s="214"/>
    </row>
    <row r="808" spans="1:8" x14ac:dyDescent="0.35">
      <c r="A808" s="214"/>
      <c r="B808" s="214"/>
      <c r="C808" s="215"/>
      <c r="D808" s="214"/>
      <c r="E808" s="215"/>
      <c r="F808" s="215"/>
      <c r="G808" s="214"/>
      <c r="H808" s="214"/>
    </row>
    <row r="809" spans="1:8" x14ac:dyDescent="0.35">
      <c r="A809" s="214"/>
      <c r="B809" s="214"/>
      <c r="C809" s="215"/>
      <c r="D809" s="214"/>
      <c r="E809" s="215"/>
      <c r="F809" s="215"/>
      <c r="G809" s="214"/>
      <c r="H809" s="214"/>
    </row>
    <row r="810" spans="1:8" x14ac:dyDescent="0.35">
      <c r="A810" s="214"/>
      <c r="B810" s="214"/>
      <c r="C810" s="215"/>
      <c r="D810" s="214"/>
      <c r="E810" s="215"/>
      <c r="F810" s="215"/>
      <c r="G810" s="214"/>
      <c r="H810" s="214"/>
    </row>
    <row r="811" spans="1:8" x14ac:dyDescent="0.35">
      <c r="A811" s="214"/>
      <c r="B811" s="214"/>
      <c r="C811" s="215"/>
      <c r="D811" s="214"/>
      <c r="E811" s="215"/>
      <c r="F811" s="215"/>
      <c r="G811" s="214"/>
      <c r="H811" s="214"/>
    </row>
    <row r="812" spans="1:8" x14ac:dyDescent="0.35">
      <c r="A812" s="214"/>
      <c r="B812" s="214"/>
      <c r="C812" s="215"/>
      <c r="D812" s="214"/>
      <c r="E812" s="215"/>
      <c r="F812" s="215"/>
      <c r="G812" s="214"/>
      <c r="H812" s="214"/>
    </row>
    <row r="813" spans="1:8" x14ac:dyDescent="0.35">
      <c r="A813" s="214"/>
      <c r="B813" s="214"/>
      <c r="C813" s="215"/>
      <c r="D813" s="214"/>
      <c r="E813" s="215"/>
      <c r="F813" s="215"/>
      <c r="G813" s="214"/>
      <c r="H813" s="214"/>
    </row>
    <row r="814" spans="1:8" x14ac:dyDescent="0.35">
      <c r="A814" s="214"/>
      <c r="B814" s="214"/>
      <c r="C814" s="215"/>
      <c r="D814" s="214"/>
      <c r="E814" s="215"/>
      <c r="F814" s="215"/>
      <c r="G814" s="214"/>
      <c r="H814" s="214"/>
    </row>
    <row r="815" spans="1:8" x14ac:dyDescent="0.35">
      <c r="A815" s="214"/>
      <c r="B815" s="214"/>
      <c r="C815" s="215"/>
      <c r="D815" s="214"/>
      <c r="E815" s="215"/>
      <c r="F815" s="215"/>
      <c r="G815" s="214"/>
      <c r="H815" s="214"/>
    </row>
    <row r="816" spans="1:8" x14ac:dyDescent="0.35">
      <c r="A816" s="214"/>
      <c r="B816" s="214"/>
      <c r="C816" s="215"/>
      <c r="D816" s="214"/>
      <c r="E816" s="215"/>
      <c r="F816" s="215"/>
      <c r="G816" s="214"/>
      <c r="H816" s="214"/>
    </row>
    <row r="817" spans="1:8" x14ac:dyDescent="0.35">
      <c r="A817" s="214"/>
      <c r="B817" s="214"/>
      <c r="C817" s="215"/>
      <c r="D817" s="214"/>
      <c r="E817" s="215"/>
      <c r="F817" s="215"/>
      <c r="G817" s="214"/>
      <c r="H817" s="214"/>
    </row>
    <row r="818" spans="1:8" x14ac:dyDescent="0.35">
      <c r="A818" s="214"/>
      <c r="B818" s="214"/>
      <c r="C818" s="215"/>
      <c r="D818" s="214"/>
      <c r="E818" s="215"/>
      <c r="F818" s="215"/>
      <c r="G818" s="214"/>
      <c r="H818" s="214"/>
    </row>
    <row r="819" spans="1:8" x14ac:dyDescent="0.35">
      <c r="A819" s="214"/>
      <c r="B819" s="214"/>
      <c r="C819" s="215"/>
      <c r="D819" s="214"/>
      <c r="E819" s="215"/>
      <c r="F819" s="215"/>
      <c r="G819" s="214"/>
      <c r="H819" s="214"/>
    </row>
    <row r="820" spans="1:8" x14ac:dyDescent="0.35">
      <c r="A820" s="214"/>
      <c r="B820" s="214"/>
      <c r="C820" s="215"/>
      <c r="D820" s="214"/>
      <c r="E820" s="215"/>
      <c r="F820" s="215"/>
      <c r="G820" s="214"/>
      <c r="H820" s="214"/>
    </row>
    <row r="821" spans="1:8" x14ac:dyDescent="0.35">
      <c r="A821" s="214"/>
      <c r="B821" s="214"/>
      <c r="C821" s="215"/>
      <c r="D821" s="214"/>
      <c r="E821" s="215"/>
      <c r="F821" s="215"/>
      <c r="G821" s="214"/>
      <c r="H821" s="214"/>
    </row>
    <row r="822" spans="1:8" x14ac:dyDescent="0.35">
      <c r="A822" s="214"/>
      <c r="B822" s="214"/>
      <c r="C822" s="215"/>
      <c r="D822" s="214"/>
      <c r="E822" s="215"/>
      <c r="F822" s="215"/>
      <c r="G822" s="214"/>
      <c r="H822" s="214"/>
    </row>
    <row r="823" spans="1:8" x14ac:dyDescent="0.35">
      <c r="A823" s="214"/>
      <c r="B823" s="214"/>
      <c r="C823" s="215"/>
      <c r="D823" s="214"/>
      <c r="E823" s="215"/>
      <c r="F823" s="215"/>
      <c r="G823" s="214"/>
      <c r="H823" s="214"/>
    </row>
    <row r="824" spans="1:8" x14ac:dyDescent="0.35">
      <c r="A824" s="214"/>
      <c r="B824" s="214"/>
      <c r="C824" s="215"/>
      <c r="D824" s="214"/>
      <c r="E824" s="215"/>
      <c r="F824" s="215"/>
      <c r="G824" s="214"/>
      <c r="H824" s="214"/>
    </row>
    <row r="825" spans="1:8" x14ac:dyDescent="0.35">
      <c r="A825" s="214"/>
      <c r="B825" s="214"/>
      <c r="C825" s="215"/>
      <c r="D825" s="214"/>
      <c r="E825" s="215"/>
      <c r="F825" s="215"/>
      <c r="G825" s="214"/>
      <c r="H825" s="214"/>
    </row>
    <row r="826" spans="1:8" x14ac:dyDescent="0.35">
      <c r="A826" s="214"/>
      <c r="B826" s="214"/>
      <c r="C826" s="215"/>
      <c r="D826" s="214"/>
      <c r="E826" s="215"/>
      <c r="F826" s="215"/>
      <c r="G826" s="214"/>
      <c r="H826" s="214"/>
    </row>
    <row r="827" spans="1:8" x14ac:dyDescent="0.35">
      <c r="A827" s="214"/>
      <c r="B827" s="214"/>
      <c r="C827" s="215"/>
      <c r="D827" s="214"/>
      <c r="E827" s="215"/>
      <c r="F827" s="215"/>
      <c r="G827" s="214"/>
      <c r="H827" s="214"/>
    </row>
    <row r="828" spans="1:8" x14ac:dyDescent="0.35">
      <c r="A828" s="214"/>
      <c r="B828" s="214"/>
      <c r="C828" s="215"/>
      <c r="D828" s="214"/>
      <c r="E828" s="215"/>
      <c r="F828" s="215"/>
      <c r="G828" s="214"/>
      <c r="H828" s="214"/>
    </row>
    <row r="829" spans="1:8" x14ac:dyDescent="0.35">
      <c r="A829" s="214"/>
      <c r="B829" s="214"/>
      <c r="C829" s="215"/>
      <c r="D829" s="214"/>
      <c r="E829" s="215"/>
      <c r="F829" s="215"/>
      <c r="G829" s="214"/>
      <c r="H829" s="214"/>
    </row>
    <row r="830" spans="1:8" x14ac:dyDescent="0.35">
      <c r="A830" s="214"/>
      <c r="B830" s="214"/>
      <c r="C830" s="215"/>
      <c r="D830" s="214"/>
      <c r="E830" s="215"/>
      <c r="F830" s="215"/>
      <c r="G830" s="214"/>
      <c r="H830" s="214"/>
    </row>
    <row r="831" spans="1:8" x14ac:dyDescent="0.35">
      <c r="A831" s="214"/>
      <c r="B831" s="214"/>
      <c r="C831" s="215"/>
      <c r="D831" s="214"/>
      <c r="E831" s="215"/>
      <c r="F831" s="215"/>
      <c r="G831" s="214"/>
      <c r="H831" s="214"/>
    </row>
    <row r="832" spans="1:8" x14ac:dyDescent="0.35">
      <c r="A832" s="214"/>
      <c r="B832" s="214"/>
      <c r="C832" s="215"/>
      <c r="D832" s="214"/>
      <c r="E832" s="215"/>
      <c r="F832" s="215"/>
      <c r="G832" s="214"/>
      <c r="H832" s="214"/>
    </row>
    <row r="833" spans="1:8" x14ac:dyDescent="0.35">
      <c r="A833" s="214"/>
      <c r="B833" s="214"/>
      <c r="C833" s="215"/>
      <c r="D833" s="214"/>
      <c r="E833" s="215"/>
      <c r="F833" s="215"/>
      <c r="G833" s="214"/>
      <c r="H833" s="214"/>
    </row>
    <row r="834" spans="1:8" x14ac:dyDescent="0.35">
      <c r="A834" s="214"/>
      <c r="B834" s="214"/>
      <c r="C834" s="215"/>
      <c r="D834" s="214"/>
      <c r="E834" s="215"/>
      <c r="F834" s="215"/>
      <c r="G834" s="214"/>
      <c r="H834" s="214"/>
    </row>
    <row r="835" spans="1:8" x14ac:dyDescent="0.35">
      <c r="A835" s="214"/>
      <c r="B835" s="214"/>
      <c r="C835" s="215"/>
      <c r="D835" s="214"/>
      <c r="E835" s="215"/>
      <c r="F835" s="215"/>
      <c r="G835" s="214"/>
      <c r="H835" s="214"/>
    </row>
    <row r="836" spans="1:8" x14ac:dyDescent="0.35">
      <c r="A836" s="214"/>
      <c r="B836" s="214"/>
      <c r="C836" s="215"/>
      <c r="D836" s="214"/>
      <c r="E836" s="215"/>
      <c r="F836" s="215"/>
      <c r="G836" s="214"/>
      <c r="H836" s="214"/>
    </row>
    <row r="837" spans="1:8" x14ac:dyDescent="0.35">
      <c r="A837" s="214"/>
      <c r="B837" s="214"/>
      <c r="C837" s="215"/>
      <c r="D837" s="214"/>
      <c r="E837" s="215"/>
      <c r="F837" s="215"/>
      <c r="G837" s="214"/>
      <c r="H837" s="214"/>
    </row>
    <row r="838" spans="1:8" x14ac:dyDescent="0.35">
      <c r="A838" s="214"/>
      <c r="B838" s="214"/>
      <c r="C838" s="215"/>
      <c r="D838" s="214"/>
      <c r="E838" s="215"/>
      <c r="F838" s="215"/>
      <c r="G838" s="214"/>
      <c r="H838" s="214"/>
    </row>
    <row r="839" spans="1:8" x14ac:dyDescent="0.35">
      <c r="A839" s="214"/>
      <c r="B839" s="214"/>
      <c r="C839" s="215"/>
      <c r="D839" s="214"/>
      <c r="E839" s="215"/>
      <c r="F839" s="215"/>
      <c r="G839" s="214"/>
      <c r="H839" s="214"/>
    </row>
    <row r="840" spans="1:8" x14ac:dyDescent="0.35">
      <c r="A840" s="214"/>
      <c r="B840" s="214"/>
      <c r="C840" s="215"/>
      <c r="D840" s="214"/>
      <c r="E840" s="215"/>
      <c r="F840" s="215"/>
      <c r="G840" s="214"/>
      <c r="H840" s="214"/>
    </row>
  </sheetData>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A58B7-507E-4149-BEF2-7BDDB199E295}">
  <dimension ref="A1:X412"/>
  <sheetViews>
    <sheetView workbookViewId="0">
      <selection activeCell="E32" sqref="E32"/>
    </sheetView>
  </sheetViews>
  <sheetFormatPr defaultRowHeight="14.5" x14ac:dyDescent="0.35"/>
  <cols>
    <col min="1" max="1" width="15.54296875" customWidth="1"/>
    <col min="2" max="2" width="24.7265625" customWidth="1"/>
    <col min="3" max="3" width="25.26953125" customWidth="1"/>
    <col min="4" max="4" width="15.54296875" customWidth="1"/>
    <col min="5" max="5" width="40.81640625" customWidth="1"/>
    <col min="6" max="6" width="62.54296875" customWidth="1"/>
    <col min="7" max="7" width="19.7265625" customWidth="1"/>
    <col min="8" max="9" width="15.54296875" customWidth="1"/>
    <col min="10" max="10" width="20.54296875" customWidth="1"/>
    <col min="11" max="11" width="50.54296875" customWidth="1"/>
    <col min="12" max="12" width="41.54296875" customWidth="1"/>
    <col min="13" max="13" width="30.54296875" customWidth="1"/>
    <col min="14" max="15" width="15.54296875" customWidth="1"/>
    <col min="16" max="16" width="19.26953125" customWidth="1"/>
    <col min="17" max="17" width="22.54296875" customWidth="1"/>
    <col min="18" max="18" width="50.54296875" customWidth="1"/>
    <col min="19" max="19" width="103.26953125" customWidth="1"/>
    <col min="20" max="20" width="26.1796875" customWidth="1"/>
    <col min="21" max="22" width="15.54296875" customWidth="1"/>
    <col min="23" max="23" width="23.81640625" customWidth="1"/>
    <col min="24" max="24" width="73.1796875" customWidth="1"/>
  </cols>
  <sheetData>
    <row r="1" spans="1:24" x14ac:dyDescent="0.35">
      <c r="A1" s="381"/>
      <c r="B1" s="381"/>
      <c r="C1" s="381"/>
      <c r="D1" s="381"/>
      <c r="E1" s="381"/>
      <c r="F1" s="382"/>
      <c r="G1" s="383" t="s">
        <v>0</v>
      </c>
      <c r="H1" s="384" t="s">
        <v>0</v>
      </c>
      <c r="I1" s="383" t="s">
        <v>0</v>
      </c>
      <c r="J1" s="381"/>
      <c r="K1" s="382"/>
      <c r="L1" s="381"/>
      <c r="M1" s="381"/>
      <c r="N1" s="454" t="s">
        <v>1</v>
      </c>
      <c r="O1" s="454"/>
      <c r="P1" s="454"/>
      <c r="Q1" s="381"/>
      <c r="R1" s="381"/>
      <c r="S1" s="382"/>
      <c r="T1" s="381"/>
      <c r="U1" s="381"/>
      <c r="V1" s="381"/>
      <c r="W1" s="381"/>
      <c r="X1" s="381"/>
    </row>
    <row r="2" spans="1:24" ht="37" x14ac:dyDescent="0.35">
      <c r="A2" s="44" t="s">
        <v>2</v>
      </c>
      <c r="B2" s="44" t="s">
        <v>3</v>
      </c>
      <c r="C2" s="44" t="s">
        <v>4</v>
      </c>
      <c r="D2" s="44" t="s">
        <v>5</v>
      </c>
      <c r="E2" s="44" t="s">
        <v>482</v>
      </c>
      <c r="F2" s="44" t="s">
        <v>6</v>
      </c>
      <c r="G2" s="44" t="s">
        <v>7</v>
      </c>
      <c r="H2" s="44" t="s">
        <v>8</v>
      </c>
      <c r="I2" s="44" t="s">
        <v>9</v>
      </c>
      <c r="J2" s="44" t="s">
        <v>10</v>
      </c>
      <c r="K2" s="44" t="s">
        <v>11</v>
      </c>
      <c r="L2" s="44" t="s">
        <v>12</v>
      </c>
      <c r="M2" s="44" t="s">
        <v>13</v>
      </c>
      <c r="N2" s="44" t="s">
        <v>1367</v>
      </c>
      <c r="O2" s="44" t="s">
        <v>14</v>
      </c>
      <c r="P2" s="44" t="s">
        <v>15</v>
      </c>
      <c r="Q2" s="44" t="s">
        <v>16</v>
      </c>
      <c r="R2" s="44" t="s">
        <v>719</v>
      </c>
      <c r="S2" s="44" t="s">
        <v>1007</v>
      </c>
      <c r="T2" s="44" t="s">
        <v>19</v>
      </c>
      <c r="U2" s="77" t="s">
        <v>20</v>
      </c>
      <c r="V2" s="77" t="s">
        <v>21</v>
      </c>
      <c r="W2" s="385" t="s">
        <v>22</v>
      </c>
      <c r="X2" s="385" t="s">
        <v>23</v>
      </c>
    </row>
    <row r="3" spans="1:24" x14ac:dyDescent="0.35">
      <c r="A3" s="16" t="s">
        <v>1369</v>
      </c>
      <c r="B3" s="16"/>
      <c r="C3" s="16"/>
      <c r="D3" s="16"/>
      <c r="E3" s="16"/>
      <c r="F3" s="16"/>
      <c r="G3" s="16"/>
      <c r="H3" s="16"/>
      <c r="I3" s="16"/>
      <c r="J3" s="16"/>
      <c r="K3" s="16"/>
      <c r="L3" s="16"/>
      <c r="M3" s="16"/>
      <c r="N3" s="16"/>
      <c r="O3" s="16"/>
      <c r="P3" s="16"/>
      <c r="Q3" s="16"/>
      <c r="R3" s="16"/>
      <c r="S3" s="16"/>
      <c r="T3" s="16"/>
      <c r="U3" s="16"/>
      <c r="V3" s="16"/>
      <c r="W3" s="16"/>
      <c r="X3" s="16"/>
    </row>
    <row r="4" spans="1:24" x14ac:dyDescent="0.35">
      <c r="A4" s="395"/>
      <c r="B4" s="395"/>
      <c r="C4" s="395"/>
      <c r="D4" s="396"/>
      <c r="E4" s="396"/>
      <c r="F4" s="397"/>
      <c r="G4" s="398"/>
      <c r="H4" s="398"/>
      <c r="I4" s="398"/>
      <c r="J4" s="395"/>
      <c r="K4" s="397"/>
      <c r="L4" s="395"/>
      <c r="M4" s="395"/>
      <c r="N4" s="398"/>
      <c r="O4" s="398"/>
      <c r="P4" s="398"/>
      <c r="Q4" s="395"/>
      <c r="R4" s="395"/>
      <c r="S4" s="397"/>
      <c r="T4" s="395"/>
      <c r="U4" s="395"/>
      <c r="V4" s="395"/>
      <c r="W4" s="395"/>
      <c r="X4" s="395"/>
    </row>
    <row r="5" spans="1:24" x14ac:dyDescent="0.35">
      <c r="A5" s="27"/>
      <c r="B5" s="27"/>
      <c r="C5" s="27"/>
      <c r="D5" s="27"/>
      <c r="E5" s="27"/>
      <c r="F5" s="27"/>
      <c r="G5" s="27"/>
      <c r="H5" s="27"/>
      <c r="I5" s="27"/>
      <c r="J5" s="27"/>
      <c r="K5" s="27"/>
      <c r="L5" s="27"/>
      <c r="M5" s="27"/>
      <c r="N5" s="27"/>
      <c r="O5" s="27"/>
      <c r="P5" s="27"/>
      <c r="Q5" s="27"/>
      <c r="R5" s="27"/>
      <c r="S5" s="27"/>
      <c r="T5" s="27"/>
      <c r="U5" s="27"/>
      <c r="V5" s="27"/>
      <c r="W5" s="27"/>
      <c r="X5" s="27"/>
    </row>
    <row r="6" spans="1:24" x14ac:dyDescent="0.35">
      <c r="A6" s="27"/>
      <c r="B6" s="27"/>
      <c r="C6" s="27"/>
      <c r="D6" s="27"/>
      <c r="E6" s="27"/>
      <c r="F6" s="27"/>
      <c r="G6" s="27"/>
      <c r="H6" s="27"/>
      <c r="I6" s="27"/>
      <c r="J6" s="27"/>
      <c r="K6" s="27"/>
      <c r="L6" s="27"/>
      <c r="M6" s="27"/>
      <c r="N6" s="27"/>
      <c r="O6" s="27"/>
      <c r="P6" s="27"/>
      <c r="Q6" s="27"/>
      <c r="R6" s="27"/>
      <c r="S6" s="27"/>
      <c r="T6" s="27"/>
      <c r="U6" s="27"/>
      <c r="V6" s="27"/>
      <c r="W6" s="27"/>
      <c r="X6" s="27"/>
    </row>
    <row r="7" spans="1:24" x14ac:dyDescent="0.35">
      <c r="A7" s="27"/>
      <c r="B7" s="27"/>
      <c r="C7" s="27"/>
      <c r="D7" s="27"/>
      <c r="E7" s="27"/>
      <c r="F7" s="27"/>
      <c r="G7" s="27"/>
      <c r="H7" s="27"/>
      <c r="I7" s="27"/>
      <c r="J7" s="27"/>
      <c r="K7" s="27"/>
      <c r="L7" s="27"/>
      <c r="M7" s="27"/>
      <c r="N7" s="27"/>
      <c r="O7" s="27"/>
      <c r="P7" s="27"/>
      <c r="Q7" s="27"/>
      <c r="R7" s="27"/>
      <c r="S7" s="27"/>
      <c r="T7" s="27"/>
      <c r="U7" s="27"/>
      <c r="V7" s="27"/>
      <c r="W7" s="27"/>
      <c r="X7" s="27"/>
    </row>
    <row r="8" spans="1:24" x14ac:dyDescent="0.35">
      <c r="A8" s="27"/>
      <c r="B8" s="27"/>
      <c r="C8" s="27"/>
      <c r="D8" s="27"/>
      <c r="E8" s="27"/>
      <c r="F8" s="27"/>
      <c r="G8" s="27"/>
      <c r="H8" s="27"/>
      <c r="I8" s="27"/>
      <c r="J8" s="27"/>
      <c r="K8" s="27"/>
      <c r="L8" s="27"/>
      <c r="M8" s="27"/>
      <c r="N8" s="27"/>
      <c r="O8" s="27"/>
      <c r="P8" s="27"/>
      <c r="Q8" s="27"/>
      <c r="R8" s="27"/>
      <c r="S8" s="27"/>
      <c r="T8" s="27"/>
      <c r="U8" s="27"/>
      <c r="V8" s="27"/>
      <c r="W8" s="27"/>
      <c r="X8" s="27"/>
    </row>
    <row r="9" spans="1:24" x14ac:dyDescent="0.35">
      <c r="A9" s="27"/>
      <c r="B9" s="27"/>
      <c r="C9" s="27"/>
      <c r="D9" s="27"/>
      <c r="E9" s="27"/>
      <c r="F9" s="27"/>
      <c r="G9" s="27"/>
      <c r="H9" s="27"/>
      <c r="I9" s="27"/>
      <c r="J9" s="27"/>
      <c r="K9" s="27"/>
      <c r="L9" s="27"/>
      <c r="M9" s="27"/>
      <c r="N9" s="27"/>
      <c r="O9" s="27"/>
      <c r="P9" s="27"/>
      <c r="Q9" s="27"/>
      <c r="R9" s="27"/>
      <c r="S9" s="27"/>
      <c r="T9" s="27"/>
      <c r="U9" s="27"/>
      <c r="V9" s="27"/>
      <c r="W9" s="27"/>
      <c r="X9" s="27"/>
    </row>
    <row r="10" spans="1:24" x14ac:dyDescent="0.35">
      <c r="A10" s="27"/>
      <c r="B10" s="27"/>
      <c r="C10" s="27"/>
      <c r="D10" s="27"/>
      <c r="E10" s="27"/>
      <c r="F10" s="27"/>
      <c r="G10" s="27"/>
      <c r="H10" s="27"/>
      <c r="I10" s="27"/>
      <c r="J10" s="27"/>
      <c r="K10" s="27"/>
      <c r="L10" s="27"/>
      <c r="M10" s="27"/>
      <c r="N10" s="27"/>
      <c r="O10" s="27"/>
      <c r="P10" s="27"/>
      <c r="Q10" s="27"/>
      <c r="R10" s="27"/>
      <c r="S10" s="27"/>
      <c r="T10" s="27"/>
      <c r="U10" s="27"/>
      <c r="V10" s="27"/>
      <c r="W10" s="27"/>
      <c r="X10" s="27"/>
    </row>
    <row r="11" spans="1:24" x14ac:dyDescent="0.35">
      <c r="A11" s="27"/>
      <c r="B11" s="27"/>
      <c r="C11" s="27"/>
      <c r="D11" s="27"/>
      <c r="E11" s="27"/>
      <c r="F11" s="27"/>
      <c r="G11" s="27"/>
      <c r="H11" s="27"/>
      <c r="I11" s="27"/>
      <c r="J11" s="27"/>
      <c r="K11" s="27"/>
      <c r="L11" s="27"/>
      <c r="M11" s="27"/>
      <c r="N11" s="27"/>
      <c r="O11" s="27"/>
      <c r="P11" s="27"/>
      <c r="Q11" s="27"/>
      <c r="R11" s="27"/>
      <c r="S11" s="27"/>
      <c r="T11" s="27"/>
      <c r="U11" s="27"/>
      <c r="V11" s="27"/>
      <c r="W11" s="27"/>
      <c r="X11" s="27"/>
    </row>
    <row r="12" spans="1:24" x14ac:dyDescent="0.35">
      <c r="A12" s="27"/>
      <c r="B12" s="27"/>
      <c r="C12" s="27"/>
      <c r="D12" s="27"/>
      <c r="E12" s="27"/>
      <c r="F12" s="27"/>
      <c r="G12" s="27"/>
      <c r="H12" s="27"/>
      <c r="I12" s="27"/>
      <c r="J12" s="27"/>
      <c r="K12" s="27"/>
      <c r="L12" s="27"/>
      <c r="M12" s="27"/>
      <c r="N12" s="27"/>
      <c r="O12" s="27"/>
      <c r="P12" s="27"/>
      <c r="Q12" s="27"/>
      <c r="R12" s="27"/>
      <c r="S12" s="27"/>
      <c r="T12" s="27"/>
      <c r="U12" s="27"/>
      <c r="V12" s="27"/>
      <c r="W12" s="27"/>
      <c r="X12" s="27"/>
    </row>
    <row r="13" spans="1:24" x14ac:dyDescent="0.35">
      <c r="A13" s="27"/>
      <c r="B13" s="27"/>
      <c r="C13" s="27"/>
      <c r="D13" s="27"/>
      <c r="E13" s="27"/>
      <c r="F13" s="27"/>
      <c r="G13" s="27"/>
      <c r="H13" s="27"/>
      <c r="I13" s="27"/>
      <c r="J13" s="27"/>
      <c r="K13" s="27"/>
      <c r="L13" s="27"/>
      <c r="M13" s="27"/>
      <c r="N13" s="27"/>
      <c r="O13" s="27"/>
      <c r="P13" s="27"/>
      <c r="Q13" s="27"/>
      <c r="R13" s="27"/>
      <c r="S13" s="27"/>
      <c r="T13" s="27"/>
      <c r="U13" s="27"/>
      <c r="V13" s="27"/>
      <c r="W13" s="27"/>
      <c r="X13" s="27"/>
    </row>
    <row r="14" spans="1:24" x14ac:dyDescent="0.35">
      <c r="A14" s="27"/>
      <c r="B14" s="27"/>
      <c r="C14" s="27"/>
      <c r="D14" s="27"/>
      <c r="E14" s="27"/>
      <c r="F14" s="27"/>
      <c r="G14" s="27"/>
      <c r="H14" s="27"/>
      <c r="I14" s="27"/>
      <c r="J14" s="27"/>
      <c r="K14" s="27"/>
      <c r="L14" s="27"/>
      <c r="M14" s="27"/>
      <c r="N14" s="27"/>
      <c r="O14" s="27"/>
      <c r="P14" s="27"/>
      <c r="Q14" s="27"/>
      <c r="R14" s="27"/>
      <c r="S14" s="27"/>
      <c r="T14" s="27"/>
      <c r="U14" s="27"/>
      <c r="V14" s="27"/>
      <c r="W14" s="27"/>
      <c r="X14" s="27"/>
    </row>
    <row r="15" spans="1:24" x14ac:dyDescent="0.35">
      <c r="A15" s="27"/>
      <c r="B15" s="27"/>
      <c r="C15" s="27"/>
      <c r="D15" s="27"/>
      <c r="E15" s="27"/>
      <c r="F15" s="27"/>
      <c r="G15" s="27"/>
      <c r="H15" s="27"/>
      <c r="I15" s="27"/>
      <c r="J15" s="27"/>
      <c r="K15" s="27"/>
      <c r="L15" s="27"/>
      <c r="M15" s="27"/>
      <c r="N15" s="27"/>
      <c r="O15" s="27"/>
      <c r="P15" s="27"/>
      <c r="Q15" s="27"/>
      <c r="R15" s="27"/>
      <c r="S15" s="27"/>
      <c r="T15" s="27"/>
      <c r="U15" s="27"/>
      <c r="V15" s="27"/>
      <c r="W15" s="27"/>
      <c r="X15" s="27"/>
    </row>
    <row r="16" spans="1:24" x14ac:dyDescent="0.35">
      <c r="A16" s="27"/>
      <c r="B16" s="27"/>
      <c r="C16" s="27"/>
      <c r="D16" s="27"/>
      <c r="E16" s="27"/>
      <c r="F16" s="27"/>
      <c r="G16" s="27"/>
      <c r="H16" s="27"/>
      <c r="I16" s="27"/>
      <c r="J16" s="27"/>
      <c r="K16" s="27"/>
      <c r="L16" s="27"/>
      <c r="M16" s="27"/>
      <c r="N16" s="27"/>
      <c r="O16" s="27"/>
      <c r="P16" s="27"/>
      <c r="Q16" s="27"/>
      <c r="R16" s="27"/>
      <c r="S16" s="27"/>
      <c r="T16" s="27"/>
      <c r="U16" s="27"/>
      <c r="V16" s="27"/>
      <c r="W16" s="27"/>
      <c r="X16" s="27"/>
    </row>
    <row r="17" spans="1:24" x14ac:dyDescent="0.35">
      <c r="A17" s="27"/>
      <c r="B17" s="27"/>
      <c r="C17" s="27"/>
      <c r="D17" s="27"/>
      <c r="E17" s="27"/>
      <c r="F17" s="27"/>
      <c r="G17" s="27"/>
      <c r="H17" s="27"/>
      <c r="I17" s="27"/>
      <c r="J17" s="27"/>
      <c r="K17" s="27"/>
      <c r="L17" s="27"/>
      <c r="M17" s="27"/>
      <c r="N17" s="27"/>
      <c r="O17" s="27"/>
      <c r="P17" s="27"/>
      <c r="Q17" s="27"/>
      <c r="R17" s="27"/>
      <c r="S17" s="27"/>
      <c r="T17" s="27"/>
      <c r="U17" s="27"/>
      <c r="V17" s="27"/>
      <c r="W17" s="27"/>
      <c r="X17" s="27"/>
    </row>
    <row r="18" spans="1:24" x14ac:dyDescent="0.35">
      <c r="A18" s="27"/>
      <c r="B18" s="27"/>
      <c r="C18" s="27"/>
      <c r="D18" s="27"/>
      <c r="E18" s="27"/>
      <c r="F18" s="27"/>
      <c r="G18" s="27"/>
      <c r="H18" s="27"/>
      <c r="I18" s="27"/>
      <c r="J18" s="27"/>
      <c r="K18" s="27"/>
      <c r="L18" s="27"/>
      <c r="M18" s="27"/>
      <c r="N18" s="27"/>
      <c r="O18" s="27"/>
      <c r="P18" s="27"/>
      <c r="Q18" s="27"/>
      <c r="R18" s="27"/>
      <c r="S18" s="27"/>
      <c r="T18" s="27"/>
      <c r="U18" s="27"/>
      <c r="V18" s="27"/>
      <c r="W18" s="27"/>
      <c r="X18" s="27"/>
    </row>
    <row r="19" spans="1:24" x14ac:dyDescent="0.35">
      <c r="A19" s="27"/>
      <c r="B19" s="27"/>
      <c r="C19" s="27"/>
      <c r="D19" s="27"/>
      <c r="E19" s="27"/>
      <c r="F19" s="27"/>
      <c r="G19" s="27"/>
      <c r="H19" s="27"/>
      <c r="I19" s="27"/>
      <c r="J19" s="27"/>
      <c r="K19" s="27"/>
      <c r="L19" s="27"/>
      <c r="M19" s="27"/>
      <c r="N19" s="27"/>
      <c r="O19" s="27"/>
      <c r="P19" s="27"/>
      <c r="Q19" s="27"/>
      <c r="R19" s="27"/>
      <c r="S19" s="27"/>
      <c r="T19" s="27"/>
      <c r="U19" s="27"/>
      <c r="V19" s="27"/>
      <c r="W19" s="27"/>
      <c r="X19" s="27"/>
    </row>
    <row r="20" spans="1:24" x14ac:dyDescent="0.35">
      <c r="A20" s="27"/>
      <c r="B20" s="27"/>
      <c r="C20" s="27"/>
      <c r="D20" s="27"/>
      <c r="E20" s="27"/>
      <c r="F20" s="27"/>
      <c r="G20" s="27"/>
      <c r="H20" s="27"/>
      <c r="I20" s="27"/>
      <c r="J20" s="27"/>
      <c r="K20" s="27"/>
      <c r="L20" s="27"/>
      <c r="M20" s="27"/>
      <c r="N20" s="27"/>
      <c r="O20" s="27"/>
      <c r="P20" s="27"/>
      <c r="Q20" s="27"/>
      <c r="R20" s="27"/>
      <c r="S20" s="27"/>
      <c r="T20" s="27"/>
      <c r="U20" s="27"/>
      <c r="V20" s="27"/>
      <c r="W20" s="27"/>
      <c r="X20" s="27"/>
    </row>
    <row r="21" spans="1:24" x14ac:dyDescent="0.35">
      <c r="A21" s="27"/>
      <c r="B21" s="27"/>
      <c r="C21" s="27"/>
      <c r="D21" s="27"/>
      <c r="E21" s="27"/>
      <c r="F21" s="27"/>
      <c r="G21" s="27"/>
      <c r="H21" s="27"/>
      <c r="I21" s="27"/>
      <c r="J21" s="27"/>
      <c r="K21" s="27"/>
      <c r="L21" s="27"/>
      <c r="M21" s="27"/>
      <c r="N21" s="27"/>
      <c r="O21" s="27"/>
      <c r="P21" s="27"/>
      <c r="Q21" s="27"/>
      <c r="R21" s="27"/>
      <c r="S21" s="27"/>
      <c r="T21" s="27"/>
      <c r="U21" s="27"/>
      <c r="V21" s="27"/>
      <c r="W21" s="27"/>
      <c r="X21" s="27"/>
    </row>
    <row r="22" spans="1:24" x14ac:dyDescent="0.35">
      <c r="A22" s="27"/>
      <c r="B22" s="27"/>
      <c r="C22" s="27"/>
      <c r="D22" s="27"/>
      <c r="E22" s="27"/>
      <c r="F22" s="27"/>
      <c r="G22" s="27"/>
      <c r="H22" s="27"/>
      <c r="I22" s="27"/>
      <c r="J22" s="27"/>
      <c r="K22" s="27"/>
      <c r="L22" s="27"/>
      <c r="M22" s="27"/>
      <c r="N22" s="27"/>
      <c r="O22" s="27"/>
      <c r="P22" s="27"/>
      <c r="Q22" s="27"/>
      <c r="R22" s="27"/>
      <c r="S22" s="27"/>
      <c r="T22" s="27"/>
      <c r="U22" s="27"/>
      <c r="V22" s="27"/>
      <c r="W22" s="27"/>
      <c r="X22" s="27"/>
    </row>
    <row r="23" spans="1:24" x14ac:dyDescent="0.35">
      <c r="A23" s="27"/>
      <c r="B23" s="27"/>
      <c r="C23" s="27"/>
      <c r="D23" s="27"/>
      <c r="E23" s="27"/>
      <c r="F23" s="27"/>
      <c r="G23" s="27"/>
      <c r="H23" s="27"/>
      <c r="I23" s="27"/>
      <c r="J23" s="27"/>
      <c r="K23" s="27"/>
      <c r="L23" s="27"/>
      <c r="M23" s="27"/>
      <c r="N23" s="27"/>
      <c r="O23" s="27"/>
      <c r="P23" s="27"/>
      <c r="Q23" s="27"/>
      <c r="R23" s="27"/>
      <c r="S23" s="27"/>
      <c r="T23" s="27"/>
      <c r="U23" s="27"/>
      <c r="V23" s="27"/>
      <c r="W23" s="27"/>
      <c r="X23" s="27"/>
    </row>
    <row r="24" spans="1:24" x14ac:dyDescent="0.35">
      <c r="A24" s="27"/>
      <c r="B24" s="27"/>
      <c r="C24" s="27"/>
      <c r="D24" s="27"/>
      <c r="E24" s="27"/>
      <c r="F24" s="27"/>
      <c r="G24" s="27"/>
      <c r="H24" s="27"/>
      <c r="I24" s="27"/>
      <c r="J24" s="27"/>
      <c r="K24" s="27"/>
      <c r="L24" s="27"/>
      <c r="M24" s="27"/>
      <c r="N24" s="27"/>
      <c r="O24" s="27"/>
      <c r="P24" s="27"/>
      <c r="Q24" s="27"/>
      <c r="R24" s="27"/>
      <c r="S24" s="27"/>
      <c r="T24" s="27"/>
      <c r="U24" s="27"/>
      <c r="V24" s="27"/>
      <c r="W24" s="27"/>
      <c r="X24" s="27"/>
    </row>
    <row r="25" spans="1:24" x14ac:dyDescent="0.35">
      <c r="A25" s="27"/>
      <c r="B25" s="27"/>
      <c r="C25" s="27"/>
      <c r="D25" s="27"/>
      <c r="E25" s="27"/>
      <c r="F25" s="27"/>
      <c r="G25" s="27"/>
      <c r="H25" s="27"/>
      <c r="I25" s="27"/>
      <c r="J25" s="27"/>
      <c r="K25" s="27"/>
      <c r="L25" s="27"/>
      <c r="M25" s="27"/>
      <c r="N25" s="27"/>
      <c r="O25" s="27"/>
      <c r="P25" s="27"/>
      <c r="Q25" s="27"/>
      <c r="R25" s="27"/>
      <c r="S25" s="27"/>
      <c r="T25" s="27"/>
      <c r="U25" s="27"/>
      <c r="V25" s="27"/>
      <c r="W25" s="27"/>
      <c r="X25" s="27"/>
    </row>
    <row r="26" spans="1:24" x14ac:dyDescent="0.35">
      <c r="A26" s="27"/>
      <c r="B26" s="27"/>
      <c r="C26" s="27"/>
      <c r="D26" s="27"/>
      <c r="E26" s="27"/>
      <c r="F26" s="27"/>
      <c r="G26" s="27"/>
      <c r="H26" s="27"/>
      <c r="I26" s="27"/>
      <c r="J26" s="27"/>
      <c r="K26" s="27"/>
      <c r="L26" s="27"/>
      <c r="M26" s="27"/>
      <c r="N26" s="27"/>
      <c r="O26" s="27"/>
      <c r="P26" s="27"/>
      <c r="Q26" s="27"/>
      <c r="R26" s="27"/>
      <c r="S26" s="27"/>
      <c r="T26" s="27"/>
      <c r="U26" s="27"/>
      <c r="V26" s="27"/>
      <c r="W26" s="27"/>
      <c r="X26" s="27"/>
    </row>
    <row r="27" spans="1:24" x14ac:dyDescent="0.35">
      <c r="A27" s="27"/>
      <c r="B27" s="27"/>
      <c r="C27" s="27"/>
      <c r="D27" s="27"/>
      <c r="E27" s="27"/>
      <c r="F27" s="27"/>
      <c r="G27" s="27"/>
      <c r="H27" s="27"/>
      <c r="I27" s="27"/>
      <c r="J27" s="27"/>
      <c r="K27" s="27"/>
      <c r="L27" s="27"/>
      <c r="M27" s="27"/>
      <c r="N27" s="27"/>
      <c r="O27" s="27"/>
      <c r="P27" s="27"/>
      <c r="Q27" s="27"/>
      <c r="R27" s="27"/>
      <c r="S27" s="27"/>
      <c r="T27" s="27"/>
      <c r="U27" s="27"/>
      <c r="V27" s="27"/>
      <c r="W27" s="27"/>
      <c r="X27" s="27"/>
    </row>
    <row r="28" spans="1:24" x14ac:dyDescent="0.35">
      <c r="A28" s="27"/>
      <c r="B28" s="27"/>
      <c r="C28" s="27"/>
      <c r="D28" s="27"/>
      <c r="E28" s="27"/>
      <c r="F28" s="27"/>
      <c r="G28" s="27"/>
      <c r="H28" s="27"/>
      <c r="I28" s="27"/>
      <c r="J28" s="27"/>
      <c r="K28" s="27"/>
      <c r="L28" s="27"/>
      <c r="M28" s="27"/>
      <c r="N28" s="27"/>
      <c r="O28" s="27"/>
      <c r="P28" s="27"/>
      <c r="Q28" s="27"/>
      <c r="R28" s="27"/>
      <c r="S28" s="27"/>
      <c r="T28" s="27"/>
      <c r="U28" s="27"/>
      <c r="V28" s="27"/>
      <c r="W28" s="27"/>
      <c r="X28" s="27"/>
    </row>
    <row r="29" spans="1:24" x14ac:dyDescent="0.35">
      <c r="A29" s="27"/>
      <c r="B29" s="27"/>
      <c r="C29" s="27"/>
      <c r="D29" s="27"/>
      <c r="E29" s="27"/>
      <c r="F29" s="27"/>
      <c r="G29" s="27"/>
      <c r="H29" s="27"/>
      <c r="I29" s="27"/>
      <c r="J29" s="27"/>
      <c r="K29" s="27"/>
      <c r="L29" s="27"/>
      <c r="M29" s="27"/>
      <c r="N29" s="27"/>
      <c r="O29" s="27"/>
      <c r="P29" s="27"/>
      <c r="Q29" s="27"/>
      <c r="R29" s="27"/>
      <c r="S29" s="27"/>
      <c r="T29" s="27"/>
      <c r="U29" s="27"/>
      <c r="V29" s="27"/>
      <c r="W29" s="27"/>
      <c r="X29" s="27"/>
    </row>
    <row r="30" spans="1:24" x14ac:dyDescent="0.35">
      <c r="A30" s="27"/>
      <c r="B30" s="27"/>
      <c r="C30" s="27"/>
      <c r="D30" s="27"/>
      <c r="E30" s="27"/>
      <c r="F30" s="27"/>
      <c r="G30" s="27"/>
      <c r="H30" s="27"/>
      <c r="I30" s="27"/>
      <c r="J30" s="27"/>
      <c r="K30" s="27"/>
      <c r="L30" s="27"/>
      <c r="M30" s="27"/>
      <c r="N30" s="27"/>
      <c r="O30" s="27"/>
      <c r="P30" s="27"/>
      <c r="Q30" s="27"/>
      <c r="R30" s="27"/>
      <c r="S30" s="27"/>
      <c r="T30" s="27"/>
      <c r="U30" s="27"/>
      <c r="V30" s="27"/>
      <c r="W30" s="27"/>
      <c r="X30" s="27"/>
    </row>
    <row r="31" spans="1:24" x14ac:dyDescent="0.35">
      <c r="A31" s="27"/>
      <c r="B31" s="27"/>
      <c r="C31" s="27"/>
      <c r="D31" s="27"/>
      <c r="E31" s="27"/>
      <c r="F31" s="27"/>
      <c r="G31" s="27"/>
      <c r="H31" s="27"/>
      <c r="I31" s="27"/>
      <c r="J31" s="27"/>
      <c r="K31" s="27"/>
      <c r="L31" s="27"/>
      <c r="M31" s="27"/>
      <c r="N31" s="27"/>
      <c r="O31" s="27"/>
      <c r="P31" s="27"/>
      <c r="Q31" s="27"/>
      <c r="R31" s="27"/>
      <c r="S31" s="27"/>
      <c r="T31" s="27"/>
      <c r="U31" s="27"/>
      <c r="V31" s="27"/>
      <c r="W31" s="27"/>
      <c r="X31" s="27"/>
    </row>
    <row r="32" spans="1:24" x14ac:dyDescent="0.35">
      <c r="A32" s="27"/>
      <c r="B32" s="27"/>
      <c r="C32" s="27"/>
      <c r="D32" s="27"/>
      <c r="E32" s="27"/>
      <c r="F32" s="27"/>
      <c r="G32" s="27"/>
      <c r="H32" s="27"/>
      <c r="I32" s="27"/>
      <c r="J32" s="27"/>
      <c r="K32" s="27"/>
      <c r="L32" s="27"/>
      <c r="M32" s="27"/>
      <c r="N32" s="27"/>
      <c r="O32" s="27"/>
      <c r="P32" s="27"/>
      <c r="Q32" s="27"/>
      <c r="R32" s="27"/>
      <c r="S32" s="27"/>
      <c r="T32" s="27"/>
      <c r="U32" s="27"/>
      <c r="V32" s="27"/>
      <c r="W32" s="27"/>
      <c r="X32" s="27"/>
    </row>
    <row r="33" spans="1:24" x14ac:dyDescent="0.35">
      <c r="A33" s="27"/>
      <c r="B33" s="27"/>
      <c r="C33" s="27"/>
      <c r="D33" s="27"/>
      <c r="E33" s="27"/>
      <c r="F33" s="27"/>
      <c r="G33" s="27"/>
      <c r="H33" s="27"/>
      <c r="I33" s="27"/>
      <c r="J33" s="27"/>
      <c r="K33" s="27"/>
      <c r="L33" s="27"/>
      <c r="M33" s="27"/>
      <c r="N33" s="27"/>
      <c r="O33" s="27"/>
      <c r="P33" s="27"/>
      <c r="Q33" s="27"/>
      <c r="R33" s="27"/>
      <c r="S33" s="27"/>
      <c r="T33" s="27"/>
      <c r="U33" s="27"/>
      <c r="V33" s="27"/>
      <c r="W33" s="27"/>
      <c r="X33" s="27"/>
    </row>
    <row r="34" spans="1:24" x14ac:dyDescent="0.35">
      <c r="A34" s="27"/>
      <c r="B34" s="27"/>
      <c r="C34" s="27"/>
      <c r="D34" s="27"/>
      <c r="E34" s="27"/>
      <c r="F34" s="27"/>
      <c r="G34" s="27"/>
      <c r="H34" s="27"/>
      <c r="I34" s="27"/>
      <c r="J34" s="27"/>
      <c r="K34" s="27"/>
      <c r="L34" s="27"/>
      <c r="M34" s="27"/>
      <c r="N34" s="27"/>
      <c r="O34" s="27"/>
      <c r="P34" s="27"/>
      <c r="Q34" s="27"/>
      <c r="R34" s="27"/>
      <c r="S34" s="27"/>
      <c r="T34" s="27"/>
      <c r="U34" s="27"/>
      <c r="V34" s="27"/>
      <c r="W34" s="27"/>
      <c r="X34" s="27"/>
    </row>
    <row r="35" spans="1:24" x14ac:dyDescent="0.35">
      <c r="A35" s="27"/>
      <c r="B35" s="27"/>
      <c r="C35" s="27"/>
      <c r="D35" s="27"/>
      <c r="E35" s="27"/>
      <c r="F35" s="27"/>
      <c r="G35" s="27"/>
      <c r="H35" s="27"/>
      <c r="I35" s="27"/>
      <c r="J35" s="27"/>
      <c r="K35" s="27"/>
      <c r="L35" s="27"/>
      <c r="M35" s="27"/>
      <c r="N35" s="27"/>
      <c r="O35" s="27"/>
      <c r="P35" s="27"/>
      <c r="Q35" s="27"/>
      <c r="R35" s="27"/>
      <c r="S35" s="27"/>
      <c r="T35" s="27"/>
      <c r="U35" s="27"/>
      <c r="V35" s="27"/>
      <c r="W35" s="27"/>
      <c r="X35" s="27"/>
    </row>
    <row r="36" spans="1:24" x14ac:dyDescent="0.35">
      <c r="A36" s="27"/>
      <c r="B36" s="27"/>
      <c r="C36" s="27"/>
      <c r="D36" s="27"/>
      <c r="E36" s="27"/>
      <c r="F36" s="27"/>
      <c r="G36" s="27"/>
      <c r="H36" s="27"/>
      <c r="I36" s="27"/>
      <c r="J36" s="27"/>
      <c r="K36" s="27"/>
      <c r="L36" s="27"/>
      <c r="M36" s="27"/>
      <c r="N36" s="27"/>
      <c r="O36" s="27"/>
      <c r="P36" s="27"/>
      <c r="Q36" s="27"/>
      <c r="R36" s="27"/>
      <c r="S36" s="27"/>
      <c r="T36" s="27"/>
      <c r="U36" s="27"/>
      <c r="V36" s="27"/>
      <c r="W36" s="27"/>
      <c r="X36" s="27"/>
    </row>
    <row r="37" spans="1:24" x14ac:dyDescent="0.35">
      <c r="A37" s="27"/>
      <c r="B37" s="27"/>
      <c r="C37" s="27"/>
      <c r="D37" s="27"/>
      <c r="E37" s="27"/>
      <c r="F37" s="27"/>
      <c r="G37" s="27"/>
      <c r="H37" s="27"/>
      <c r="I37" s="27"/>
      <c r="J37" s="27"/>
      <c r="K37" s="27"/>
      <c r="L37" s="27"/>
      <c r="M37" s="27"/>
      <c r="N37" s="27"/>
      <c r="O37" s="27"/>
      <c r="P37" s="27"/>
      <c r="Q37" s="27"/>
      <c r="R37" s="27"/>
      <c r="S37" s="27"/>
      <c r="T37" s="27"/>
      <c r="U37" s="27"/>
      <c r="V37" s="27"/>
      <c r="W37" s="27"/>
      <c r="X37" s="27"/>
    </row>
    <row r="38" spans="1:24" x14ac:dyDescent="0.35">
      <c r="A38" s="27"/>
      <c r="B38" s="27"/>
      <c r="C38" s="27"/>
      <c r="D38" s="27"/>
      <c r="E38" s="27"/>
      <c r="F38" s="27"/>
      <c r="G38" s="27"/>
      <c r="H38" s="27"/>
      <c r="I38" s="27"/>
      <c r="J38" s="27"/>
      <c r="K38" s="27"/>
      <c r="L38" s="27"/>
      <c r="M38" s="27"/>
      <c r="N38" s="27"/>
      <c r="O38" s="27"/>
      <c r="P38" s="27"/>
      <c r="Q38" s="27"/>
      <c r="R38" s="27"/>
      <c r="S38" s="27"/>
      <c r="T38" s="27"/>
      <c r="U38" s="27"/>
      <c r="V38" s="27"/>
      <c r="W38" s="27"/>
      <c r="X38" s="27"/>
    </row>
    <row r="39" spans="1:24" x14ac:dyDescent="0.35">
      <c r="A39" s="27"/>
      <c r="B39" s="27"/>
      <c r="C39" s="27"/>
      <c r="D39" s="27"/>
      <c r="E39" s="27"/>
      <c r="F39" s="27"/>
      <c r="G39" s="27"/>
      <c r="H39" s="27"/>
      <c r="I39" s="27"/>
      <c r="J39" s="27"/>
      <c r="K39" s="27"/>
      <c r="L39" s="27"/>
      <c r="M39" s="27"/>
      <c r="N39" s="27"/>
      <c r="O39" s="27"/>
      <c r="P39" s="27"/>
      <c r="Q39" s="27"/>
      <c r="R39" s="27"/>
      <c r="S39" s="27"/>
      <c r="T39" s="27"/>
      <c r="U39" s="27"/>
      <c r="V39" s="27"/>
      <c r="W39" s="27"/>
      <c r="X39" s="27"/>
    </row>
    <row r="40" spans="1:24" x14ac:dyDescent="0.35">
      <c r="A40" s="27"/>
      <c r="B40" s="27"/>
      <c r="C40" s="27"/>
      <c r="D40" s="27"/>
      <c r="E40" s="27"/>
      <c r="F40" s="27"/>
      <c r="G40" s="27"/>
      <c r="H40" s="27"/>
      <c r="I40" s="27"/>
      <c r="J40" s="27"/>
      <c r="K40" s="27"/>
      <c r="L40" s="27"/>
      <c r="M40" s="27"/>
      <c r="N40" s="27"/>
      <c r="O40" s="27"/>
      <c r="P40" s="27"/>
      <c r="Q40" s="27"/>
      <c r="R40" s="27"/>
      <c r="S40" s="27"/>
      <c r="T40" s="27"/>
      <c r="U40" s="27"/>
      <c r="V40" s="27"/>
      <c r="W40" s="27"/>
      <c r="X40" s="27"/>
    </row>
    <row r="41" spans="1:24" x14ac:dyDescent="0.35">
      <c r="A41" s="27"/>
      <c r="B41" s="27"/>
      <c r="C41" s="27"/>
      <c r="D41" s="27"/>
      <c r="E41" s="27"/>
      <c r="F41" s="27"/>
      <c r="G41" s="27"/>
      <c r="H41" s="27"/>
      <c r="I41" s="27"/>
      <c r="J41" s="27"/>
      <c r="K41" s="27"/>
      <c r="L41" s="27"/>
      <c r="M41" s="27"/>
      <c r="N41" s="27"/>
      <c r="O41" s="27"/>
      <c r="P41" s="27"/>
      <c r="Q41" s="27"/>
      <c r="R41" s="27"/>
      <c r="S41" s="27"/>
      <c r="T41" s="27"/>
      <c r="U41" s="27"/>
      <c r="V41" s="27"/>
      <c r="W41" s="27"/>
      <c r="X41" s="27"/>
    </row>
    <row r="42" spans="1:24" x14ac:dyDescent="0.35">
      <c r="A42" s="27"/>
      <c r="B42" s="27"/>
      <c r="C42" s="27"/>
      <c r="D42" s="27"/>
      <c r="E42" s="27"/>
      <c r="F42" s="27"/>
      <c r="G42" s="27"/>
      <c r="H42" s="27"/>
      <c r="I42" s="27"/>
      <c r="J42" s="27"/>
      <c r="K42" s="27"/>
      <c r="L42" s="27"/>
      <c r="M42" s="27"/>
      <c r="N42" s="27"/>
      <c r="O42" s="27"/>
      <c r="P42" s="27"/>
      <c r="Q42" s="27"/>
      <c r="R42" s="27"/>
      <c r="S42" s="27"/>
      <c r="T42" s="27"/>
      <c r="U42" s="27"/>
      <c r="V42" s="27"/>
      <c r="W42" s="27"/>
      <c r="X42" s="27"/>
    </row>
    <row r="43" spans="1:24" x14ac:dyDescent="0.35">
      <c r="A43" s="27"/>
      <c r="B43" s="27"/>
      <c r="C43" s="27"/>
      <c r="D43" s="27"/>
      <c r="E43" s="27"/>
      <c r="F43" s="27"/>
      <c r="G43" s="27"/>
      <c r="H43" s="27"/>
      <c r="I43" s="27"/>
      <c r="J43" s="27"/>
      <c r="K43" s="27"/>
      <c r="L43" s="27"/>
      <c r="M43" s="27"/>
      <c r="N43" s="27"/>
      <c r="O43" s="27"/>
      <c r="P43" s="27"/>
      <c r="Q43" s="27"/>
      <c r="R43" s="27"/>
      <c r="S43" s="27"/>
      <c r="T43" s="27"/>
      <c r="U43" s="27"/>
      <c r="V43" s="27"/>
      <c r="W43" s="27"/>
      <c r="X43" s="27"/>
    </row>
    <row r="44" spans="1:24" x14ac:dyDescent="0.35">
      <c r="A44" s="27"/>
      <c r="B44" s="27"/>
      <c r="C44" s="27"/>
      <c r="D44" s="27"/>
      <c r="E44" s="27"/>
      <c r="F44" s="27"/>
      <c r="G44" s="27"/>
      <c r="H44" s="27"/>
      <c r="I44" s="27"/>
      <c r="J44" s="27"/>
      <c r="K44" s="27"/>
      <c r="L44" s="27"/>
      <c r="M44" s="27"/>
      <c r="N44" s="27"/>
      <c r="O44" s="27"/>
      <c r="P44" s="27"/>
      <c r="Q44" s="27"/>
      <c r="R44" s="27"/>
      <c r="S44" s="27"/>
      <c r="T44" s="27"/>
      <c r="U44" s="27"/>
      <c r="V44" s="27"/>
      <c r="W44" s="27"/>
      <c r="X44" s="27"/>
    </row>
    <row r="45" spans="1:24" x14ac:dyDescent="0.35">
      <c r="A45" s="27"/>
      <c r="B45" s="27"/>
      <c r="C45" s="27"/>
      <c r="D45" s="27"/>
      <c r="E45" s="27"/>
      <c r="F45" s="27"/>
      <c r="G45" s="27"/>
      <c r="H45" s="27"/>
      <c r="I45" s="27"/>
      <c r="J45" s="27"/>
      <c r="K45" s="27"/>
      <c r="L45" s="27"/>
      <c r="M45" s="27"/>
      <c r="N45" s="27"/>
      <c r="O45" s="27"/>
      <c r="P45" s="27"/>
      <c r="Q45" s="27"/>
      <c r="R45" s="27"/>
      <c r="S45" s="27"/>
      <c r="T45" s="27"/>
      <c r="U45" s="27"/>
      <c r="V45" s="27"/>
      <c r="W45" s="27"/>
      <c r="X45" s="27"/>
    </row>
    <row r="46" spans="1:24" x14ac:dyDescent="0.35">
      <c r="A46" s="27"/>
      <c r="B46" s="27"/>
      <c r="C46" s="27"/>
      <c r="D46" s="27"/>
      <c r="E46" s="27"/>
      <c r="F46" s="27"/>
      <c r="G46" s="27"/>
      <c r="H46" s="27"/>
      <c r="I46" s="27"/>
      <c r="J46" s="27"/>
      <c r="K46" s="27"/>
      <c r="L46" s="27"/>
      <c r="M46" s="27"/>
      <c r="N46" s="27"/>
      <c r="O46" s="27"/>
      <c r="P46" s="27"/>
      <c r="Q46" s="27"/>
      <c r="R46" s="27"/>
      <c r="S46" s="27"/>
      <c r="T46" s="27"/>
      <c r="U46" s="27"/>
      <c r="V46" s="27"/>
      <c r="W46" s="27"/>
      <c r="X46" s="27"/>
    </row>
    <row r="47" spans="1:24" x14ac:dyDescent="0.35">
      <c r="A47" s="27"/>
      <c r="B47" s="27"/>
      <c r="C47" s="27"/>
      <c r="D47" s="27"/>
      <c r="E47" s="27"/>
      <c r="F47" s="27"/>
      <c r="G47" s="27"/>
      <c r="H47" s="27"/>
      <c r="I47" s="27"/>
      <c r="J47" s="27"/>
      <c r="K47" s="27"/>
      <c r="L47" s="27"/>
      <c r="M47" s="27"/>
      <c r="N47" s="27"/>
      <c r="O47" s="27"/>
      <c r="P47" s="27"/>
      <c r="Q47" s="27"/>
      <c r="R47" s="27"/>
      <c r="S47" s="27"/>
      <c r="T47" s="27"/>
      <c r="U47" s="27"/>
      <c r="V47" s="27"/>
      <c r="W47" s="27"/>
      <c r="X47" s="27"/>
    </row>
    <row r="48" spans="1:24" x14ac:dyDescent="0.35">
      <c r="A48" s="27"/>
      <c r="B48" s="27"/>
      <c r="C48" s="27"/>
      <c r="D48" s="27"/>
      <c r="E48" s="27"/>
      <c r="F48" s="27"/>
      <c r="G48" s="27"/>
      <c r="H48" s="27"/>
      <c r="I48" s="27"/>
      <c r="J48" s="27"/>
      <c r="K48" s="27"/>
      <c r="L48" s="27"/>
      <c r="M48" s="27"/>
      <c r="N48" s="27"/>
      <c r="O48" s="27"/>
      <c r="P48" s="27"/>
      <c r="Q48" s="27"/>
      <c r="R48" s="27"/>
      <c r="S48" s="27"/>
      <c r="T48" s="27"/>
      <c r="U48" s="27"/>
      <c r="V48" s="27"/>
      <c r="W48" s="27"/>
      <c r="X48" s="27"/>
    </row>
    <row r="49" spans="1:24" x14ac:dyDescent="0.35">
      <c r="A49" s="27"/>
      <c r="B49" s="27"/>
      <c r="C49" s="27"/>
      <c r="D49" s="27"/>
      <c r="E49" s="27"/>
      <c r="F49" s="27"/>
      <c r="G49" s="27"/>
      <c r="H49" s="27"/>
      <c r="I49" s="27"/>
      <c r="J49" s="27"/>
      <c r="K49" s="27"/>
      <c r="L49" s="27"/>
      <c r="M49" s="27"/>
      <c r="N49" s="27"/>
      <c r="O49" s="27"/>
      <c r="P49" s="27"/>
      <c r="Q49" s="27"/>
      <c r="R49" s="27"/>
      <c r="S49" s="27"/>
      <c r="T49" s="27"/>
      <c r="U49" s="27"/>
      <c r="V49" s="27"/>
      <c r="W49" s="27"/>
      <c r="X49" s="27"/>
    </row>
    <row r="50" spans="1:24" x14ac:dyDescent="0.35">
      <c r="A50" s="27"/>
      <c r="B50" s="27"/>
      <c r="C50" s="27"/>
      <c r="D50" s="27"/>
      <c r="E50" s="27"/>
      <c r="F50" s="27"/>
      <c r="G50" s="27"/>
      <c r="H50" s="27"/>
      <c r="I50" s="27"/>
      <c r="J50" s="27"/>
      <c r="K50" s="27"/>
      <c r="L50" s="27"/>
      <c r="M50" s="27"/>
      <c r="N50" s="27"/>
      <c r="O50" s="27"/>
      <c r="P50" s="27"/>
      <c r="Q50" s="27"/>
      <c r="R50" s="27"/>
      <c r="S50" s="27"/>
      <c r="T50" s="27"/>
      <c r="U50" s="27"/>
      <c r="V50" s="27"/>
      <c r="W50" s="27"/>
      <c r="X50" s="27"/>
    </row>
    <row r="51" spans="1:24" x14ac:dyDescent="0.35">
      <c r="A51" s="27"/>
      <c r="B51" s="27"/>
      <c r="C51" s="27"/>
      <c r="D51" s="27"/>
      <c r="E51" s="27"/>
      <c r="F51" s="27"/>
      <c r="G51" s="27"/>
      <c r="H51" s="27"/>
      <c r="I51" s="27"/>
      <c r="J51" s="27"/>
      <c r="K51" s="27"/>
      <c r="L51" s="27"/>
      <c r="M51" s="27"/>
      <c r="N51" s="27"/>
      <c r="O51" s="27"/>
      <c r="P51" s="27"/>
      <c r="Q51" s="27"/>
      <c r="R51" s="27"/>
      <c r="S51" s="27"/>
      <c r="T51" s="27"/>
      <c r="U51" s="27"/>
      <c r="V51" s="27"/>
      <c r="W51" s="27"/>
      <c r="X51" s="27"/>
    </row>
    <row r="52" spans="1:24" x14ac:dyDescent="0.35">
      <c r="A52" s="27"/>
      <c r="B52" s="27"/>
      <c r="C52" s="27"/>
      <c r="D52" s="27"/>
      <c r="E52" s="27"/>
      <c r="F52" s="27"/>
      <c r="G52" s="27"/>
      <c r="H52" s="27"/>
      <c r="I52" s="27"/>
      <c r="J52" s="27"/>
      <c r="K52" s="27"/>
      <c r="L52" s="27"/>
      <c r="M52" s="27"/>
      <c r="N52" s="27"/>
      <c r="O52" s="27"/>
      <c r="P52" s="27"/>
      <c r="Q52" s="27"/>
      <c r="R52" s="27"/>
      <c r="S52" s="27"/>
      <c r="T52" s="27"/>
      <c r="U52" s="27"/>
      <c r="V52" s="27"/>
      <c r="W52" s="27"/>
      <c r="X52" s="27"/>
    </row>
    <row r="53" spans="1:24" x14ac:dyDescent="0.35">
      <c r="A53" s="27"/>
      <c r="B53" s="27"/>
      <c r="C53" s="27"/>
      <c r="D53" s="27"/>
      <c r="E53" s="27"/>
      <c r="F53" s="27"/>
      <c r="G53" s="27"/>
      <c r="H53" s="27"/>
      <c r="I53" s="27"/>
      <c r="J53" s="27"/>
      <c r="K53" s="27"/>
      <c r="L53" s="27"/>
      <c r="M53" s="27"/>
      <c r="N53" s="27"/>
      <c r="O53" s="27"/>
      <c r="P53" s="27"/>
      <c r="Q53" s="27"/>
      <c r="R53" s="27"/>
      <c r="S53" s="27"/>
      <c r="T53" s="27"/>
      <c r="U53" s="27"/>
      <c r="V53" s="27"/>
      <c r="W53" s="27"/>
      <c r="X53" s="27"/>
    </row>
    <row r="54" spans="1:24" x14ac:dyDescent="0.35">
      <c r="A54" s="27"/>
      <c r="B54" s="27"/>
      <c r="C54" s="27"/>
      <c r="D54" s="27"/>
      <c r="E54" s="27"/>
      <c r="F54" s="27"/>
      <c r="G54" s="27"/>
      <c r="H54" s="27"/>
      <c r="I54" s="27"/>
      <c r="J54" s="27"/>
      <c r="K54" s="27"/>
      <c r="L54" s="27"/>
      <c r="M54" s="27"/>
      <c r="N54" s="27"/>
      <c r="O54" s="27"/>
      <c r="P54" s="27"/>
      <c r="Q54" s="27"/>
      <c r="R54" s="27"/>
      <c r="S54" s="27"/>
      <c r="T54" s="27"/>
      <c r="U54" s="27"/>
      <c r="V54" s="27"/>
      <c r="W54" s="27"/>
      <c r="X54" s="27"/>
    </row>
    <row r="55" spans="1:24" x14ac:dyDescent="0.35">
      <c r="A55" s="27"/>
      <c r="B55" s="27"/>
      <c r="C55" s="27"/>
      <c r="D55" s="27"/>
      <c r="E55" s="27"/>
      <c r="F55" s="27"/>
      <c r="G55" s="27"/>
      <c r="H55" s="27"/>
      <c r="I55" s="27"/>
      <c r="J55" s="27"/>
      <c r="K55" s="27"/>
      <c r="L55" s="27"/>
      <c r="M55" s="27"/>
      <c r="N55" s="27"/>
      <c r="O55" s="27"/>
      <c r="P55" s="27"/>
      <c r="Q55" s="27"/>
      <c r="R55" s="27"/>
      <c r="S55" s="27"/>
      <c r="T55" s="27"/>
      <c r="U55" s="27"/>
      <c r="V55" s="27"/>
      <c r="W55" s="27"/>
      <c r="X55" s="27"/>
    </row>
    <row r="56" spans="1:24" x14ac:dyDescent="0.35">
      <c r="A56" s="27"/>
      <c r="B56" s="27"/>
      <c r="C56" s="27"/>
      <c r="D56" s="27"/>
      <c r="E56" s="27"/>
      <c r="F56" s="27"/>
      <c r="G56" s="27"/>
      <c r="H56" s="27"/>
      <c r="I56" s="27"/>
      <c r="J56" s="27"/>
      <c r="K56" s="27"/>
      <c r="L56" s="27"/>
      <c r="M56" s="27"/>
      <c r="N56" s="27"/>
      <c r="O56" s="27"/>
      <c r="P56" s="27"/>
      <c r="Q56" s="27"/>
      <c r="R56" s="27"/>
      <c r="S56" s="27"/>
      <c r="T56" s="27"/>
      <c r="U56" s="27"/>
      <c r="V56" s="27"/>
      <c r="W56" s="27"/>
      <c r="X56" s="27"/>
    </row>
    <row r="57" spans="1:24" x14ac:dyDescent="0.35">
      <c r="A57" s="27"/>
      <c r="B57" s="27"/>
      <c r="C57" s="27"/>
      <c r="D57" s="27"/>
      <c r="E57" s="27"/>
      <c r="F57" s="27"/>
      <c r="G57" s="27"/>
      <c r="H57" s="27"/>
      <c r="I57" s="27"/>
      <c r="J57" s="27"/>
      <c r="K57" s="27"/>
      <c r="L57" s="27"/>
      <c r="M57" s="27"/>
      <c r="N57" s="27"/>
      <c r="O57" s="27"/>
      <c r="P57" s="27"/>
      <c r="Q57" s="27"/>
      <c r="R57" s="27"/>
      <c r="S57" s="27"/>
      <c r="T57" s="27"/>
      <c r="U57" s="27"/>
      <c r="V57" s="27"/>
      <c r="W57" s="27"/>
      <c r="X57" s="27"/>
    </row>
    <row r="58" spans="1:24" x14ac:dyDescent="0.35">
      <c r="A58" s="27"/>
      <c r="B58" s="27"/>
      <c r="C58" s="27"/>
      <c r="D58" s="27"/>
      <c r="E58" s="27"/>
      <c r="F58" s="27"/>
      <c r="G58" s="27"/>
      <c r="H58" s="27"/>
      <c r="I58" s="27"/>
      <c r="J58" s="27"/>
      <c r="K58" s="27"/>
      <c r="L58" s="27"/>
      <c r="M58" s="27"/>
      <c r="N58" s="27"/>
      <c r="O58" s="27"/>
      <c r="P58" s="27"/>
      <c r="Q58" s="27"/>
      <c r="R58" s="27"/>
      <c r="S58" s="27"/>
      <c r="T58" s="27"/>
      <c r="U58" s="27"/>
      <c r="V58" s="27"/>
      <c r="W58" s="27"/>
      <c r="X58" s="27"/>
    </row>
    <row r="59" spans="1:24" x14ac:dyDescent="0.35">
      <c r="A59" s="27"/>
      <c r="B59" s="27"/>
      <c r="C59" s="27"/>
      <c r="D59" s="27"/>
      <c r="E59" s="27"/>
      <c r="F59" s="27"/>
      <c r="G59" s="27"/>
      <c r="H59" s="27"/>
      <c r="I59" s="27"/>
      <c r="J59" s="27"/>
      <c r="K59" s="27"/>
      <c r="L59" s="27"/>
      <c r="M59" s="27"/>
      <c r="N59" s="27"/>
      <c r="O59" s="27"/>
      <c r="P59" s="27"/>
      <c r="Q59" s="27"/>
      <c r="R59" s="27"/>
      <c r="S59" s="27"/>
      <c r="T59" s="27"/>
      <c r="U59" s="27"/>
      <c r="V59" s="27"/>
      <c r="W59" s="27"/>
      <c r="X59" s="27"/>
    </row>
    <row r="60" spans="1:24" x14ac:dyDescent="0.35">
      <c r="A60" s="27"/>
      <c r="B60" s="27"/>
      <c r="C60" s="27"/>
      <c r="D60" s="27"/>
      <c r="E60" s="27"/>
      <c r="F60" s="27"/>
      <c r="G60" s="27"/>
      <c r="H60" s="27"/>
      <c r="I60" s="27"/>
      <c r="J60" s="27"/>
      <c r="K60" s="27"/>
      <c r="L60" s="27"/>
      <c r="M60" s="27"/>
      <c r="N60" s="27"/>
      <c r="O60" s="27"/>
      <c r="P60" s="27"/>
      <c r="Q60" s="27"/>
      <c r="R60" s="27"/>
      <c r="S60" s="27"/>
      <c r="T60" s="27"/>
      <c r="U60" s="27"/>
      <c r="V60" s="27"/>
      <c r="W60" s="27"/>
      <c r="X60" s="27"/>
    </row>
    <row r="61" spans="1:24" x14ac:dyDescent="0.35">
      <c r="A61" s="27"/>
      <c r="B61" s="27"/>
      <c r="C61" s="27"/>
      <c r="D61" s="27"/>
      <c r="E61" s="27"/>
      <c r="F61" s="27"/>
      <c r="G61" s="27"/>
      <c r="H61" s="27"/>
      <c r="I61" s="27"/>
      <c r="J61" s="27"/>
      <c r="K61" s="27"/>
      <c r="L61" s="27"/>
      <c r="M61" s="27"/>
      <c r="N61" s="27"/>
      <c r="O61" s="27"/>
      <c r="P61" s="27"/>
      <c r="Q61" s="27"/>
      <c r="R61" s="27"/>
      <c r="S61" s="27"/>
      <c r="T61" s="27"/>
      <c r="U61" s="27"/>
      <c r="V61" s="27"/>
      <c r="W61" s="27"/>
      <c r="X61" s="27"/>
    </row>
    <row r="62" spans="1:24" x14ac:dyDescent="0.35">
      <c r="A62" s="27"/>
      <c r="B62" s="27"/>
      <c r="C62" s="27"/>
      <c r="D62" s="27"/>
      <c r="E62" s="27"/>
      <c r="F62" s="27"/>
      <c r="G62" s="27"/>
      <c r="H62" s="27"/>
      <c r="I62" s="27"/>
      <c r="J62" s="27"/>
      <c r="K62" s="27"/>
      <c r="L62" s="27"/>
      <c r="M62" s="27"/>
      <c r="N62" s="27"/>
      <c r="O62" s="27"/>
      <c r="P62" s="27"/>
      <c r="Q62" s="27"/>
      <c r="R62" s="27"/>
      <c r="S62" s="27"/>
      <c r="T62" s="27"/>
      <c r="U62" s="27"/>
      <c r="V62" s="27"/>
      <c r="W62" s="27"/>
      <c r="X62" s="27"/>
    </row>
    <row r="63" spans="1:24" x14ac:dyDescent="0.35">
      <c r="A63" s="27"/>
      <c r="B63" s="27"/>
      <c r="C63" s="27"/>
      <c r="D63" s="27"/>
      <c r="E63" s="27"/>
      <c r="F63" s="27"/>
      <c r="G63" s="27"/>
      <c r="H63" s="27"/>
      <c r="I63" s="27"/>
      <c r="J63" s="27"/>
      <c r="K63" s="27"/>
      <c r="L63" s="27"/>
      <c r="M63" s="27"/>
      <c r="N63" s="27"/>
      <c r="O63" s="27"/>
      <c r="P63" s="27"/>
      <c r="Q63" s="27"/>
      <c r="R63" s="27"/>
      <c r="S63" s="27"/>
      <c r="T63" s="27"/>
      <c r="U63" s="27"/>
      <c r="V63" s="27"/>
      <c r="W63" s="27"/>
      <c r="X63" s="27"/>
    </row>
    <row r="64" spans="1:24" x14ac:dyDescent="0.35">
      <c r="A64" s="27"/>
      <c r="B64" s="27"/>
      <c r="C64" s="27"/>
      <c r="D64" s="27"/>
      <c r="E64" s="27"/>
      <c r="F64" s="27"/>
      <c r="G64" s="27"/>
      <c r="H64" s="27"/>
      <c r="I64" s="27"/>
      <c r="J64" s="27"/>
      <c r="K64" s="27"/>
      <c r="L64" s="27"/>
      <c r="M64" s="27"/>
      <c r="N64" s="27"/>
      <c r="O64" s="27"/>
      <c r="P64" s="27"/>
      <c r="Q64" s="27"/>
      <c r="R64" s="27"/>
      <c r="S64" s="27"/>
      <c r="T64" s="27"/>
      <c r="U64" s="27"/>
      <c r="V64" s="27"/>
      <c r="W64" s="27"/>
      <c r="X64" s="27"/>
    </row>
    <row r="65" spans="1:24" x14ac:dyDescent="0.35">
      <c r="A65" s="27"/>
      <c r="B65" s="27"/>
      <c r="C65" s="27"/>
      <c r="D65" s="27"/>
      <c r="E65" s="27"/>
      <c r="F65" s="27"/>
      <c r="G65" s="27"/>
      <c r="H65" s="27"/>
      <c r="I65" s="27"/>
      <c r="J65" s="27"/>
      <c r="K65" s="27"/>
      <c r="L65" s="27"/>
      <c r="M65" s="27"/>
      <c r="N65" s="27"/>
      <c r="O65" s="27"/>
      <c r="P65" s="27"/>
      <c r="Q65" s="27"/>
      <c r="R65" s="27"/>
      <c r="S65" s="27"/>
      <c r="T65" s="27"/>
      <c r="U65" s="27"/>
      <c r="V65" s="27"/>
      <c r="W65" s="27"/>
      <c r="X65" s="27"/>
    </row>
    <row r="66" spans="1:24" x14ac:dyDescent="0.35">
      <c r="A66" s="27"/>
      <c r="B66" s="27"/>
      <c r="C66" s="27"/>
      <c r="D66" s="27"/>
      <c r="E66" s="27"/>
      <c r="F66" s="27"/>
      <c r="G66" s="27"/>
      <c r="H66" s="27"/>
      <c r="I66" s="27"/>
      <c r="J66" s="27"/>
      <c r="K66" s="27"/>
      <c r="L66" s="27"/>
      <c r="M66" s="27"/>
      <c r="N66" s="27"/>
      <c r="O66" s="27"/>
      <c r="P66" s="27"/>
      <c r="Q66" s="27"/>
      <c r="R66" s="27"/>
      <c r="S66" s="27"/>
      <c r="T66" s="27"/>
      <c r="U66" s="27"/>
      <c r="V66" s="27"/>
      <c r="W66" s="27"/>
      <c r="X66" s="27"/>
    </row>
    <row r="67" spans="1:24" x14ac:dyDescent="0.35">
      <c r="A67" s="27"/>
      <c r="B67" s="27"/>
      <c r="C67" s="27"/>
      <c r="D67" s="27"/>
      <c r="E67" s="27"/>
      <c r="F67" s="27"/>
      <c r="G67" s="27"/>
      <c r="H67" s="27"/>
      <c r="I67" s="27"/>
      <c r="J67" s="27"/>
      <c r="K67" s="27"/>
      <c r="L67" s="27"/>
      <c r="M67" s="27"/>
      <c r="N67" s="27"/>
      <c r="O67" s="27"/>
      <c r="P67" s="27"/>
      <c r="Q67" s="27"/>
      <c r="R67" s="27"/>
      <c r="S67" s="27"/>
      <c r="T67" s="27"/>
      <c r="U67" s="27"/>
      <c r="V67" s="27"/>
      <c r="W67" s="27"/>
      <c r="X67" s="27"/>
    </row>
    <row r="68" spans="1:24" x14ac:dyDescent="0.35">
      <c r="A68" s="27"/>
      <c r="B68" s="27"/>
      <c r="C68" s="27"/>
      <c r="D68" s="27"/>
      <c r="E68" s="27"/>
      <c r="F68" s="27"/>
      <c r="G68" s="27"/>
      <c r="H68" s="27"/>
      <c r="I68" s="27"/>
      <c r="J68" s="27"/>
      <c r="K68" s="27"/>
      <c r="L68" s="27"/>
      <c r="M68" s="27"/>
      <c r="N68" s="27"/>
      <c r="O68" s="27"/>
      <c r="P68" s="27"/>
      <c r="Q68" s="27"/>
      <c r="R68" s="27"/>
      <c r="S68" s="27"/>
      <c r="T68" s="27"/>
      <c r="U68" s="27"/>
      <c r="V68" s="27"/>
      <c r="W68" s="27"/>
      <c r="X68" s="27"/>
    </row>
    <row r="69" spans="1:24" x14ac:dyDescent="0.35">
      <c r="A69" s="27"/>
      <c r="B69" s="27"/>
      <c r="C69" s="27"/>
      <c r="D69" s="27"/>
      <c r="E69" s="27"/>
      <c r="F69" s="27"/>
      <c r="G69" s="27"/>
      <c r="H69" s="27"/>
      <c r="I69" s="27"/>
      <c r="J69" s="27"/>
      <c r="K69" s="27"/>
      <c r="L69" s="27"/>
      <c r="M69" s="27"/>
      <c r="N69" s="27"/>
      <c r="O69" s="27"/>
      <c r="P69" s="27"/>
      <c r="Q69" s="27"/>
      <c r="R69" s="27"/>
      <c r="S69" s="27"/>
      <c r="T69" s="27"/>
      <c r="U69" s="27"/>
      <c r="V69" s="27"/>
      <c r="W69" s="27"/>
      <c r="X69" s="27"/>
    </row>
    <row r="70" spans="1:24" x14ac:dyDescent="0.35">
      <c r="A70" s="27"/>
      <c r="B70" s="27"/>
      <c r="C70" s="27"/>
      <c r="D70" s="27"/>
      <c r="E70" s="27"/>
      <c r="F70" s="27"/>
      <c r="G70" s="27"/>
      <c r="H70" s="27"/>
      <c r="I70" s="27"/>
      <c r="J70" s="27"/>
      <c r="K70" s="27"/>
      <c r="L70" s="27"/>
      <c r="M70" s="27"/>
      <c r="N70" s="27"/>
      <c r="O70" s="27"/>
      <c r="P70" s="27"/>
      <c r="Q70" s="27"/>
      <c r="R70" s="27"/>
      <c r="S70" s="27"/>
      <c r="T70" s="27"/>
      <c r="U70" s="27"/>
      <c r="V70" s="27"/>
      <c r="W70" s="27"/>
      <c r="X70" s="27"/>
    </row>
    <row r="71" spans="1:24" x14ac:dyDescent="0.35">
      <c r="A71" s="27"/>
      <c r="B71" s="27"/>
      <c r="C71" s="27"/>
      <c r="D71" s="27"/>
      <c r="E71" s="27"/>
      <c r="F71" s="27"/>
      <c r="G71" s="27"/>
      <c r="H71" s="27"/>
      <c r="I71" s="27"/>
      <c r="J71" s="27"/>
      <c r="K71" s="27"/>
      <c r="L71" s="27"/>
      <c r="M71" s="27"/>
      <c r="N71" s="27"/>
      <c r="O71" s="27"/>
      <c r="P71" s="27"/>
      <c r="Q71" s="27"/>
      <c r="R71" s="27"/>
      <c r="S71" s="27"/>
      <c r="T71" s="27"/>
      <c r="U71" s="27"/>
      <c r="V71" s="27"/>
      <c r="W71" s="27"/>
      <c r="X71" s="27"/>
    </row>
    <row r="72" spans="1:24" x14ac:dyDescent="0.35">
      <c r="A72" s="27"/>
      <c r="B72" s="27"/>
      <c r="C72" s="27"/>
      <c r="D72" s="27"/>
      <c r="E72" s="27"/>
      <c r="F72" s="27"/>
      <c r="G72" s="27"/>
      <c r="H72" s="27"/>
      <c r="I72" s="27"/>
      <c r="J72" s="27"/>
      <c r="K72" s="27"/>
      <c r="L72" s="27"/>
      <c r="M72" s="27"/>
      <c r="N72" s="27"/>
      <c r="O72" s="27"/>
      <c r="P72" s="27"/>
      <c r="Q72" s="27"/>
      <c r="R72" s="27"/>
      <c r="S72" s="27"/>
      <c r="T72" s="27"/>
      <c r="U72" s="27"/>
      <c r="V72" s="27"/>
      <c r="W72" s="27"/>
      <c r="X72" s="27"/>
    </row>
    <row r="73" spans="1:24" x14ac:dyDescent="0.35">
      <c r="A73" s="27"/>
      <c r="B73" s="27"/>
      <c r="C73" s="27"/>
      <c r="D73" s="27"/>
      <c r="E73" s="27"/>
      <c r="F73" s="27"/>
      <c r="G73" s="27"/>
      <c r="H73" s="27"/>
      <c r="I73" s="27"/>
      <c r="J73" s="27"/>
      <c r="K73" s="27"/>
      <c r="L73" s="27"/>
      <c r="M73" s="27"/>
      <c r="N73" s="27"/>
      <c r="O73" s="27"/>
      <c r="P73" s="27"/>
      <c r="Q73" s="27"/>
      <c r="R73" s="27"/>
      <c r="S73" s="27"/>
      <c r="T73" s="27"/>
      <c r="U73" s="27"/>
      <c r="V73" s="27"/>
      <c r="W73" s="27"/>
      <c r="X73" s="27"/>
    </row>
    <row r="74" spans="1:24" x14ac:dyDescent="0.35">
      <c r="A74" s="27"/>
      <c r="B74" s="27"/>
      <c r="C74" s="27"/>
      <c r="D74" s="27"/>
      <c r="E74" s="27"/>
      <c r="F74" s="27"/>
      <c r="G74" s="27"/>
      <c r="H74" s="27"/>
      <c r="I74" s="27"/>
      <c r="J74" s="27"/>
      <c r="K74" s="27"/>
      <c r="L74" s="27"/>
      <c r="M74" s="27"/>
      <c r="N74" s="27"/>
      <c r="O74" s="27"/>
      <c r="P74" s="27"/>
      <c r="Q74" s="27"/>
      <c r="R74" s="27"/>
      <c r="S74" s="27"/>
      <c r="T74" s="27"/>
      <c r="U74" s="27"/>
      <c r="V74" s="27"/>
      <c r="W74" s="27"/>
      <c r="X74" s="27"/>
    </row>
    <row r="75" spans="1:24" x14ac:dyDescent="0.35">
      <c r="A75" s="27"/>
      <c r="B75" s="27"/>
      <c r="C75" s="27"/>
      <c r="D75" s="27"/>
      <c r="E75" s="27"/>
      <c r="F75" s="27"/>
      <c r="G75" s="27"/>
      <c r="H75" s="27"/>
      <c r="I75" s="27"/>
      <c r="J75" s="27"/>
      <c r="K75" s="27"/>
      <c r="L75" s="27"/>
      <c r="M75" s="27"/>
      <c r="N75" s="27"/>
      <c r="O75" s="27"/>
      <c r="P75" s="27"/>
      <c r="Q75" s="27"/>
      <c r="R75" s="27"/>
      <c r="S75" s="27"/>
      <c r="T75" s="27"/>
      <c r="U75" s="27"/>
      <c r="V75" s="27"/>
      <c r="W75" s="27"/>
      <c r="X75" s="27"/>
    </row>
    <row r="76" spans="1:24" x14ac:dyDescent="0.35">
      <c r="A76" s="27"/>
      <c r="B76" s="27"/>
      <c r="C76" s="27"/>
      <c r="D76" s="27"/>
      <c r="E76" s="27"/>
      <c r="F76" s="27"/>
      <c r="G76" s="27"/>
      <c r="H76" s="27"/>
      <c r="I76" s="27"/>
      <c r="J76" s="27"/>
      <c r="K76" s="27"/>
      <c r="L76" s="27"/>
      <c r="M76" s="27"/>
      <c r="N76" s="27"/>
      <c r="O76" s="27"/>
      <c r="P76" s="27"/>
      <c r="Q76" s="27"/>
      <c r="R76" s="27"/>
      <c r="S76" s="27"/>
      <c r="T76" s="27"/>
      <c r="U76" s="27"/>
      <c r="V76" s="27"/>
      <c r="W76" s="27"/>
      <c r="X76" s="27"/>
    </row>
    <row r="77" spans="1:24" x14ac:dyDescent="0.35">
      <c r="A77" s="27"/>
      <c r="B77" s="27"/>
      <c r="C77" s="27"/>
      <c r="D77" s="27"/>
      <c r="E77" s="27"/>
      <c r="F77" s="27"/>
      <c r="G77" s="27"/>
      <c r="H77" s="27"/>
      <c r="I77" s="27"/>
      <c r="J77" s="27"/>
      <c r="K77" s="27"/>
      <c r="L77" s="27"/>
      <c r="M77" s="27"/>
      <c r="N77" s="27"/>
      <c r="O77" s="27"/>
      <c r="P77" s="27"/>
      <c r="Q77" s="27"/>
      <c r="R77" s="27"/>
      <c r="S77" s="27"/>
      <c r="T77" s="27"/>
      <c r="U77" s="27"/>
      <c r="V77" s="27"/>
      <c r="W77" s="27"/>
      <c r="X77" s="27"/>
    </row>
    <row r="78" spans="1:24" x14ac:dyDescent="0.35">
      <c r="A78" s="27"/>
      <c r="B78" s="27"/>
      <c r="C78" s="27"/>
      <c r="D78" s="27"/>
      <c r="E78" s="27"/>
      <c r="F78" s="27"/>
      <c r="G78" s="27"/>
      <c r="H78" s="27"/>
      <c r="I78" s="27"/>
      <c r="J78" s="27"/>
      <c r="K78" s="27"/>
      <c r="L78" s="27"/>
      <c r="M78" s="27"/>
      <c r="N78" s="27"/>
      <c r="O78" s="27"/>
      <c r="P78" s="27"/>
      <c r="Q78" s="27"/>
      <c r="R78" s="27"/>
      <c r="S78" s="27"/>
      <c r="T78" s="27"/>
      <c r="U78" s="27"/>
      <c r="V78" s="27"/>
      <c r="W78" s="27"/>
      <c r="X78" s="27"/>
    </row>
    <row r="79" spans="1:24" x14ac:dyDescent="0.35">
      <c r="A79" s="27"/>
      <c r="B79" s="27"/>
      <c r="C79" s="27"/>
      <c r="D79" s="27"/>
      <c r="E79" s="27"/>
      <c r="F79" s="27"/>
      <c r="G79" s="27"/>
      <c r="H79" s="27"/>
      <c r="I79" s="27"/>
      <c r="J79" s="27"/>
      <c r="K79" s="27"/>
      <c r="L79" s="27"/>
      <c r="M79" s="27"/>
      <c r="N79" s="27"/>
      <c r="O79" s="27"/>
      <c r="P79" s="27"/>
      <c r="Q79" s="27"/>
      <c r="R79" s="27"/>
      <c r="S79" s="27"/>
      <c r="T79" s="27"/>
      <c r="U79" s="27"/>
      <c r="V79" s="27"/>
      <c r="W79" s="27"/>
      <c r="X79" s="27"/>
    </row>
    <row r="80" spans="1:24" x14ac:dyDescent="0.35">
      <c r="A80" s="27"/>
      <c r="B80" s="27"/>
      <c r="C80" s="27"/>
      <c r="D80" s="27"/>
      <c r="E80" s="27"/>
      <c r="F80" s="27"/>
      <c r="G80" s="27"/>
      <c r="H80" s="27"/>
      <c r="I80" s="27"/>
      <c r="J80" s="27"/>
      <c r="K80" s="27"/>
      <c r="L80" s="27"/>
      <c r="M80" s="27"/>
      <c r="N80" s="27"/>
      <c r="O80" s="27"/>
      <c r="P80" s="27"/>
      <c r="Q80" s="27"/>
      <c r="R80" s="27"/>
      <c r="S80" s="27"/>
      <c r="T80" s="27"/>
      <c r="U80" s="27"/>
      <c r="V80" s="27"/>
      <c r="W80" s="27"/>
      <c r="X80" s="27"/>
    </row>
    <row r="81" spans="1:24" x14ac:dyDescent="0.35">
      <c r="A81" s="27"/>
      <c r="B81" s="27"/>
      <c r="C81" s="27"/>
      <c r="D81" s="27"/>
      <c r="E81" s="27"/>
      <c r="F81" s="27"/>
      <c r="G81" s="27"/>
      <c r="H81" s="27"/>
      <c r="I81" s="27"/>
      <c r="J81" s="27"/>
      <c r="K81" s="27"/>
      <c r="L81" s="27"/>
      <c r="M81" s="27"/>
      <c r="N81" s="27"/>
      <c r="O81" s="27"/>
      <c r="P81" s="27"/>
      <c r="Q81" s="27"/>
      <c r="R81" s="27"/>
      <c r="S81" s="27"/>
      <c r="T81" s="27"/>
      <c r="U81" s="27"/>
      <c r="V81" s="27"/>
      <c r="W81" s="27"/>
      <c r="X81" s="27"/>
    </row>
    <row r="82" spans="1:24" x14ac:dyDescent="0.35">
      <c r="A82" s="27"/>
      <c r="B82" s="27"/>
      <c r="C82" s="27"/>
      <c r="D82" s="27"/>
      <c r="E82" s="27"/>
      <c r="F82" s="27"/>
      <c r="G82" s="27"/>
      <c r="H82" s="27"/>
      <c r="I82" s="27"/>
      <c r="J82" s="27"/>
      <c r="K82" s="27"/>
      <c r="L82" s="27"/>
      <c r="M82" s="27"/>
      <c r="N82" s="27"/>
      <c r="O82" s="27"/>
      <c r="P82" s="27"/>
      <c r="Q82" s="27"/>
      <c r="R82" s="27"/>
      <c r="S82" s="27"/>
      <c r="T82" s="27"/>
      <c r="U82" s="27"/>
      <c r="V82" s="27"/>
      <c r="W82" s="27"/>
      <c r="X82" s="27"/>
    </row>
    <row r="83" spans="1:24" x14ac:dyDescent="0.35">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24" x14ac:dyDescent="0.35">
      <c r="A84" s="27"/>
      <c r="B84" s="27"/>
      <c r="C84" s="27"/>
      <c r="D84" s="27"/>
      <c r="E84" s="27"/>
      <c r="F84" s="27"/>
      <c r="G84" s="27"/>
      <c r="H84" s="27"/>
      <c r="I84" s="27"/>
      <c r="J84" s="27"/>
      <c r="K84" s="27"/>
      <c r="L84" s="27"/>
      <c r="M84" s="27"/>
      <c r="N84" s="27"/>
      <c r="O84" s="27"/>
      <c r="P84" s="27"/>
      <c r="Q84" s="27"/>
      <c r="R84" s="27"/>
      <c r="S84" s="27"/>
      <c r="T84" s="27"/>
      <c r="U84" s="27"/>
      <c r="V84" s="27"/>
      <c r="W84" s="27"/>
      <c r="X84" s="27"/>
    </row>
    <row r="85" spans="1:24" x14ac:dyDescent="0.35">
      <c r="A85" s="27"/>
      <c r="B85" s="27"/>
      <c r="C85" s="27"/>
      <c r="D85" s="27"/>
      <c r="E85" s="27"/>
      <c r="F85" s="27"/>
      <c r="G85" s="27"/>
      <c r="H85" s="27"/>
      <c r="I85" s="27"/>
      <c r="J85" s="27"/>
      <c r="K85" s="27"/>
      <c r="L85" s="27"/>
      <c r="M85" s="27"/>
      <c r="N85" s="27"/>
      <c r="O85" s="27"/>
      <c r="P85" s="27"/>
      <c r="Q85" s="27"/>
      <c r="R85" s="27"/>
      <c r="S85" s="27"/>
      <c r="T85" s="27"/>
      <c r="U85" s="27"/>
      <c r="V85" s="27"/>
      <c r="W85" s="27"/>
      <c r="X85" s="27"/>
    </row>
    <row r="86" spans="1:24" x14ac:dyDescent="0.35">
      <c r="A86" s="27"/>
      <c r="B86" s="27"/>
      <c r="C86" s="27"/>
      <c r="D86" s="27"/>
      <c r="E86" s="27"/>
      <c r="F86" s="27"/>
      <c r="G86" s="27"/>
      <c r="H86" s="27"/>
      <c r="I86" s="27"/>
      <c r="J86" s="27"/>
      <c r="K86" s="27"/>
      <c r="L86" s="27"/>
      <c r="M86" s="27"/>
      <c r="N86" s="27"/>
      <c r="O86" s="27"/>
      <c r="P86" s="27"/>
      <c r="Q86" s="27"/>
      <c r="R86" s="27"/>
      <c r="S86" s="27"/>
      <c r="T86" s="27"/>
      <c r="U86" s="27"/>
      <c r="V86" s="27"/>
      <c r="W86" s="27"/>
      <c r="X86" s="27"/>
    </row>
    <row r="87" spans="1:24" x14ac:dyDescent="0.35">
      <c r="A87" s="27"/>
      <c r="B87" s="27"/>
      <c r="C87" s="27"/>
      <c r="D87" s="27"/>
      <c r="E87" s="27"/>
      <c r="F87" s="27"/>
      <c r="G87" s="27"/>
      <c r="H87" s="27"/>
      <c r="I87" s="27"/>
      <c r="J87" s="27"/>
      <c r="K87" s="27"/>
      <c r="L87" s="27"/>
      <c r="M87" s="27"/>
      <c r="N87" s="27"/>
      <c r="O87" s="27"/>
      <c r="P87" s="27"/>
      <c r="Q87" s="27"/>
      <c r="R87" s="27"/>
      <c r="S87" s="27"/>
      <c r="T87" s="27"/>
      <c r="U87" s="27"/>
      <c r="V87" s="27"/>
      <c r="W87" s="27"/>
      <c r="X87" s="27"/>
    </row>
    <row r="88" spans="1:24" x14ac:dyDescent="0.35">
      <c r="A88" s="27"/>
      <c r="B88" s="27"/>
      <c r="C88" s="27"/>
      <c r="D88" s="27"/>
      <c r="E88" s="27"/>
      <c r="F88" s="27"/>
      <c r="G88" s="27"/>
      <c r="H88" s="27"/>
      <c r="I88" s="27"/>
      <c r="J88" s="27"/>
      <c r="K88" s="27"/>
      <c r="L88" s="27"/>
      <c r="M88" s="27"/>
      <c r="N88" s="27"/>
      <c r="O88" s="27"/>
      <c r="P88" s="27"/>
      <c r="Q88" s="27"/>
      <c r="R88" s="27"/>
      <c r="S88" s="27"/>
      <c r="T88" s="27"/>
      <c r="U88" s="27"/>
      <c r="V88" s="27"/>
      <c r="W88" s="27"/>
      <c r="X88" s="27"/>
    </row>
    <row r="89" spans="1:24" x14ac:dyDescent="0.35">
      <c r="A89" s="27"/>
      <c r="B89" s="27"/>
      <c r="C89" s="27"/>
      <c r="D89" s="27"/>
      <c r="E89" s="27"/>
      <c r="F89" s="27"/>
      <c r="G89" s="27"/>
      <c r="H89" s="27"/>
      <c r="I89" s="27"/>
      <c r="J89" s="27"/>
      <c r="K89" s="27"/>
      <c r="L89" s="27"/>
      <c r="M89" s="27"/>
      <c r="N89" s="27"/>
      <c r="O89" s="27"/>
      <c r="P89" s="27"/>
      <c r="Q89" s="27"/>
      <c r="R89" s="27"/>
      <c r="S89" s="27"/>
      <c r="T89" s="27"/>
      <c r="U89" s="27"/>
      <c r="V89" s="27"/>
      <c r="W89" s="27"/>
      <c r="X89" s="27"/>
    </row>
    <row r="90" spans="1:24" x14ac:dyDescent="0.35">
      <c r="A90" s="27"/>
      <c r="B90" s="27"/>
      <c r="C90" s="27"/>
      <c r="D90" s="27"/>
      <c r="E90" s="27"/>
      <c r="F90" s="27"/>
      <c r="G90" s="27"/>
      <c r="H90" s="27"/>
      <c r="I90" s="27"/>
      <c r="J90" s="27"/>
      <c r="K90" s="27"/>
      <c r="L90" s="27"/>
      <c r="M90" s="27"/>
      <c r="N90" s="27"/>
      <c r="O90" s="27"/>
      <c r="P90" s="27"/>
      <c r="Q90" s="27"/>
      <c r="R90" s="27"/>
      <c r="S90" s="27"/>
      <c r="T90" s="27"/>
      <c r="U90" s="27"/>
      <c r="V90" s="27"/>
      <c r="W90" s="27"/>
      <c r="X90" s="27"/>
    </row>
    <row r="91" spans="1:24" x14ac:dyDescent="0.35">
      <c r="A91" s="27"/>
      <c r="B91" s="27"/>
      <c r="C91" s="27"/>
      <c r="D91" s="27"/>
      <c r="E91" s="27"/>
      <c r="F91" s="27"/>
      <c r="G91" s="27"/>
      <c r="H91" s="27"/>
      <c r="I91" s="27"/>
      <c r="J91" s="27"/>
      <c r="K91" s="27"/>
      <c r="L91" s="27"/>
      <c r="M91" s="27"/>
      <c r="N91" s="27"/>
      <c r="O91" s="27"/>
      <c r="P91" s="27"/>
      <c r="Q91" s="27"/>
      <c r="R91" s="27"/>
      <c r="S91" s="27"/>
      <c r="T91" s="27"/>
      <c r="U91" s="27"/>
      <c r="V91" s="27"/>
      <c r="W91" s="27"/>
      <c r="X91" s="27"/>
    </row>
    <row r="92" spans="1:24" x14ac:dyDescent="0.35">
      <c r="A92" s="27"/>
      <c r="B92" s="27"/>
      <c r="C92" s="27"/>
      <c r="D92" s="27"/>
      <c r="E92" s="27"/>
      <c r="F92" s="27"/>
      <c r="G92" s="27"/>
      <c r="H92" s="27"/>
      <c r="I92" s="27"/>
      <c r="J92" s="27"/>
      <c r="K92" s="27"/>
      <c r="L92" s="27"/>
      <c r="M92" s="27"/>
      <c r="N92" s="27"/>
      <c r="O92" s="27"/>
      <c r="P92" s="27"/>
      <c r="Q92" s="27"/>
      <c r="R92" s="27"/>
      <c r="S92" s="27"/>
      <c r="T92" s="27"/>
      <c r="U92" s="27"/>
      <c r="V92" s="27"/>
      <c r="W92" s="27"/>
      <c r="X92" s="27"/>
    </row>
    <row r="93" spans="1:24" x14ac:dyDescent="0.35">
      <c r="A93" s="27"/>
      <c r="B93" s="27"/>
      <c r="C93" s="27"/>
      <c r="D93" s="27"/>
      <c r="E93" s="27"/>
      <c r="F93" s="27"/>
      <c r="G93" s="27"/>
      <c r="H93" s="27"/>
      <c r="I93" s="27"/>
      <c r="J93" s="27"/>
      <c r="K93" s="27"/>
      <c r="L93" s="27"/>
      <c r="M93" s="27"/>
      <c r="N93" s="27"/>
      <c r="O93" s="27"/>
      <c r="P93" s="27"/>
      <c r="Q93" s="27"/>
      <c r="R93" s="27"/>
      <c r="S93" s="27"/>
      <c r="T93" s="27"/>
      <c r="U93" s="27"/>
      <c r="V93" s="27"/>
      <c r="W93" s="27"/>
      <c r="X93" s="27"/>
    </row>
    <row r="94" spans="1:24" x14ac:dyDescent="0.35">
      <c r="A94" s="27"/>
      <c r="B94" s="27"/>
      <c r="C94" s="27"/>
      <c r="D94" s="27"/>
      <c r="E94" s="27"/>
      <c r="F94" s="27"/>
      <c r="G94" s="27"/>
      <c r="H94" s="27"/>
      <c r="I94" s="27"/>
      <c r="J94" s="27"/>
      <c r="K94" s="27"/>
      <c r="L94" s="27"/>
      <c r="M94" s="27"/>
      <c r="N94" s="27"/>
      <c r="O94" s="27"/>
      <c r="P94" s="27"/>
      <c r="Q94" s="27"/>
      <c r="R94" s="27"/>
      <c r="S94" s="27"/>
      <c r="T94" s="27"/>
      <c r="U94" s="27"/>
      <c r="V94" s="27"/>
      <c r="W94" s="27"/>
      <c r="X94" s="27"/>
    </row>
    <row r="95" spans="1:24" x14ac:dyDescent="0.35">
      <c r="A95" s="27"/>
      <c r="B95" s="27"/>
      <c r="C95" s="27"/>
      <c r="D95" s="27"/>
      <c r="E95" s="27"/>
      <c r="F95" s="27"/>
      <c r="G95" s="27"/>
      <c r="H95" s="27"/>
      <c r="I95" s="27"/>
      <c r="J95" s="27"/>
      <c r="K95" s="27"/>
      <c r="L95" s="27"/>
      <c r="M95" s="27"/>
      <c r="N95" s="27"/>
      <c r="O95" s="27"/>
      <c r="P95" s="27"/>
      <c r="Q95" s="27"/>
      <c r="R95" s="27"/>
      <c r="S95" s="27"/>
      <c r="T95" s="27"/>
      <c r="U95" s="27"/>
      <c r="V95" s="27"/>
      <c r="W95" s="27"/>
      <c r="X95" s="27"/>
    </row>
    <row r="96" spans="1:24" x14ac:dyDescent="0.35">
      <c r="A96" s="27"/>
      <c r="B96" s="27"/>
      <c r="C96" s="27"/>
      <c r="D96" s="27"/>
      <c r="E96" s="27"/>
      <c r="F96" s="27"/>
      <c r="G96" s="27"/>
      <c r="H96" s="27"/>
      <c r="I96" s="27"/>
      <c r="J96" s="27"/>
      <c r="K96" s="27"/>
      <c r="L96" s="27"/>
      <c r="M96" s="27"/>
      <c r="N96" s="27"/>
      <c r="O96" s="27"/>
      <c r="P96" s="27"/>
      <c r="Q96" s="27"/>
      <c r="R96" s="27"/>
      <c r="S96" s="27"/>
      <c r="T96" s="27"/>
      <c r="U96" s="27"/>
      <c r="V96" s="27"/>
      <c r="W96" s="27"/>
      <c r="X96" s="27"/>
    </row>
    <row r="97" spans="1:24" x14ac:dyDescent="0.35">
      <c r="A97" s="27"/>
      <c r="B97" s="27"/>
      <c r="C97" s="27"/>
      <c r="D97" s="27"/>
      <c r="E97" s="27"/>
      <c r="F97" s="27"/>
      <c r="G97" s="27"/>
      <c r="H97" s="27"/>
      <c r="I97" s="27"/>
      <c r="J97" s="27"/>
      <c r="K97" s="27"/>
      <c r="L97" s="27"/>
      <c r="M97" s="27"/>
      <c r="N97" s="27"/>
      <c r="O97" s="27"/>
      <c r="P97" s="27"/>
      <c r="Q97" s="27"/>
      <c r="R97" s="27"/>
      <c r="S97" s="27"/>
      <c r="T97" s="27"/>
      <c r="U97" s="27"/>
      <c r="V97" s="27"/>
      <c r="W97" s="27"/>
      <c r="X97" s="27"/>
    </row>
    <row r="98" spans="1:24" x14ac:dyDescent="0.35">
      <c r="A98" s="27"/>
      <c r="B98" s="27"/>
      <c r="C98" s="27"/>
      <c r="D98" s="27"/>
      <c r="E98" s="27"/>
      <c r="F98" s="27"/>
      <c r="G98" s="27"/>
      <c r="H98" s="27"/>
      <c r="I98" s="27"/>
      <c r="J98" s="27"/>
      <c r="K98" s="27"/>
      <c r="L98" s="27"/>
      <c r="M98" s="27"/>
      <c r="N98" s="27"/>
      <c r="O98" s="27"/>
      <c r="P98" s="27"/>
      <c r="Q98" s="27"/>
      <c r="R98" s="27"/>
      <c r="S98" s="27"/>
      <c r="T98" s="27"/>
      <c r="U98" s="27"/>
      <c r="V98" s="27"/>
      <c r="W98" s="27"/>
      <c r="X98" s="27"/>
    </row>
    <row r="99" spans="1:24" x14ac:dyDescent="0.35">
      <c r="A99" s="27"/>
      <c r="B99" s="27"/>
      <c r="C99" s="27"/>
      <c r="D99" s="27"/>
      <c r="E99" s="27"/>
      <c r="F99" s="27"/>
      <c r="G99" s="27"/>
      <c r="H99" s="27"/>
      <c r="I99" s="27"/>
      <c r="J99" s="27"/>
      <c r="K99" s="27"/>
      <c r="L99" s="27"/>
      <c r="M99" s="27"/>
      <c r="N99" s="27"/>
      <c r="O99" s="27"/>
      <c r="P99" s="27"/>
      <c r="Q99" s="27"/>
      <c r="R99" s="27"/>
      <c r="S99" s="27"/>
      <c r="T99" s="27"/>
      <c r="U99" s="27"/>
      <c r="V99" s="27"/>
      <c r="W99" s="27"/>
      <c r="X99" s="27"/>
    </row>
    <row r="100" spans="1:24" x14ac:dyDescent="0.3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row>
    <row r="101" spans="1:24" x14ac:dyDescent="0.3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row>
    <row r="102" spans="1:24" x14ac:dyDescent="0.3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row>
    <row r="103" spans="1:24" x14ac:dyDescent="0.3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row>
    <row r="104" spans="1:24" x14ac:dyDescent="0.3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row>
    <row r="105" spans="1:24" x14ac:dyDescent="0.3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row>
    <row r="106" spans="1:24" x14ac:dyDescent="0.3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row>
    <row r="107" spans="1:24" x14ac:dyDescent="0.3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row>
    <row r="108" spans="1:24" x14ac:dyDescent="0.3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row>
    <row r="109" spans="1:24" x14ac:dyDescent="0.3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row>
    <row r="110" spans="1:24" x14ac:dyDescent="0.3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row>
    <row r="111" spans="1:24" x14ac:dyDescent="0.3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row>
    <row r="112" spans="1:24" x14ac:dyDescent="0.3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row>
    <row r="113" spans="1:24" x14ac:dyDescent="0.3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row>
    <row r="114" spans="1:24" x14ac:dyDescent="0.3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row>
    <row r="115" spans="1:24" x14ac:dyDescent="0.3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row>
    <row r="116" spans="1:24" x14ac:dyDescent="0.3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row>
    <row r="117" spans="1:24" x14ac:dyDescent="0.3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row>
    <row r="118" spans="1:24" x14ac:dyDescent="0.3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row>
    <row r="119" spans="1:24" x14ac:dyDescent="0.3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row>
    <row r="120" spans="1:24" x14ac:dyDescent="0.3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row>
    <row r="121" spans="1:24" x14ac:dyDescent="0.3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row>
    <row r="122" spans="1:24" x14ac:dyDescent="0.3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row>
    <row r="123" spans="1:24" x14ac:dyDescent="0.3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row>
    <row r="124" spans="1:24" x14ac:dyDescent="0.3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row>
    <row r="125" spans="1:24" x14ac:dyDescent="0.3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row>
    <row r="126" spans="1:24" x14ac:dyDescent="0.3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row>
    <row r="127" spans="1:24" x14ac:dyDescent="0.3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row>
    <row r="128" spans="1:24" x14ac:dyDescent="0.3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row>
    <row r="129" spans="1:24" x14ac:dyDescent="0.3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row>
    <row r="130" spans="1:24" x14ac:dyDescent="0.3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row>
    <row r="131" spans="1:24" x14ac:dyDescent="0.3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row>
    <row r="132" spans="1:24" x14ac:dyDescent="0.3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row>
    <row r="133" spans="1:24" x14ac:dyDescent="0.3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row>
    <row r="134" spans="1:24" x14ac:dyDescent="0.3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row>
    <row r="135" spans="1:24" x14ac:dyDescent="0.3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row>
    <row r="136" spans="1:24" x14ac:dyDescent="0.3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row>
    <row r="137" spans="1:24" x14ac:dyDescent="0.3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row>
    <row r="138" spans="1:24" x14ac:dyDescent="0.3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row>
    <row r="139" spans="1:24" x14ac:dyDescent="0.3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row>
    <row r="140" spans="1:24" x14ac:dyDescent="0.3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row>
    <row r="141" spans="1:24" x14ac:dyDescent="0.3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row>
    <row r="142" spans="1:24" x14ac:dyDescent="0.3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row>
    <row r="143" spans="1:24" x14ac:dyDescent="0.3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row>
    <row r="144" spans="1:24" x14ac:dyDescent="0.3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row>
    <row r="145" spans="1:24" x14ac:dyDescent="0.3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row>
    <row r="146" spans="1:24" x14ac:dyDescent="0.3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row>
    <row r="147" spans="1:24" x14ac:dyDescent="0.3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row>
    <row r="148" spans="1:24" x14ac:dyDescent="0.3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row>
    <row r="149" spans="1:24" x14ac:dyDescent="0.3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row>
    <row r="150" spans="1:24" x14ac:dyDescent="0.3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row>
    <row r="151" spans="1:24" x14ac:dyDescent="0.3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row>
    <row r="152" spans="1:24" x14ac:dyDescent="0.3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row>
    <row r="153" spans="1:24" x14ac:dyDescent="0.3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row>
    <row r="154" spans="1:24" x14ac:dyDescent="0.3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row>
    <row r="155" spans="1:24" x14ac:dyDescent="0.3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row>
    <row r="156" spans="1:24" x14ac:dyDescent="0.3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row>
    <row r="157" spans="1:24" x14ac:dyDescent="0.3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row>
    <row r="158" spans="1:24" x14ac:dyDescent="0.3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row>
    <row r="159" spans="1:24" x14ac:dyDescent="0.3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row>
    <row r="160" spans="1:24" x14ac:dyDescent="0.3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row>
    <row r="161" spans="1:24" x14ac:dyDescent="0.3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row>
    <row r="162" spans="1:24" x14ac:dyDescent="0.3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row>
    <row r="163" spans="1:24" x14ac:dyDescent="0.3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row>
    <row r="164" spans="1:24" x14ac:dyDescent="0.3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row>
    <row r="165" spans="1:24" x14ac:dyDescent="0.3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row>
    <row r="166" spans="1:24" x14ac:dyDescent="0.3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row>
    <row r="167" spans="1:24" x14ac:dyDescent="0.3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row>
    <row r="168" spans="1:24" x14ac:dyDescent="0.3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row>
    <row r="169" spans="1:24" x14ac:dyDescent="0.3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row>
    <row r="170" spans="1:24" x14ac:dyDescent="0.3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row>
    <row r="171" spans="1:24" x14ac:dyDescent="0.3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row>
    <row r="172" spans="1:24" x14ac:dyDescent="0.3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row>
    <row r="173" spans="1:24" x14ac:dyDescent="0.3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row>
    <row r="174" spans="1:24" x14ac:dyDescent="0.3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row>
    <row r="175" spans="1:24" x14ac:dyDescent="0.3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row>
    <row r="176" spans="1:24" x14ac:dyDescent="0.3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row>
    <row r="177" spans="1:24" x14ac:dyDescent="0.3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row>
    <row r="178" spans="1:24" x14ac:dyDescent="0.3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row>
    <row r="179" spans="1:24" x14ac:dyDescent="0.3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row>
    <row r="180" spans="1:24" x14ac:dyDescent="0.3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row>
    <row r="181" spans="1:24" x14ac:dyDescent="0.3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row>
    <row r="182" spans="1:24" x14ac:dyDescent="0.3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row>
    <row r="183" spans="1:24" x14ac:dyDescent="0.3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row>
    <row r="184" spans="1:24" x14ac:dyDescent="0.3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row>
    <row r="185" spans="1:24" x14ac:dyDescent="0.3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row>
    <row r="186" spans="1:24" x14ac:dyDescent="0.3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row>
    <row r="187" spans="1:24" x14ac:dyDescent="0.3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row>
    <row r="188" spans="1:24" x14ac:dyDescent="0.3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row>
    <row r="189" spans="1:24" x14ac:dyDescent="0.3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row>
    <row r="190" spans="1:24" x14ac:dyDescent="0.3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row>
    <row r="191" spans="1:24" x14ac:dyDescent="0.3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row>
    <row r="192" spans="1:24" x14ac:dyDescent="0.3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row>
    <row r="193" spans="1:24" x14ac:dyDescent="0.3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row>
    <row r="194" spans="1:24" x14ac:dyDescent="0.3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row>
    <row r="195" spans="1:24" x14ac:dyDescent="0.3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row>
    <row r="196" spans="1:24" x14ac:dyDescent="0.3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row>
    <row r="197" spans="1:24" x14ac:dyDescent="0.3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row>
    <row r="198" spans="1:24" x14ac:dyDescent="0.3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row>
    <row r="199" spans="1:24" x14ac:dyDescent="0.3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row>
    <row r="200" spans="1:24" x14ac:dyDescent="0.3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row>
    <row r="201" spans="1:24" x14ac:dyDescent="0.3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row>
    <row r="202" spans="1:24" x14ac:dyDescent="0.3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row>
    <row r="203" spans="1:24" x14ac:dyDescent="0.3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row>
    <row r="204" spans="1:24" x14ac:dyDescent="0.3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row>
    <row r="205" spans="1:24" x14ac:dyDescent="0.3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row>
    <row r="206" spans="1:24" x14ac:dyDescent="0.3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row>
    <row r="207" spans="1:24" x14ac:dyDescent="0.3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row>
    <row r="208" spans="1:24" x14ac:dyDescent="0.3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row>
    <row r="209" spans="1:24" x14ac:dyDescent="0.3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row>
    <row r="210" spans="1:24" x14ac:dyDescent="0.3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row>
    <row r="211" spans="1:24" x14ac:dyDescent="0.3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row>
    <row r="212" spans="1:24" x14ac:dyDescent="0.3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row>
    <row r="213" spans="1:24" x14ac:dyDescent="0.3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row>
    <row r="214" spans="1:24" x14ac:dyDescent="0.3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row>
    <row r="215" spans="1:24" x14ac:dyDescent="0.3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row>
    <row r="216" spans="1:24" x14ac:dyDescent="0.3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row>
    <row r="217" spans="1:24" x14ac:dyDescent="0.3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row>
    <row r="218" spans="1:24" x14ac:dyDescent="0.3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row>
    <row r="219" spans="1:24" x14ac:dyDescent="0.3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row>
    <row r="220" spans="1:24" x14ac:dyDescent="0.3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row>
    <row r="221" spans="1:24" x14ac:dyDescent="0.3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row>
    <row r="222" spans="1:24" x14ac:dyDescent="0.3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row>
    <row r="223" spans="1:24" x14ac:dyDescent="0.3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row>
    <row r="224" spans="1:24" x14ac:dyDescent="0.3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row>
    <row r="225" spans="1:24" x14ac:dyDescent="0.3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row>
    <row r="226" spans="1:24" x14ac:dyDescent="0.3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row>
    <row r="227" spans="1:24" x14ac:dyDescent="0.3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row>
    <row r="228" spans="1:24" x14ac:dyDescent="0.3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row>
    <row r="229" spans="1:24" x14ac:dyDescent="0.3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row>
    <row r="230" spans="1:24" x14ac:dyDescent="0.3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row>
    <row r="231" spans="1:24" x14ac:dyDescent="0.3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row>
    <row r="232" spans="1:24" x14ac:dyDescent="0.3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row>
    <row r="233" spans="1:24" x14ac:dyDescent="0.3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row>
    <row r="234" spans="1:24" x14ac:dyDescent="0.3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row>
    <row r="235" spans="1:24" x14ac:dyDescent="0.3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row>
    <row r="236" spans="1:24" x14ac:dyDescent="0.3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row>
    <row r="237" spans="1:24" x14ac:dyDescent="0.3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row>
    <row r="238" spans="1:24" x14ac:dyDescent="0.3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row>
    <row r="239" spans="1:24" x14ac:dyDescent="0.3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row>
    <row r="240" spans="1:24" x14ac:dyDescent="0.3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row>
    <row r="241" spans="1:24" x14ac:dyDescent="0.3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row>
    <row r="242" spans="1:24" x14ac:dyDescent="0.3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row>
    <row r="243" spans="1:24" x14ac:dyDescent="0.3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row>
    <row r="244" spans="1:24" x14ac:dyDescent="0.3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row>
    <row r="245" spans="1:24" x14ac:dyDescent="0.3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row>
    <row r="246" spans="1:24" x14ac:dyDescent="0.3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row>
    <row r="247" spans="1:24" x14ac:dyDescent="0.3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row>
    <row r="248" spans="1:24" x14ac:dyDescent="0.3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row>
    <row r="249" spans="1:24" x14ac:dyDescent="0.3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row>
    <row r="250" spans="1:24" x14ac:dyDescent="0.3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row>
    <row r="251" spans="1:24" x14ac:dyDescent="0.3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row>
    <row r="252" spans="1:24" x14ac:dyDescent="0.3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row>
    <row r="253" spans="1:24" x14ac:dyDescent="0.3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row>
    <row r="254" spans="1:24" x14ac:dyDescent="0.3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row>
    <row r="255" spans="1:24" x14ac:dyDescent="0.3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row>
    <row r="256" spans="1:24" x14ac:dyDescent="0.3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row>
    <row r="257" spans="1:24" x14ac:dyDescent="0.3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row>
    <row r="258" spans="1:24" x14ac:dyDescent="0.3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row>
    <row r="259" spans="1:24" x14ac:dyDescent="0.3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row>
    <row r="260" spans="1:24" x14ac:dyDescent="0.3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row>
    <row r="261" spans="1:24" x14ac:dyDescent="0.3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row>
    <row r="262" spans="1:24" x14ac:dyDescent="0.3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row>
    <row r="263" spans="1:24" x14ac:dyDescent="0.3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row>
    <row r="264" spans="1:24" x14ac:dyDescent="0.3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row>
    <row r="265" spans="1:24" x14ac:dyDescent="0.3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row>
    <row r="266" spans="1:24" x14ac:dyDescent="0.3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row>
    <row r="267" spans="1:24" x14ac:dyDescent="0.3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row>
    <row r="268" spans="1:24" x14ac:dyDescent="0.3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row>
    <row r="269" spans="1:24" x14ac:dyDescent="0.3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row>
    <row r="270" spans="1:24" x14ac:dyDescent="0.3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row>
    <row r="271" spans="1:24" x14ac:dyDescent="0.3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row>
    <row r="272" spans="1:24" x14ac:dyDescent="0.3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row>
    <row r="273" spans="1:24" x14ac:dyDescent="0.3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row>
    <row r="274" spans="1:24" x14ac:dyDescent="0.3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row>
    <row r="275" spans="1:24" x14ac:dyDescent="0.3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row>
    <row r="276" spans="1:24" x14ac:dyDescent="0.3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row>
    <row r="277" spans="1:24" x14ac:dyDescent="0.3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row>
    <row r="278" spans="1:24" x14ac:dyDescent="0.3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row>
    <row r="279" spans="1:24" x14ac:dyDescent="0.3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row>
    <row r="280" spans="1:24" x14ac:dyDescent="0.3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row>
    <row r="281" spans="1:24" x14ac:dyDescent="0.3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row>
    <row r="282" spans="1:24" x14ac:dyDescent="0.3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row>
    <row r="283" spans="1:24" x14ac:dyDescent="0.3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row>
    <row r="284" spans="1:24" x14ac:dyDescent="0.3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row>
    <row r="285" spans="1:24" x14ac:dyDescent="0.3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row>
    <row r="286" spans="1:24" x14ac:dyDescent="0.3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row>
    <row r="287" spans="1:24" x14ac:dyDescent="0.3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row>
    <row r="288" spans="1:24" x14ac:dyDescent="0.3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row>
    <row r="289" spans="1:24" x14ac:dyDescent="0.3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row>
    <row r="290" spans="1:24" x14ac:dyDescent="0.3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row>
    <row r="291" spans="1:24" x14ac:dyDescent="0.3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row>
    <row r="292" spans="1:24" x14ac:dyDescent="0.3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row>
    <row r="293" spans="1:24" x14ac:dyDescent="0.3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row>
    <row r="294" spans="1:24" x14ac:dyDescent="0.3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row>
    <row r="295" spans="1:24" x14ac:dyDescent="0.3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row>
    <row r="296" spans="1:24" x14ac:dyDescent="0.3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row>
    <row r="297" spans="1:24" x14ac:dyDescent="0.3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row>
    <row r="298" spans="1:24" x14ac:dyDescent="0.3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row>
    <row r="299" spans="1:24" x14ac:dyDescent="0.3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row>
    <row r="300" spans="1:24" x14ac:dyDescent="0.3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row>
    <row r="301" spans="1:24" x14ac:dyDescent="0.3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row>
    <row r="302" spans="1:24" x14ac:dyDescent="0.3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row>
    <row r="303" spans="1:24" x14ac:dyDescent="0.3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row>
    <row r="304" spans="1:24" x14ac:dyDescent="0.3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row>
    <row r="305" spans="1:24" x14ac:dyDescent="0.3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row>
    <row r="306" spans="1:24" x14ac:dyDescent="0.3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row>
    <row r="307" spans="1:24" x14ac:dyDescent="0.3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row>
    <row r="308" spans="1:24" x14ac:dyDescent="0.3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row>
    <row r="309" spans="1:24" x14ac:dyDescent="0.3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row>
    <row r="310" spans="1:24" x14ac:dyDescent="0.3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row>
    <row r="311" spans="1:24" x14ac:dyDescent="0.3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row>
    <row r="312" spans="1:24" x14ac:dyDescent="0.3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row>
    <row r="313" spans="1:24" x14ac:dyDescent="0.3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row>
    <row r="314" spans="1:24" x14ac:dyDescent="0.3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row>
    <row r="315" spans="1:24" x14ac:dyDescent="0.3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row>
    <row r="316" spans="1:24" x14ac:dyDescent="0.3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row>
    <row r="317" spans="1:24" x14ac:dyDescent="0.3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row>
    <row r="318" spans="1:24" x14ac:dyDescent="0.3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row>
    <row r="319" spans="1:24" x14ac:dyDescent="0.3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row>
    <row r="320" spans="1:24" x14ac:dyDescent="0.3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row>
    <row r="321" spans="1:24" x14ac:dyDescent="0.3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row>
    <row r="322" spans="1:24" x14ac:dyDescent="0.3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row>
    <row r="323" spans="1:24" x14ac:dyDescent="0.3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row>
    <row r="324" spans="1:24" x14ac:dyDescent="0.3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row>
    <row r="325" spans="1:24" x14ac:dyDescent="0.3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row>
    <row r="326" spans="1:24" x14ac:dyDescent="0.3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row>
    <row r="327" spans="1:24" x14ac:dyDescent="0.3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row>
    <row r="328" spans="1:24" x14ac:dyDescent="0.3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row>
    <row r="329" spans="1:24" x14ac:dyDescent="0.3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row>
    <row r="330" spans="1:24" x14ac:dyDescent="0.3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row>
    <row r="331" spans="1:24" x14ac:dyDescent="0.3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row>
    <row r="332" spans="1:24" x14ac:dyDescent="0.3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row>
    <row r="333" spans="1:24" x14ac:dyDescent="0.3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row>
    <row r="334" spans="1:24" x14ac:dyDescent="0.3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row>
    <row r="335" spans="1:24" x14ac:dyDescent="0.3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row>
    <row r="336" spans="1:24" x14ac:dyDescent="0.3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row>
    <row r="337" spans="1:24" x14ac:dyDescent="0.3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row>
    <row r="338" spans="1:24" x14ac:dyDescent="0.3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row>
    <row r="339" spans="1:24" x14ac:dyDescent="0.3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row>
    <row r="340" spans="1:24" x14ac:dyDescent="0.3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row>
    <row r="341" spans="1:24" x14ac:dyDescent="0.3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row>
    <row r="342" spans="1:24" x14ac:dyDescent="0.3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row>
    <row r="343" spans="1:24" x14ac:dyDescent="0.3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row>
    <row r="344" spans="1:24" x14ac:dyDescent="0.3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row>
    <row r="345" spans="1:24" x14ac:dyDescent="0.3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row>
    <row r="346" spans="1:24" x14ac:dyDescent="0.3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row>
    <row r="347" spans="1:24" x14ac:dyDescent="0.3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row>
    <row r="348" spans="1:24" x14ac:dyDescent="0.3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row>
    <row r="349" spans="1:24" x14ac:dyDescent="0.3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row>
    <row r="350" spans="1:24" x14ac:dyDescent="0.3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row>
    <row r="351" spans="1:24" x14ac:dyDescent="0.3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row>
    <row r="352" spans="1:24" x14ac:dyDescent="0.3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row>
    <row r="353" spans="1:24" x14ac:dyDescent="0.3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row>
    <row r="354" spans="1:24" x14ac:dyDescent="0.3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row>
    <row r="355" spans="1:24" x14ac:dyDescent="0.3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row>
    <row r="356" spans="1:24" x14ac:dyDescent="0.3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row>
    <row r="357" spans="1:24" x14ac:dyDescent="0.3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row>
    <row r="358" spans="1:24" x14ac:dyDescent="0.3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row>
    <row r="359" spans="1:24" x14ac:dyDescent="0.3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row>
    <row r="360" spans="1:24" x14ac:dyDescent="0.3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row>
    <row r="361" spans="1:24" x14ac:dyDescent="0.3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row>
    <row r="362" spans="1:24" x14ac:dyDescent="0.3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row>
    <row r="363" spans="1:24" x14ac:dyDescent="0.3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row>
    <row r="364" spans="1:24" x14ac:dyDescent="0.3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row>
    <row r="365" spans="1:24" x14ac:dyDescent="0.3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row>
    <row r="366" spans="1:24" x14ac:dyDescent="0.3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row>
    <row r="367" spans="1:24" x14ac:dyDescent="0.3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row>
    <row r="368" spans="1:24" x14ac:dyDescent="0.3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row>
    <row r="369" spans="1:24" x14ac:dyDescent="0.3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row>
    <row r="370" spans="1:24" x14ac:dyDescent="0.3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row>
    <row r="371" spans="1:24" x14ac:dyDescent="0.3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row>
    <row r="372" spans="1:24" x14ac:dyDescent="0.3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row>
    <row r="373" spans="1:24" x14ac:dyDescent="0.3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row>
    <row r="374" spans="1:24" x14ac:dyDescent="0.3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row>
    <row r="375" spans="1:24" x14ac:dyDescent="0.3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row>
    <row r="376" spans="1:24" x14ac:dyDescent="0.3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row>
    <row r="377" spans="1:24" x14ac:dyDescent="0.3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row>
    <row r="378" spans="1:24" x14ac:dyDescent="0.3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row>
    <row r="379" spans="1:24" x14ac:dyDescent="0.3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row>
    <row r="380" spans="1:24" x14ac:dyDescent="0.3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row>
    <row r="381" spans="1:24" x14ac:dyDescent="0.3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row>
    <row r="382" spans="1:24" x14ac:dyDescent="0.3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row>
    <row r="383" spans="1:24" x14ac:dyDescent="0.3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row>
    <row r="384" spans="1:24" x14ac:dyDescent="0.3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row>
    <row r="385" spans="1:24" x14ac:dyDescent="0.3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row>
    <row r="386" spans="1:24" x14ac:dyDescent="0.3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row>
    <row r="387" spans="1:24" x14ac:dyDescent="0.3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row>
    <row r="388" spans="1:24" x14ac:dyDescent="0.3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row>
    <row r="389" spans="1:24" x14ac:dyDescent="0.3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row>
    <row r="390" spans="1:24" x14ac:dyDescent="0.3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row>
    <row r="391" spans="1:24" x14ac:dyDescent="0.3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row>
    <row r="392" spans="1:24" x14ac:dyDescent="0.3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row>
    <row r="393" spans="1:24" x14ac:dyDescent="0.3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row>
    <row r="394" spans="1:24" x14ac:dyDescent="0.3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row>
    <row r="395" spans="1:24" x14ac:dyDescent="0.3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row>
    <row r="396" spans="1:24" x14ac:dyDescent="0.3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row>
    <row r="397" spans="1:24" x14ac:dyDescent="0.3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row>
    <row r="398" spans="1:24" x14ac:dyDescent="0.3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row>
    <row r="399" spans="1:24" x14ac:dyDescent="0.3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row>
    <row r="400" spans="1:24" x14ac:dyDescent="0.3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row>
    <row r="401" spans="1:24" x14ac:dyDescent="0.3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row>
    <row r="402" spans="1:24" x14ac:dyDescent="0.3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row>
    <row r="403" spans="1:24" x14ac:dyDescent="0.3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row>
    <row r="404" spans="1:24" x14ac:dyDescent="0.3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row>
    <row r="405" spans="1:24" x14ac:dyDescent="0.3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row>
    <row r="406" spans="1:24" x14ac:dyDescent="0.3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row>
    <row r="407" spans="1:24" x14ac:dyDescent="0.3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row>
    <row r="408" spans="1:24" x14ac:dyDescent="0.3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row>
    <row r="409" spans="1:24" x14ac:dyDescent="0.3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row>
    <row r="410" spans="1:24" x14ac:dyDescent="0.3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row>
    <row r="411" spans="1:24" x14ac:dyDescent="0.3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row>
    <row r="412" spans="1:24" x14ac:dyDescent="0.3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row>
  </sheetData>
  <mergeCells count="1">
    <mergeCell ref="N1:P1"/>
  </mergeCells>
  <conditionalFormatting sqref="P1:P2">
    <cfRule type="containsErrors" dxfId="341" priority="58">
      <formula>ISERROR(P1)</formula>
    </cfRule>
    <cfRule type="cellIs" dxfId="340" priority="59" operator="equal">
      <formula>0</formula>
    </cfRule>
    <cfRule type="cellIs" dxfId="339" priority="60" operator="equal">
      <formula>25</formula>
    </cfRule>
    <cfRule type="cellIs" dxfId="338" priority="61" operator="between">
      <formula>15</formula>
      <formula>20</formula>
    </cfRule>
    <cfRule type="cellIs" dxfId="337" priority="62" operator="between">
      <formula>8</formula>
      <formula>12</formula>
    </cfRule>
    <cfRule type="cellIs" dxfId="336" priority="63" operator="between">
      <formula>4</formula>
      <formula>6</formula>
    </cfRule>
    <cfRule type="cellIs" dxfId="335" priority="64" operator="between">
      <formula>1</formula>
      <formula>3</formula>
    </cfRule>
  </conditionalFormatting>
  <conditionalFormatting sqref="P3:P4">
    <cfRule type="containsErrors" dxfId="334" priority="9">
      <formula>ISERROR(P3)</formula>
    </cfRule>
    <cfRule type="cellIs" dxfId="333" priority="10" operator="equal">
      <formula>0</formula>
    </cfRule>
    <cfRule type="cellIs" dxfId="332" priority="11" operator="equal">
      <formula>25</formula>
    </cfRule>
    <cfRule type="cellIs" dxfId="331" priority="12" operator="between">
      <formula>15</formula>
      <formula>20</formula>
    </cfRule>
    <cfRule type="cellIs" dxfId="330" priority="13" operator="between">
      <formula>8</formula>
      <formula>12</formula>
    </cfRule>
    <cfRule type="cellIs" dxfId="329" priority="14" operator="between">
      <formula>4</formula>
      <formula>6</formula>
    </cfRule>
    <cfRule type="cellIs" dxfId="328" priority="15" operator="between">
      <formula>1</formula>
      <formula>3</formula>
    </cfRule>
  </conditionalFormatting>
  <conditionalFormatting sqref="I3:I4">
    <cfRule type="containsErrors" dxfId="327" priority="2">
      <formula>ISERROR(I3)</formula>
    </cfRule>
    <cfRule type="cellIs" priority="3" operator="equal">
      <formula>0</formula>
    </cfRule>
    <cfRule type="cellIs" dxfId="326" priority="4" operator="equal">
      <formula>25</formula>
    </cfRule>
    <cfRule type="cellIs" dxfId="325" priority="5" operator="between">
      <formula>15</formula>
      <formula>20</formula>
    </cfRule>
    <cfRule type="cellIs" dxfId="324" priority="6" operator="between">
      <formula>8</formula>
      <formula>12</formula>
    </cfRule>
    <cfRule type="cellIs" dxfId="323" priority="7" operator="between">
      <formula>4</formula>
      <formula>6</formula>
    </cfRule>
    <cfRule type="cellIs" dxfId="322" priority="8" operator="between">
      <formula>1</formula>
      <formula>3</formula>
    </cfRule>
  </conditionalFormatting>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DB52-58D1-438B-941D-A2D93AF8D25F}">
  <sheetPr>
    <pageSetUpPr fitToPage="1"/>
  </sheetPr>
  <dimension ref="A1:X721"/>
  <sheetViews>
    <sheetView zoomScale="60" zoomScaleNormal="60" workbookViewId="0">
      <pane xSplit="1" topLeftCell="B1" activePane="topRight" state="frozen"/>
      <selection activeCell="D183" sqref="D183"/>
      <selection pane="topRight" activeCell="D183" sqref="D183"/>
    </sheetView>
  </sheetViews>
  <sheetFormatPr defaultColWidth="8.7265625" defaultRowHeight="14.5" x14ac:dyDescent="0.35"/>
  <cols>
    <col min="1" max="5" width="15.54296875" style="28" customWidth="1"/>
    <col min="6" max="6" width="85.54296875" style="197" customWidth="1"/>
    <col min="7" max="9" width="15.54296875" style="28" customWidth="1"/>
    <col min="10" max="10" width="20.54296875" style="28" customWidth="1"/>
    <col min="11" max="11" width="50.54296875" style="28" customWidth="1"/>
    <col min="12" max="13" width="30.54296875" style="28" customWidth="1"/>
    <col min="14" max="16" width="15.54296875" style="28" customWidth="1"/>
    <col min="17" max="17" width="20.453125" style="28" customWidth="1"/>
    <col min="18" max="18" width="50.54296875" style="28" customWidth="1"/>
    <col min="19" max="19" width="52" style="28" customWidth="1"/>
    <col min="20" max="20" width="23.7265625" style="28" customWidth="1"/>
    <col min="21" max="21" width="15.54296875" style="28" customWidth="1"/>
    <col min="22" max="22" width="20.453125" style="28" customWidth="1"/>
    <col min="23" max="23" width="37.26953125" style="28" customWidth="1"/>
    <col min="24" max="24" width="27.54296875" style="28" hidden="1" customWidth="1"/>
    <col min="25" max="16384" width="8.7265625" style="28"/>
  </cols>
  <sheetData>
    <row r="1" spans="1:24" x14ac:dyDescent="0.35">
      <c r="G1" s="29" t="s">
        <v>0</v>
      </c>
      <c r="H1" s="30" t="s">
        <v>0</v>
      </c>
      <c r="I1" s="29" t="s">
        <v>0</v>
      </c>
      <c r="N1" s="31" t="s">
        <v>1</v>
      </c>
      <c r="O1" s="30" t="s">
        <v>1</v>
      </c>
      <c r="P1" s="31" t="s">
        <v>1</v>
      </c>
    </row>
    <row r="2" spans="1:24" s="2" customFormat="1" ht="113.15" customHeight="1" x14ac:dyDescent="0.35">
      <c r="A2" s="76" t="s">
        <v>2</v>
      </c>
      <c r="B2" s="44" t="s">
        <v>3</v>
      </c>
      <c r="C2" s="44" t="s">
        <v>4</v>
      </c>
      <c r="D2" s="44" t="s">
        <v>5</v>
      </c>
      <c r="E2" s="44" t="s">
        <v>532</v>
      </c>
      <c r="F2" s="198" t="s">
        <v>6</v>
      </c>
      <c r="G2" s="44" t="s">
        <v>7</v>
      </c>
      <c r="H2" s="44" t="s">
        <v>14</v>
      </c>
      <c r="I2" s="44" t="s">
        <v>9</v>
      </c>
      <c r="J2" s="44" t="s">
        <v>10</v>
      </c>
      <c r="K2" s="44" t="s">
        <v>11</v>
      </c>
      <c r="L2" s="44" t="s">
        <v>12</v>
      </c>
      <c r="M2" s="44" t="s">
        <v>13</v>
      </c>
      <c r="N2" s="44" t="s">
        <v>405</v>
      </c>
      <c r="O2" s="44" t="s">
        <v>406</v>
      </c>
      <c r="P2" s="44" t="s">
        <v>407</v>
      </c>
      <c r="Q2" s="44" t="s">
        <v>16</v>
      </c>
      <c r="R2" s="44" t="s">
        <v>17</v>
      </c>
      <c r="S2" s="44" t="s">
        <v>18</v>
      </c>
      <c r="T2" s="44" t="s">
        <v>19</v>
      </c>
      <c r="U2" s="77" t="s">
        <v>20</v>
      </c>
      <c r="V2" s="77" t="s">
        <v>21</v>
      </c>
      <c r="W2" s="78" t="s">
        <v>226</v>
      </c>
      <c r="X2" s="33" t="s">
        <v>227</v>
      </c>
    </row>
    <row r="3" spans="1:24" x14ac:dyDescent="0.35">
      <c r="A3" s="74"/>
      <c r="B3" s="35"/>
      <c r="C3" s="35"/>
      <c r="D3" s="35"/>
      <c r="E3" s="35"/>
      <c r="F3" s="202"/>
      <c r="G3" s="35"/>
      <c r="H3" s="35"/>
      <c r="I3" s="35"/>
      <c r="J3" s="35"/>
      <c r="K3" s="35"/>
      <c r="L3" s="35"/>
      <c r="M3" s="35"/>
      <c r="N3" s="35"/>
      <c r="O3" s="35"/>
      <c r="P3" s="35"/>
      <c r="Q3" s="35"/>
      <c r="R3" s="35"/>
      <c r="S3" s="202"/>
      <c r="T3" s="35"/>
      <c r="U3" s="207"/>
      <c r="V3" s="207"/>
      <c r="W3" s="75"/>
    </row>
    <row r="4" spans="1:24" x14ac:dyDescent="0.35">
      <c r="A4" s="74"/>
      <c r="B4" s="35"/>
      <c r="C4" s="35"/>
      <c r="D4" s="35"/>
      <c r="E4" s="35"/>
      <c r="F4" s="202"/>
      <c r="G4" s="35"/>
      <c r="H4" s="35"/>
      <c r="I4" s="35"/>
      <c r="J4" s="35"/>
      <c r="K4" s="35"/>
      <c r="L4" s="35"/>
      <c r="M4" s="35"/>
      <c r="N4" s="35"/>
      <c r="O4" s="35"/>
      <c r="P4" s="35"/>
      <c r="Q4" s="35"/>
      <c r="R4" s="35"/>
      <c r="S4" s="202"/>
      <c r="T4" s="35"/>
      <c r="U4" s="207"/>
      <c r="V4" s="207"/>
      <c r="W4" s="75"/>
    </row>
    <row r="5" spans="1:24" x14ac:dyDescent="0.35">
      <c r="A5" s="74"/>
      <c r="B5" s="35"/>
      <c r="C5" s="35"/>
      <c r="D5" s="35"/>
      <c r="E5" s="35"/>
      <c r="F5" s="202"/>
      <c r="G5" s="35"/>
      <c r="H5" s="35"/>
      <c r="I5" s="35"/>
      <c r="J5" s="35"/>
      <c r="K5" s="35"/>
      <c r="L5" s="35"/>
      <c r="M5" s="35"/>
      <c r="N5" s="35"/>
      <c r="O5" s="35"/>
      <c r="P5" s="35"/>
      <c r="Q5" s="35"/>
      <c r="R5" s="35"/>
      <c r="S5" s="202"/>
      <c r="T5" s="35"/>
      <c r="U5" s="207"/>
      <c r="V5" s="207"/>
      <c r="W5" s="75"/>
    </row>
    <row r="6" spans="1:24" x14ac:dyDescent="0.35">
      <c r="A6" s="74"/>
      <c r="B6" s="35"/>
      <c r="C6" s="35"/>
      <c r="D6" s="35"/>
      <c r="E6" s="35"/>
      <c r="F6" s="202"/>
      <c r="G6" s="35"/>
      <c r="H6" s="35"/>
      <c r="I6" s="35"/>
      <c r="J6" s="35"/>
      <c r="K6" s="35"/>
      <c r="L6" s="35"/>
      <c r="M6" s="35"/>
      <c r="N6" s="35"/>
      <c r="O6" s="35"/>
      <c r="P6" s="35"/>
      <c r="Q6" s="35"/>
      <c r="R6" s="35"/>
      <c r="S6" s="202"/>
      <c r="T6" s="35"/>
      <c r="U6" s="207"/>
      <c r="V6" s="207"/>
      <c r="W6" s="75"/>
    </row>
    <row r="7" spans="1:24" x14ac:dyDescent="0.35">
      <c r="A7" s="74"/>
      <c r="B7" s="35"/>
      <c r="C7" s="35"/>
      <c r="D7" s="35"/>
      <c r="E7" s="35"/>
      <c r="F7" s="202"/>
      <c r="G7" s="35"/>
      <c r="H7" s="35"/>
      <c r="I7" s="35"/>
      <c r="J7" s="35"/>
      <c r="K7" s="35"/>
      <c r="L7" s="35"/>
      <c r="M7" s="35"/>
      <c r="N7" s="35"/>
      <c r="O7" s="35"/>
      <c r="P7" s="35"/>
      <c r="Q7" s="35"/>
      <c r="R7" s="35"/>
      <c r="S7" s="202"/>
      <c r="T7" s="35"/>
      <c r="U7" s="207"/>
      <c r="V7" s="207"/>
      <c r="W7" s="75"/>
    </row>
    <row r="8" spans="1:24" x14ac:dyDescent="0.35">
      <c r="A8" s="74"/>
      <c r="B8" s="35"/>
      <c r="C8" s="35"/>
      <c r="D8" s="35"/>
      <c r="E8" s="35"/>
      <c r="F8" s="202"/>
      <c r="G8" s="35"/>
      <c r="H8" s="35"/>
      <c r="I8" s="35"/>
      <c r="J8" s="35"/>
      <c r="K8" s="35"/>
      <c r="L8" s="35"/>
      <c r="M8" s="35"/>
      <c r="N8" s="35"/>
      <c r="O8" s="35"/>
      <c r="P8" s="35"/>
      <c r="Q8" s="35"/>
      <c r="R8" s="35"/>
      <c r="S8" s="202"/>
      <c r="T8" s="35"/>
      <c r="U8" s="207"/>
      <c r="V8" s="207"/>
      <c r="W8" s="75"/>
    </row>
    <row r="9" spans="1:24" x14ac:dyDescent="0.35">
      <c r="A9" s="74"/>
      <c r="B9" s="35"/>
      <c r="C9" s="35"/>
      <c r="D9" s="35"/>
      <c r="E9" s="35"/>
      <c r="F9" s="202"/>
      <c r="G9" s="35"/>
      <c r="H9" s="35"/>
      <c r="I9" s="35"/>
      <c r="J9" s="35"/>
      <c r="K9" s="35"/>
      <c r="L9" s="35"/>
      <c r="M9" s="35"/>
      <c r="N9" s="35"/>
      <c r="O9" s="35"/>
      <c r="P9" s="35"/>
      <c r="Q9" s="35"/>
      <c r="R9" s="35"/>
      <c r="S9" s="202"/>
      <c r="T9" s="35"/>
      <c r="U9" s="207"/>
      <c r="V9" s="207"/>
      <c r="W9" s="75"/>
    </row>
    <row r="10" spans="1:24" x14ac:dyDescent="0.35">
      <c r="A10" s="74"/>
      <c r="B10" s="35"/>
      <c r="C10" s="35"/>
      <c r="D10" s="35"/>
      <c r="E10" s="35"/>
      <c r="F10" s="202"/>
      <c r="G10" s="35"/>
      <c r="H10" s="35"/>
      <c r="I10" s="35"/>
      <c r="J10" s="35"/>
      <c r="K10" s="35"/>
      <c r="L10" s="35"/>
      <c r="M10" s="35"/>
      <c r="N10" s="35"/>
      <c r="O10" s="35"/>
      <c r="P10" s="35"/>
      <c r="Q10" s="35"/>
      <c r="R10" s="35"/>
      <c r="S10" s="202"/>
      <c r="T10" s="35"/>
      <c r="U10" s="207"/>
      <c r="V10" s="207"/>
      <c r="W10" s="75"/>
    </row>
    <row r="11" spans="1:24" x14ac:dyDescent="0.35">
      <c r="A11" s="74"/>
      <c r="B11" s="35"/>
      <c r="C11" s="35"/>
      <c r="D11" s="35"/>
      <c r="E11" s="35"/>
      <c r="F11" s="202"/>
      <c r="G11" s="35"/>
      <c r="H11" s="35"/>
      <c r="I11" s="35"/>
      <c r="J11" s="35"/>
      <c r="K11" s="35"/>
      <c r="L11" s="35"/>
      <c r="M11" s="35"/>
      <c r="N11" s="35"/>
      <c r="O11" s="35"/>
      <c r="P11" s="35"/>
      <c r="Q11" s="35"/>
      <c r="R11" s="35"/>
      <c r="S11" s="202"/>
      <c r="T11" s="35"/>
      <c r="U11" s="207"/>
      <c r="V11" s="207"/>
      <c r="W11" s="75"/>
    </row>
    <row r="12" spans="1:24" x14ac:dyDescent="0.35">
      <c r="A12" s="74"/>
      <c r="B12" s="35"/>
      <c r="C12" s="35"/>
      <c r="D12" s="35"/>
      <c r="E12" s="35"/>
      <c r="F12" s="202"/>
      <c r="G12" s="35"/>
      <c r="H12" s="35"/>
      <c r="I12" s="35"/>
      <c r="J12" s="35"/>
      <c r="K12" s="35"/>
      <c r="L12" s="35"/>
      <c r="M12" s="35"/>
      <c r="N12" s="35"/>
      <c r="O12" s="35"/>
      <c r="P12" s="35"/>
      <c r="Q12" s="35"/>
      <c r="R12" s="35"/>
      <c r="S12" s="202"/>
      <c r="T12" s="35"/>
      <c r="U12" s="207"/>
      <c r="V12" s="207"/>
      <c r="W12" s="75"/>
    </row>
    <row r="13" spans="1:24" x14ac:dyDescent="0.35">
      <c r="A13" s="74"/>
      <c r="B13" s="35"/>
      <c r="C13" s="35"/>
      <c r="D13" s="35"/>
      <c r="E13" s="35"/>
      <c r="F13" s="202"/>
      <c r="G13" s="35"/>
      <c r="H13" s="35"/>
      <c r="I13" s="35"/>
      <c r="J13" s="35"/>
      <c r="K13" s="35"/>
      <c r="L13" s="35"/>
      <c r="M13" s="35"/>
      <c r="N13" s="35"/>
      <c r="O13" s="35"/>
      <c r="P13" s="35"/>
      <c r="Q13" s="35"/>
      <c r="R13" s="35"/>
      <c r="S13" s="202"/>
      <c r="T13" s="35"/>
      <c r="U13" s="207"/>
      <c r="V13" s="207"/>
      <c r="W13" s="75"/>
    </row>
    <row r="14" spans="1:24" x14ac:dyDescent="0.35">
      <c r="A14" s="74"/>
      <c r="B14" s="35"/>
      <c r="C14" s="35"/>
      <c r="D14" s="35"/>
      <c r="E14" s="35"/>
      <c r="F14" s="202"/>
      <c r="G14" s="35"/>
      <c r="H14" s="35"/>
      <c r="I14" s="35"/>
      <c r="J14" s="35"/>
      <c r="K14" s="35"/>
      <c r="L14" s="35"/>
      <c r="M14" s="35"/>
      <c r="N14" s="35"/>
      <c r="O14" s="35"/>
      <c r="P14" s="35"/>
      <c r="Q14" s="35"/>
      <c r="R14" s="35"/>
      <c r="S14" s="202"/>
      <c r="T14" s="35"/>
      <c r="U14" s="207"/>
      <c r="V14" s="207"/>
      <c r="W14" s="75"/>
    </row>
    <row r="15" spans="1:24" x14ac:dyDescent="0.35">
      <c r="A15" s="74"/>
      <c r="B15" s="35"/>
      <c r="C15" s="35"/>
      <c r="D15" s="35"/>
      <c r="E15" s="35"/>
      <c r="F15" s="202"/>
      <c r="G15" s="35"/>
      <c r="H15" s="35"/>
      <c r="I15" s="35"/>
      <c r="J15" s="35"/>
      <c r="K15" s="35"/>
      <c r="L15" s="35"/>
      <c r="M15" s="35"/>
      <c r="N15" s="35"/>
      <c r="O15" s="35"/>
      <c r="P15" s="35"/>
      <c r="Q15" s="35"/>
      <c r="R15" s="35"/>
      <c r="S15" s="202"/>
      <c r="T15" s="35"/>
      <c r="U15" s="207"/>
      <c r="V15" s="207"/>
      <c r="W15" s="75"/>
    </row>
    <row r="16" spans="1:24" x14ac:dyDescent="0.35">
      <c r="A16" s="74"/>
      <c r="B16" s="35"/>
      <c r="C16" s="35"/>
      <c r="D16" s="35"/>
      <c r="E16" s="35"/>
      <c r="F16" s="202"/>
      <c r="G16" s="35"/>
      <c r="H16" s="35"/>
      <c r="I16" s="35"/>
      <c r="J16" s="35"/>
      <c r="K16" s="35"/>
      <c r="L16" s="35"/>
      <c r="M16" s="35"/>
      <c r="N16" s="35"/>
      <c r="O16" s="35"/>
      <c r="P16" s="35"/>
      <c r="Q16" s="35"/>
      <c r="R16" s="35"/>
      <c r="S16" s="202"/>
      <c r="T16" s="35"/>
      <c r="U16" s="207"/>
      <c r="V16" s="207"/>
      <c r="W16" s="75"/>
    </row>
    <row r="17" spans="1:23" x14ac:dyDescent="0.35">
      <c r="A17" s="74"/>
      <c r="B17" s="35"/>
      <c r="C17" s="35"/>
      <c r="D17" s="35"/>
      <c r="E17" s="35"/>
      <c r="F17" s="202"/>
      <c r="G17" s="35"/>
      <c r="H17" s="35"/>
      <c r="I17" s="35"/>
      <c r="J17" s="35"/>
      <c r="K17" s="35"/>
      <c r="L17" s="35"/>
      <c r="M17" s="35"/>
      <c r="N17" s="35"/>
      <c r="O17" s="35"/>
      <c r="P17" s="35"/>
      <c r="Q17" s="35"/>
      <c r="R17" s="35"/>
      <c r="S17" s="202"/>
      <c r="T17" s="35"/>
      <c r="U17" s="207"/>
      <c r="V17" s="207"/>
      <c r="W17" s="75"/>
    </row>
    <row r="18" spans="1:23" x14ac:dyDescent="0.35">
      <c r="A18" s="74"/>
      <c r="B18" s="35"/>
      <c r="C18" s="35"/>
      <c r="D18" s="35"/>
      <c r="E18" s="35"/>
      <c r="F18" s="202"/>
      <c r="G18" s="35"/>
      <c r="H18" s="35"/>
      <c r="I18" s="35"/>
      <c r="J18" s="35"/>
      <c r="K18" s="35"/>
      <c r="L18" s="35"/>
      <c r="M18" s="35"/>
      <c r="N18" s="35"/>
      <c r="O18" s="35"/>
      <c r="P18" s="35"/>
      <c r="Q18" s="35"/>
      <c r="R18" s="35"/>
      <c r="S18" s="202"/>
      <c r="T18" s="35"/>
      <c r="U18" s="207"/>
      <c r="V18" s="207"/>
      <c r="W18" s="75"/>
    </row>
    <row r="19" spans="1:23" x14ac:dyDescent="0.35">
      <c r="A19" s="74"/>
      <c r="B19" s="35"/>
      <c r="C19" s="35"/>
      <c r="D19" s="35"/>
      <c r="E19" s="35"/>
      <c r="F19" s="202"/>
      <c r="G19" s="35"/>
      <c r="H19" s="35"/>
      <c r="I19" s="35"/>
      <c r="J19" s="35"/>
      <c r="K19" s="35"/>
      <c r="L19" s="35"/>
      <c r="M19" s="35"/>
      <c r="N19" s="35"/>
      <c r="O19" s="35"/>
      <c r="P19" s="35"/>
      <c r="Q19" s="35"/>
      <c r="R19" s="35"/>
      <c r="S19" s="202"/>
      <c r="T19" s="35"/>
      <c r="U19" s="207"/>
      <c r="V19" s="207"/>
      <c r="W19" s="75"/>
    </row>
    <row r="20" spans="1:23" x14ac:dyDescent="0.35">
      <c r="A20" s="74"/>
      <c r="B20" s="35"/>
      <c r="C20" s="35"/>
      <c r="D20" s="35"/>
      <c r="E20" s="35"/>
      <c r="F20" s="202"/>
      <c r="G20" s="35"/>
      <c r="H20" s="35"/>
      <c r="I20" s="35"/>
      <c r="J20" s="35"/>
      <c r="K20" s="35"/>
      <c r="L20" s="35"/>
      <c r="M20" s="35"/>
      <c r="N20" s="35"/>
      <c r="O20" s="35"/>
      <c r="P20" s="35"/>
      <c r="Q20" s="35"/>
      <c r="R20" s="35"/>
      <c r="S20" s="202"/>
      <c r="T20" s="35"/>
      <c r="U20" s="207"/>
      <c r="V20" s="207"/>
      <c r="W20" s="75"/>
    </row>
    <row r="21" spans="1:23" x14ac:dyDescent="0.35">
      <c r="A21" s="74"/>
      <c r="B21" s="35"/>
      <c r="C21" s="35"/>
      <c r="D21" s="35"/>
      <c r="E21" s="35"/>
      <c r="F21" s="202"/>
      <c r="G21" s="35"/>
      <c r="H21" s="35"/>
      <c r="I21" s="35"/>
      <c r="J21" s="35"/>
      <c r="K21" s="35"/>
      <c r="L21" s="35"/>
      <c r="M21" s="35"/>
      <c r="N21" s="35"/>
      <c r="O21" s="35"/>
      <c r="P21" s="35"/>
      <c r="Q21" s="35"/>
      <c r="R21" s="35"/>
      <c r="S21" s="202"/>
      <c r="T21" s="35"/>
      <c r="U21" s="207"/>
      <c r="V21" s="207"/>
      <c r="W21" s="75"/>
    </row>
    <row r="22" spans="1:23" x14ac:dyDescent="0.35">
      <c r="A22" s="74"/>
      <c r="B22" s="35"/>
      <c r="C22" s="35"/>
      <c r="D22" s="35"/>
      <c r="E22" s="35"/>
      <c r="F22" s="202"/>
      <c r="G22" s="35"/>
      <c r="H22" s="35"/>
      <c r="I22" s="35"/>
      <c r="J22" s="35"/>
      <c r="K22" s="35"/>
      <c r="L22" s="35"/>
      <c r="M22" s="35"/>
      <c r="N22" s="35"/>
      <c r="O22" s="35"/>
      <c r="P22" s="35"/>
      <c r="Q22" s="35"/>
      <c r="R22" s="35"/>
      <c r="S22" s="202"/>
      <c r="T22" s="35"/>
      <c r="U22" s="207"/>
      <c r="V22" s="207"/>
      <c r="W22" s="75"/>
    </row>
    <row r="23" spans="1:23" x14ac:dyDescent="0.35">
      <c r="A23" s="74"/>
      <c r="B23" s="35"/>
      <c r="C23" s="35"/>
      <c r="D23" s="35"/>
      <c r="E23" s="35"/>
      <c r="F23" s="202"/>
      <c r="G23" s="35"/>
      <c r="H23" s="35"/>
      <c r="I23" s="35"/>
      <c r="J23" s="35"/>
      <c r="K23" s="35"/>
      <c r="L23" s="35"/>
      <c r="M23" s="35"/>
      <c r="N23" s="35"/>
      <c r="O23" s="35"/>
      <c r="P23" s="35"/>
      <c r="Q23" s="35"/>
      <c r="R23" s="35"/>
      <c r="S23" s="202"/>
      <c r="T23" s="35"/>
      <c r="U23" s="207"/>
      <c r="V23" s="207"/>
      <c r="W23" s="75"/>
    </row>
    <row r="24" spans="1:23" x14ac:dyDescent="0.35">
      <c r="A24" s="74"/>
      <c r="B24" s="35"/>
      <c r="C24" s="35"/>
      <c r="D24" s="35"/>
      <c r="E24" s="35"/>
      <c r="F24" s="202"/>
      <c r="G24" s="35"/>
      <c r="H24" s="35"/>
      <c r="I24" s="35"/>
      <c r="J24" s="35"/>
      <c r="K24" s="35"/>
      <c r="L24" s="35"/>
      <c r="M24" s="35"/>
      <c r="N24" s="35"/>
      <c r="O24" s="35"/>
      <c r="P24" s="35"/>
      <c r="Q24" s="35"/>
      <c r="R24" s="35"/>
      <c r="S24" s="202"/>
      <c r="T24" s="35"/>
      <c r="U24" s="207"/>
      <c r="V24" s="207"/>
      <c r="W24" s="75"/>
    </row>
    <row r="25" spans="1:23" x14ac:dyDescent="0.35">
      <c r="A25" s="74"/>
      <c r="B25" s="35"/>
      <c r="C25" s="35"/>
      <c r="D25" s="35"/>
      <c r="E25" s="35"/>
      <c r="F25" s="202"/>
      <c r="G25" s="35"/>
      <c r="H25" s="35"/>
      <c r="I25" s="35"/>
      <c r="J25" s="35"/>
      <c r="K25" s="35"/>
      <c r="L25" s="35"/>
      <c r="M25" s="35"/>
      <c r="N25" s="35"/>
      <c r="O25" s="35"/>
      <c r="P25" s="35"/>
      <c r="Q25" s="35"/>
      <c r="R25" s="35"/>
      <c r="S25" s="202"/>
      <c r="T25" s="35"/>
      <c r="U25" s="207"/>
      <c r="V25" s="207"/>
      <c r="W25" s="75"/>
    </row>
    <row r="26" spans="1:23" x14ac:dyDescent="0.35">
      <c r="A26" s="74"/>
      <c r="B26" s="35"/>
      <c r="C26" s="35"/>
      <c r="D26" s="35"/>
      <c r="E26" s="35"/>
      <c r="F26" s="202"/>
      <c r="G26" s="35"/>
      <c r="H26" s="35"/>
      <c r="I26" s="35"/>
      <c r="J26" s="35"/>
      <c r="K26" s="35"/>
      <c r="L26" s="35"/>
      <c r="M26" s="35"/>
      <c r="N26" s="35"/>
      <c r="O26" s="35"/>
      <c r="P26" s="35"/>
      <c r="Q26" s="35"/>
      <c r="R26" s="35"/>
      <c r="S26" s="202"/>
      <c r="T26" s="35"/>
      <c r="U26" s="207"/>
      <c r="V26" s="207"/>
      <c r="W26" s="75"/>
    </row>
    <row r="27" spans="1:23" x14ac:dyDescent="0.35">
      <c r="A27" s="74"/>
      <c r="B27" s="35"/>
      <c r="C27" s="35"/>
      <c r="D27" s="35"/>
      <c r="E27" s="35"/>
      <c r="F27" s="202"/>
      <c r="G27" s="35"/>
      <c r="H27" s="35"/>
      <c r="I27" s="35"/>
      <c r="J27" s="35"/>
      <c r="K27" s="35"/>
      <c r="L27" s="35"/>
      <c r="M27" s="35"/>
      <c r="N27" s="35"/>
      <c r="O27" s="35"/>
      <c r="P27" s="35"/>
      <c r="Q27" s="35"/>
      <c r="R27" s="35"/>
      <c r="S27" s="202"/>
      <c r="T27" s="35"/>
      <c r="U27" s="207"/>
      <c r="V27" s="207"/>
      <c r="W27" s="75"/>
    </row>
    <row r="28" spans="1:23" x14ac:dyDescent="0.35">
      <c r="A28" s="74"/>
      <c r="B28" s="35"/>
      <c r="C28" s="35"/>
      <c r="D28" s="35"/>
      <c r="E28" s="35"/>
      <c r="F28" s="202"/>
      <c r="G28" s="35"/>
      <c r="H28" s="35"/>
      <c r="I28" s="35"/>
      <c r="J28" s="35"/>
      <c r="K28" s="35"/>
      <c r="L28" s="35"/>
      <c r="M28" s="35"/>
      <c r="N28" s="35"/>
      <c r="O28" s="35"/>
      <c r="P28" s="35"/>
      <c r="Q28" s="35"/>
      <c r="R28" s="35"/>
      <c r="S28" s="202"/>
      <c r="T28" s="35"/>
      <c r="U28" s="207"/>
      <c r="V28" s="207"/>
      <c r="W28" s="75"/>
    </row>
    <row r="29" spans="1:23" x14ac:dyDescent="0.35">
      <c r="A29" s="74"/>
      <c r="B29" s="35"/>
      <c r="C29" s="35"/>
      <c r="D29" s="35"/>
      <c r="E29" s="35"/>
      <c r="F29" s="202"/>
      <c r="G29" s="35"/>
      <c r="H29" s="35"/>
      <c r="I29" s="35"/>
      <c r="J29" s="35"/>
      <c r="K29" s="35"/>
      <c r="L29" s="35"/>
      <c r="M29" s="35"/>
      <c r="N29" s="35"/>
      <c r="O29" s="35"/>
      <c r="P29" s="35"/>
      <c r="Q29" s="35"/>
      <c r="R29" s="35"/>
      <c r="S29" s="202"/>
      <c r="T29" s="35"/>
      <c r="U29" s="207"/>
      <c r="V29" s="207"/>
      <c r="W29" s="75"/>
    </row>
    <row r="30" spans="1:23" x14ac:dyDescent="0.35">
      <c r="A30" s="74"/>
      <c r="B30" s="35"/>
      <c r="C30" s="35"/>
      <c r="D30" s="35"/>
      <c r="E30" s="35"/>
      <c r="F30" s="202"/>
      <c r="G30" s="35"/>
      <c r="H30" s="35"/>
      <c r="I30" s="35"/>
      <c r="J30" s="35"/>
      <c r="K30" s="35"/>
      <c r="L30" s="35"/>
      <c r="M30" s="35"/>
      <c r="N30" s="35"/>
      <c r="O30" s="35"/>
      <c r="P30" s="35"/>
      <c r="Q30" s="35"/>
      <c r="R30" s="35"/>
      <c r="S30" s="202"/>
      <c r="T30" s="35"/>
      <c r="U30" s="207"/>
      <c r="V30" s="207"/>
      <c r="W30" s="75"/>
    </row>
    <row r="31" spans="1:23" x14ac:dyDescent="0.35">
      <c r="A31" s="74"/>
      <c r="B31" s="35"/>
      <c r="C31" s="35"/>
      <c r="D31" s="35"/>
      <c r="E31" s="35"/>
      <c r="F31" s="202"/>
      <c r="G31" s="35"/>
      <c r="H31" s="35"/>
      <c r="I31" s="35"/>
      <c r="J31" s="35"/>
      <c r="K31" s="35"/>
      <c r="L31" s="35"/>
      <c r="M31" s="35"/>
      <c r="N31" s="35"/>
      <c r="O31" s="35"/>
      <c r="P31" s="35"/>
      <c r="Q31" s="35"/>
      <c r="R31" s="35"/>
      <c r="S31" s="202"/>
      <c r="T31" s="35"/>
      <c r="U31" s="207"/>
      <c r="V31" s="207"/>
      <c r="W31" s="75"/>
    </row>
    <row r="32" spans="1:23" x14ac:dyDescent="0.35">
      <c r="A32" s="74"/>
      <c r="B32" s="35"/>
      <c r="C32" s="35"/>
      <c r="D32" s="35"/>
      <c r="E32" s="35"/>
      <c r="F32" s="202"/>
      <c r="G32" s="35"/>
      <c r="H32" s="35"/>
      <c r="I32" s="35"/>
      <c r="J32" s="35"/>
      <c r="K32" s="35"/>
      <c r="L32" s="35"/>
      <c r="M32" s="35"/>
      <c r="N32" s="35"/>
      <c r="O32" s="35"/>
      <c r="P32" s="35"/>
      <c r="Q32" s="35"/>
      <c r="R32" s="35"/>
      <c r="S32" s="202"/>
      <c r="T32" s="35"/>
      <c r="U32" s="207"/>
      <c r="V32" s="207"/>
      <c r="W32" s="75"/>
    </row>
    <row r="33" spans="1:23" x14ac:dyDescent="0.35">
      <c r="A33" s="74"/>
      <c r="B33" s="35"/>
      <c r="C33" s="35"/>
      <c r="D33" s="35"/>
      <c r="E33" s="35"/>
      <c r="F33" s="202"/>
      <c r="G33" s="35"/>
      <c r="H33" s="35"/>
      <c r="I33" s="35"/>
      <c r="J33" s="35"/>
      <c r="K33" s="35"/>
      <c r="L33" s="35"/>
      <c r="M33" s="35"/>
      <c r="N33" s="35"/>
      <c r="O33" s="35"/>
      <c r="P33" s="35"/>
      <c r="Q33" s="35"/>
      <c r="R33" s="35"/>
      <c r="S33" s="202"/>
      <c r="T33" s="35"/>
      <c r="U33" s="207"/>
      <c r="V33" s="207"/>
      <c r="W33" s="75"/>
    </row>
    <row r="34" spans="1:23" x14ac:dyDescent="0.35">
      <c r="A34" s="74"/>
      <c r="B34" s="35"/>
      <c r="C34" s="35"/>
      <c r="D34" s="35"/>
      <c r="E34" s="35"/>
      <c r="F34" s="202"/>
      <c r="G34" s="35"/>
      <c r="H34" s="35"/>
      <c r="I34" s="35"/>
      <c r="J34" s="35"/>
      <c r="K34" s="35"/>
      <c r="L34" s="35"/>
      <c r="M34" s="35"/>
      <c r="N34" s="35"/>
      <c r="O34" s="35"/>
      <c r="P34" s="35"/>
      <c r="Q34" s="35"/>
      <c r="R34" s="35"/>
      <c r="S34" s="202"/>
      <c r="T34" s="35"/>
      <c r="U34" s="207"/>
      <c r="V34" s="207"/>
      <c r="W34" s="75"/>
    </row>
    <row r="35" spans="1:23" x14ac:dyDescent="0.35">
      <c r="A35" s="74"/>
      <c r="B35" s="35"/>
      <c r="C35" s="35"/>
      <c r="D35" s="35"/>
      <c r="E35" s="35"/>
      <c r="F35" s="202"/>
      <c r="G35" s="35"/>
      <c r="H35" s="35"/>
      <c r="I35" s="35"/>
      <c r="J35" s="35"/>
      <c r="K35" s="35"/>
      <c r="L35" s="35"/>
      <c r="M35" s="35"/>
      <c r="N35" s="35"/>
      <c r="O35" s="35"/>
      <c r="P35" s="35"/>
      <c r="Q35" s="35"/>
      <c r="R35" s="35"/>
      <c r="S35" s="202"/>
      <c r="T35" s="35"/>
      <c r="U35" s="207"/>
      <c r="V35" s="207"/>
      <c r="W35" s="75"/>
    </row>
    <row r="36" spans="1:23" x14ac:dyDescent="0.35">
      <c r="A36" s="74"/>
      <c r="B36" s="35"/>
      <c r="C36" s="35"/>
      <c r="D36" s="35"/>
      <c r="E36" s="35"/>
      <c r="F36" s="202"/>
      <c r="G36" s="35"/>
      <c r="H36" s="35"/>
      <c r="I36" s="35"/>
      <c r="J36" s="35"/>
      <c r="K36" s="35"/>
      <c r="L36" s="35"/>
      <c r="M36" s="35"/>
      <c r="N36" s="35"/>
      <c r="O36" s="35"/>
      <c r="P36" s="35"/>
      <c r="Q36" s="35"/>
      <c r="R36" s="35"/>
      <c r="S36" s="202"/>
      <c r="T36" s="35"/>
      <c r="U36" s="207"/>
      <c r="V36" s="207"/>
      <c r="W36" s="75"/>
    </row>
    <row r="37" spans="1:23" x14ac:dyDescent="0.35">
      <c r="A37" s="74"/>
      <c r="B37" s="35"/>
      <c r="C37" s="35"/>
      <c r="D37" s="35"/>
      <c r="E37" s="35"/>
      <c r="F37" s="202"/>
      <c r="G37" s="35"/>
      <c r="H37" s="35"/>
      <c r="I37" s="35"/>
      <c r="J37" s="35"/>
      <c r="K37" s="35"/>
      <c r="L37" s="35"/>
      <c r="M37" s="35"/>
      <c r="N37" s="35"/>
      <c r="O37" s="35"/>
      <c r="P37" s="35"/>
      <c r="Q37" s="35"/>
      <c r="R37" s="35"/>
      <c r="S37" s="202"/>
      <c r="T37" s="35"/>
      <c r="U37" s="207"/>
      <c r="V37" s="207"/>
      <c r="W37" s="75"/>
    </row>
    <row r="38" spans="1:23" x14ac:dyDescent="0.35">
      <c r="A38" s="74"/>
      <c r="B38" s="35"/>
      <c r="C38" s="35"/>
      <c r="D38" s="35"/>
      <c r="E38" s="35"/>
      <c r="F38" s="202"/>
      <c r="G38" s="35"/>
      <c r="H38" s="35"/>
      <c r="I38" s="35"/>
      <c r="J38" s="35"/>
      <c r="K38" s="35"/>
      <c r="L38" s="35"/>
      <c r="M38" s="35"/>
      <c r="N38" s="35"/>
      <c r="O38" s="35"/>
      <c r="P38" s="35"/>
      <c r="Q38" s="35"/>
      <c r="R38" s="35"/>
      <c r="S38" s="202"/>
      <c r="T38" s="35"/>
      <c r="U38" s="207"/>
      <c r="V38" s="207"/>
      <c r="W38" s="75"/>
    </row>
    <row r="39" spans="1:23" x14ac:dyDescent="0.35">
      <c r="A39" s="74"/>
      <c r="B39" s="35"/>
      <c r="C39" s="35"/>
      <c r="D39" s="35"/>
      <c r="E39" s="35"/>
      <c r="F39" s="202"/>
      <c r="G39" s="35"/>
      <c r="H39" s="35"/>
      <c r="I39" s="35"/>
      <c r="J39" s="35"/>
      <c r="K39" s="35"/>
      <c r="L39" s="35"/>
      <c r="M39" s="35"/>
      <c r="N39" s="35"/>
      <c r="O39" s="35"/>
      <c r="P39" s="35"/>
      <c r="Q39" s="35"/>
      <c r="R39" s="35"/>
      <c r="S39" s="202"/>
      <c r="T39" s="35"/>
      <c r="U39" s="207"/>
      <c r="V39" s="207"/>
      <c r="W39" s="75"/>
    </row>
    <row r="40" spans="1:23" x14ac:dyDescent="0.35">
      <c r="A40" s="74"/>
      <c r="B40" s="35"/>
      <c r="C40" s="35"/>
      <c r="D40" s="35"/>
      <c r="E40" s="35"/>
      <c r="F40" s="202"/>
      <c r="G40" s="35"/>
      <c r="H40" s="35"/>
      <c r="I40" s="35"/>
      <c r="J40" s="35"/>
      <c r="K40" s="35"/>
      <c r="L40" s="35"/>
      <c r="M40" s="35"/>
      <c r="N40" s="35"/>
      <c r="O40" s="35"/>
      <c r="P40" s="35"/>
      <c r="Q40" s="35"/>
      <c r="R40" s="35"/>
      <c r="S40" s="202"/>
      <c r="T40" s="35"/>
      <c r="U40" s="207"/>
      <c r="V40" s="207"/>
      <c r="W40" s="75"/>
    </row>
    <row r="41" spans="1:23" x14ac:dyDescent="0.35">
      <c r="A41" s="74"/>
      <c r="B41" s="35"/>
      <c r="C41" s="35"/>
      <c r="D41" s="35"/>
      <c r="E41" s="35"/>
      <c r="F41" s="202"/>
      <c r="G41" s="35"/>
      <c r="H41" s="35"/>
      <c r="I41" s="35"/>
      <c r="J41" s="35"/>
      <c r="K41" s="35"/>
      <c r="L41" s="35"/>
      <c r="M41" s="35"/>
      <c r="N41" s="35"/>
      <c r="O41" s="35"/>
      <c r="P41" s="35"/>
      <c r="Q41" s="35"/>
      <c r="R41" s="35"/>
      <c r="S41" s="202"/>
      <c r="T41" s="35"/>
      <c r="U41" s="207"/>
      <c r="V41" s="207"/>
      <c r="W41" s="75"/>
    </row>
    <row r="42" spans="1:23" x14ac:dyDescent="0.35">
      <c r="A42" s="74"/>
      <c r="B42" s="35"/>
      <c r="C42" s="35"/>
      <c r="D42" s="35"/>
      <c r="E42" s="35"/>
      <c r="F42" s="202"/>
      <c r="G42" s="35"/>
      <c r="H42" s="35"/>
      <c r="I42" s="35"/>
      <c r="J42" s="35"/>
      <c r="K42" s="35"/>
      <c r="L42" s="35"/>
      <c r="M42" s="35"/>
      <c r="N42" s="35"/>
      <c r="O42" s="35"/>
      <c r="P42" s="35"/>
      <c r="Q42" s="35"/>
      <c r="R42" s="35"/>
      <c r="S42" s="202"/>
      <c r="T42" s="35"/>
      <c r="U42" s="207"/>
      <c r="V42" s="207"/>
      <c r="W42" s="75"/>
    </row>
    <row r="43" spans="1:23" x14ac:dyDescent="0.35">
      <c r="A43" s="74"/>
      <c r="B43" s="35"/>
      <c r="C43" s="35"/>
      <c r="D43" s="35"/>
      <c r="E43" s="35"/>
      <c r="F43" s="202"/>
      <c r="G43" s="35"/>
      <c r="H43" s="35"/>
      <c r="I43" s="35"/>
      <c r="J43" s="35"/>
      <c r="K43" s="35"/>
      <c r="L43" s="35"/>
      <c r="M43" s="35"/>
      <c r="N43" s="35"/>
      <c r="O43" s="35"/>
      <c r="P43" s="35"/>
      <c r="Q43" s="35"/>
      <c r="R43" s="35"/>
      <c r="S43" s="202"/>
      <c r="T43" s="35"/>
      <c r="U43" s="207"/>
      <c r="V43" s="207"/>
      <c r="W43" s="75"/>
    </row>
    <row r="44" spans="1:23" x14ac:dyDescent="0.35">
      <c r="A44" s="74"/>
      <c r="B44" s="35"/>
      <c r="C44" s="35"/>
      <c r="D44" s="35"/>
      <c r="E44" s="35"/>
      <c r="F44" s="202"/>
      <c r="G44" s="35"/>
      <c r="H44" s="35"/>
      <c r="I44" s="35"/>
      <c r="J44" s="35"/>
      <c r="K44" s="35"/>
      <c r="L44" s="35"/>
      <c r="M44" s="35"/>
      <c r="N44" s="35"/>
      <c r="O44" s="35"/>
      <c r="P44" s="35"/>
      <c r="Q44" s="35"/>
      <c r="R44" s="35"/>
      <c r="S44" s="202"/>
      <c r="T44" s="35"/>
      <c r="U44" s="207"/>
      <c r="V44" s="207"/>
      <c r="W44" s="75"/>
    </row>
    <row r="45" spans="1:23" x14ac:dyDescent="0.35">
      <c r="A45" s="74"/>
      <c r="B45" s="35"/>
      <c r="C45" s="35"/>
      <c r="D45" s="35"/>
      <c r="E45" s="35"/>
      <c r="F45" s="202"/>
      <c r="G45" s="35"/>
      <c r="H45" s="35"/>
      <c r="I45" s="35"/>
      <c r="J45" s="35"/>
      <c r="K45" s="35"/>
      <c r="L45" s="35"/>
      <c r="M45" s="35"/>
      <c r="N45" s="35"/>
      <c r="O45" s="35"/>
      <c r="P45" s="35"/>
      <c r="Q45" s="35"/>
      <c r="R45" s="35"/>
      <c r="S45" s="202"/>
      <c r="T45" s="35"/>
      <c r="U45" s="207"/>
      <c r="V45" s="207"/>
      <c r="W45" s="75"/>
    </row>
    <row r="46" spans="1:23" x14ac:dyDescent="0.35">
      <c r="A46" s="74"/>
      <c r="B46" s="35"/>
      <c r="C46" s="35"/>
      <c r="D46" s="35"/>
      <c r="E46" s="35"/>
      <c r="F46" s="202"/>
      <c r="G46" s="35"/>
      <c r="H46" s="35"/>
      <c r="I46" s="35"/>
      <c r="J46" s="35"/>
      <c r="K46" s="35"/>
      <c r="L46" s="35"/>
      <c r="M46" s="35"/>
      <c r="N46" s="35"/>
      <c r="O46" s="35"/>
      <c r="P46" s="35"/>
      <c r="Q46" s="35"/>
      <c r="R46" s="35"/>
      <c r="S46" s="202"/>
      <c r="T46" s="35"/>
      <c r="U46" s="207"/>
      <c r="V46" s="207"/>
      <c r="W46" s="75"/>
    </row>
    <row r="47" spans="1:23" x14ac:dyDescent="0.35">
      <c r="A47" s="74"/>
      <c r="B47" s="35"/>
      <c r="C47" s="35"/>
      <c r="D47" s="35"/>
      <c r="E47" s="35"/>
      <c r="F47" s="202"/>
      <c r="G47" s="35"/>
      <c r="H47" s="35"/>
      <c r="I47" s="35"/>
      <c r="J47" s="35"/>
      <c r="K47" s="35"/>
      <c r="L47" s="35"/>
      <c r="M47" s="35"/>
      <c r="N47" s="35"/>
      <c r="O47" s="35"/>
      <c r="P47" s="35"/>
      <c r="Q47" s="35"/>
      <c r="R47" s="35"/>
      <c r="S47" s="202"/>
      <c r="T47" s="35"/>
      <c r="U47" s="207"/>
      <c r="V47" s="207"/>
      <c r="W47" s="75"/>
    </row>
    <row r="48" spans="1:23" x14ac:dyDescent="0.35">
      <c r="A48" s="74"/>
      <c r="B48" s="35"/>
      <c r="C48" s="35"/>
      <c r="D48" s="35"/>
      <c r="E48" s="35"/>
      <c r="F48" s="202"/>
      <c r="G48" s="35"/>
      <c r="H48" s="35"/>
      <c r="I48" s="35"/>
      <c r="J48" s="35"/>
      <c r="K48" s="35"/>
      <c r="L48" s="35"/>
      <c r="M48" s="35"/>
      <c r="N48" s="35"/>
      <c r="O48" s="35"/>
      <c r="P48" s="35"/>
      <c r="Q48" s="35"/>
      <c r="R48" s="35"/>
      <c r="S48" s="202"/>
      <c r="T48" s="35"/>
      <c r="U48" s="207"/>
      <c r="V48" s="207"/>
      <c r="W48" s="75"/>
    </row>
    <row r="49" spans="1:23" x14ac:dyDescent="0.35">
      <c r="A49" s="74"/>
      <c r="B49" s="35"/>
      <c r="C49" s="35"/>
      <c r="D49" s="35"/>
      <c r="E49" s="35"/>
      <c r="F49" s="202"/>
      <c r="G49" s="35"/>
      <c r="H49" s="35"/>
      <c r="I49" s="35"/>
      <c r="J49" s="35"/>
      <c r="K49" s="35"/>
      <c r="L49" s="35"/>
      <c r="M49" s="35"/>
      <c r="N49" s="35"/>
      <c r="O49" s="35"/>
      <c r="P49" s="35"/>
      <c r="Q49" s="35"/>
      <c r="R49" s="35"/>
      <c r="S49" s="202"/>
      <c r="T49" s="35"/>
      <c r="U49" s="207"/>
      <c r="V49" s="207"/>
      <c r="W49" s="75"/>
    </row>
    <row r="50" spans="1:23" x14ac:dyDescent="0.35">
      <c r="A50" s="74"/>
      <c r="B50" s="35"/>
      <c r="C50" s="35"/>
      <c r="D50" s="35"/>
      <c r="E50" s="35"/>
      <c r="F50" s="202"/>
      <c r="G50" s="35"/>
      <c r="H50" s="35"/>
      <c r="I50" s="35"/>
      <c r="J50" s="35"/>
      <c r="K50" s="35"/>
      <c r="L50" s="35"/>
      <c r="M50" s="35"/>
      <c r="N50" s="35"/>
      <c r="O50" s="35"/>
      <c r="P50" s="35"/>
      <c r="Q50" s="35"/>
      <c r="R50" s="35"/>
      <c r="S50" s="202"/>
      <c r="T50" s="35"/>
      <c r="U50" s="207"/>
      <c r="V50" s="207"/>
      <c r="W50" s="75"/>
    </row>
    <row r="51" spans="1:23" x14ac:dyDescent="0.35">
      <c r="A51" s="74"/>
      <c r="B51" s="35"/>
      <c r="C51" s="35"/>
      <c r="D51" s="35"/>
      <c r="E51" s="35"/>
      <c r="F51" s="202"/>
      <c r="G51" s="35"/>
      <c r="H51" s="35"/>
      <c r="I51" s="35"/>
      <c r="J51" s="35"/>
      <c r="K51" s="35"/>
      <c r="L51" s="35"/>
      <c r="M51" s="35"/>
      <c r="N51" s="35"/>
      <c r="O51" s="35"/>
      <c r="P51" s="35"/>
      <c r="Q51" s="35"/>
      <c r="R51" s="35"/>
      <c r="S51" s="202"/>
      <c r="T51" s="35"/>
      <c r="U51" s="207"/>
      <c r="V51" s="207"/>
      <c r="W51" s="75"/>
    </row>
    <row r="52" spans="1:23" x14ac:dyDescent="0.35">
      <c r="A52" s="74"/>
      <c r="B52" s="35"/>
      <c r="C52" s="35"/>
      <c r="D52" s="35"/>
      <c r="E52" s="35"/>
      <c r="F52" s="202"/>
      <c r="G52" s="35"/>
      <c r="H52" s="35"/>
      <c r="I52" s="35"/>
      <c r="J52" s="35"/>
      <c r="K52" s="35"/>
      <c r="L52" s="35"/>
      <c r="M52" s="35"/>
      <c r="N52" s="35"/>
      <c r="O52" s="35"/>
      <c r="P52" s="35"/>
      <c r="Q52" s="35"/>
      <c r="R52" s="35"/>
      <c r="S52" s="202"/>
      <c r="T52" s="35"/>
      <c r="U52" s="207"/>
      <c r="V52" s="207"/>
      <c r="W52" s="75"/>
    </row>
    <row r="53" spans="1:23" x14ac:dyDescent="0.35">
      <c r="A53" s="74"/>
      <c r="B53" s="35"/>
      <c r="C53" s="35"/>
      <c r="D53" s="35"/>
      <c r="E53" s="35"/>
      <c r="F53" s="202"/>
      <c r="G53" s="35"/>
      <c r="H53" s="35"/>
      <c r="I53" s="35"/>
      <c r="J53" s="35"/>
      <c r="K53" s="35"/>
      <c r="L53" s="35"/>
      <c r="M53" s="35"/>
      <c r="N53" s="35"/>
      <c r="O53" s="35"/>
      <c r="P53" s="35"/>
      <c r="Q53" s="35"/>
      <c r="R53" s="35"/>
      <c r="S53" s="202"/>
      <c r="T53" s="35"/>
      <c r="U53" s="207"/>
      <c r="V53" s="207"/>
      <c r="W53" s="75"/>
    </row>
    <row r="54" spans="1:23" x14ac:dyDescent="0.35">
      <c r="A54" s="74"/>
      <c r="B54" s="35"/>
      <c r="C54" s="35"/>
      <c r="D54" s="35"/>
      <c r="E54" s="35"/>
      <c r="F54" s="202"/>
      <c r="G54" s="35"/>
      <c r="H54" s="35"/>
      <c r="I54" s="35"/>
      <c r="J54" s="35"/>
      <c r="K54" s="35"/>
      <c r="L54" s="35"/>
      <c r="M54" s="35"/>
      <c r="N54" s="35"/>
      <c r="O54" s="35"/>
      <c r="P54" s="35"/>
      <c r="Q54" s="35"/>
      <c r="R54" s="35"/>
      <c r="S54" s="202"/>
      <c r="T54" s="35"/>
      <c r="U54" s="207"/>
      <c r="V54" s="207"/>
      <c r="W54" s="75"/>
    </row>
    <row r="55" spans="1:23" x14ac:dyDescent="0.35">
      <c r="A55" s="74"/>
      <c r="B55" s="35"/>
      <c r="C55" s="35"/>
      <c r="D55" s="35"/>
      <c r="E55" s="35"/>
      <c r="F55" s="202"/>
      <c r="G55" s="35"/>
      <c r="H55" s="35"/>
      <c r="I55" s="35"/>
      <c r="J55" s="35"/>
      <c r="K55" s="35"/>
      <c r="L55" s="35"/>
      <c r="M55" s="35"/>
      <c r="N55" s="35"/>
      <c r="O55" s="35"/>
      <c r="P55" s="35"/>
      <c r="Q55" s="35"/>
      <c r="R55" s="35"/>
      <c r="S55" s="202"/>
      <c r="T55" s="35"/>
      <c r="U55" s="207"/>
      <c r="V55" s="207"/>
      <c r="W55" s="75"/>
    </row>
    <row r="56" spans="1:23" x14ac:dyDescent="0.35">
      <c r="A56" s="74"/>
      <c r="B56" s="35"/>
      <c r="C56" s="35"/>
      <c r="D56" s="35"/>
      <c r="E56" s="35"/>
      <c r="F56" s="202"/>
      <c r="G56" s="35"/>
      <c r="H56" s="35"/>
      <c r="I56" s="35"/>
      <c r="J56" s="35"/>
      <c r="K56" s="35"/>
      <c r="L56" s="35"/>
      <c r="M56" s="35"/>
      <c r="N56" s="35"/>
      <c r="O56" s="35"/>
      <c r="P56" s="35"/>
      <c r="Q56" s="35"/>
      <c r="R56" s="35"/>
      <c r="S56" s="202"/>
      <c r="T56" s="35"/>
      <c r="U56" s="207"/>
      <c r="V56" s="207"/>
      <c r="W56" s="75"/>
    </row>
    <row r="57" spans="1:23" x14ac:dyDescent="0.35">
      <c r="A57" s="74"/>
      <c r="B57" s="35"/>
      <c r="C57" s="35"/>
      <c r="D57" s="35"/>
      <c r="E57" s="35"/>
      <c r="F57" s="202"/>
      <c r="G57" s="35"/>
      <c r="H57" s="35"/>
      <c r="I57" s="35"/>
      <c r="J57" s="35"/>
      <c r="K57" s="35"/>
      <c r="L57" s="35"/>
      <c r="M57" s="35"/>
      <c r="N57" s="35"/>
      <c r="O57" s="35"/>
      <c r="P57" s="35"/>
      <c r="Q57" s="35"/>
      <c r="R57" s="35"/>
      <c r="S57" s="202"/>
      <c r="T57" s="35"/>
      <c r="U57" s="207"/>
      <c r="V57" s="207"/>
      <c r="W57" s="75"/>
    </row>
    <row r="58" spans="1:23" x14ac:dyDescent="0.35">
      <c r="A58" s="74"/>
      <c r="B58" s="35"/>
      <c r="C58" s="35"/>
      <c r="D58" s="35"/>
      <c r="E58" s="35"/>
      <c r="F58" s="202"/>
      <c r="G58" s="35"/>
      <c r="H58" s="35"/>
      <c r="I58" s="35"/>
      <c r="J58" s="35"/>
      <c r="K58" s="35"/>
      <c r="L58" s="35"/>
      <c r="M58" s="35"/>
      <c r="N58" s="35"/>
      <c r="O58" s="35"/>
      <c r="P58" s="35"/>
      <c r="Q58" s="35"/>
      <c r="R58" s="35"/>
      <c r="S58" s="202"/>
      <c r="T58" s="35"/>
      <c r="U58" s="207"/>
      <c r="V58" s="207"/>
      <c r="W58" s="75"/>
    </row>
    <row r="59" spans="1:23" x14ac:dyDescent="0.35">
      <c r="A59" s="74"/>
      <c r="B59" s="35"/>
      <c r="C59" s="35"/>
      <c r="D59" s="35"/>
      <c r="E59" s="35"/>
      <c r="F59" s="202"/>
      <c r="G59" s="35"/>
      <c r="H59" s="35"/>
      <c r="I59" s="35"/>
      <c r="J59" s="35"/>
      <c r="K59" s="35"/>
      <c r="L59" s="35"/>
      <c r="M59" s="35"/>
      <c r="N59" s="35"/>
      <c r="O59" s="35"/>
      <c r="P59" s="35"/>
      <c r="Q59" s="35"/>
      <c r="R59" s="35"/>
      <c r="S59" s="202"/>
      <c r="T59" s="35"/>
      <c r="U59" s="207"/>
      <c r="V59" s="207"/>
      <c r="W59" s="75"/>
    </row>
    <row r="60" spans="1:23" x14ac:dyDescent="0.35">
      <c r="A60" s="74"/>
      <c r="B60" s="35"/>
      <c r="C60" s="35"/>
      <c r="D60" s="35"/>
      <c r="E60" s="35"/>
      <c r="F60" s="202"/>
      <c r="G60" s="35"/>
      <c r="H60" s="35"/>
      <c r="I60" s="35"/>
      <c r="J60" s="35"/>
      <c r="K60" s="35"/>
      <c r="L60" s="35"/>
      <c r="M60" s="35"/>
      <c r="N60" s="35"/>
      <c r="O60" s="35"/>
      <c r="P60" s="35"/>
      <c r="Q60" s="35"/>
      <c r="R60" s="35"/>
      <c r="S60" s="202"/>
      <c r="T60" s="35"/>
      <c r="U60" s="207"/>
      <c r="V60" s="207"/>
      <c r="W60" s="75"/>
    </row>
    <row r="61" spans="1:23" x14ac:dyDescent="0.35">
      <c r="A61" s="74"/>
      <c r="B61" s="35"/>
      <c r="C61" s="35"/>
      <c r="D61" s="35"/>
      <c r="E61" s="35"/>
      <c r="F61" s="202"/>
      <c r="G61" s="35"/>
      <c r="H61" s="35"/>
      <c r="I61" s="35"/>
      <c r="J61" s="35"/>
      <c r="K61" s="35"/>
      <c r="L61" s="35"/>
      <c r="M61" s="35"/>
      <c r="N61" s="35"/>
      <c r="O61" s="35"/>
      <c r="P61" s="35"/>
      <c r="Q61" s="35"/>
      <c r="R61" s="35"/>
      <c r="S61" s="202"/>
      <c r="T61" s="35"/>
      <c r="U61" s="207"/>
      <c r="V61" s="207"/>
      <c r="W61" s="75"/>
    </row>
    <row r="62" spans="1:23" x14ac:dyDescent="0.35">
      <c r="A62" s="74"/>
      <c r="B62" s="35"/>
      <c r="C62" s="35"/>
      <c r="D62" s="35"/>
      <c r="E62" s="35"/>
      <c r="F62" s="202"/>
      <c r="G62" s="35"/>
      <c r="H62" s="35"/>
      <c r="I62" s="35"/>
      <c r="J62" s="35"/>
      <c r="K62" s="35"/>
      <c r="L62" s="35"/>
      <c r="M62" s="35"/>
      <c r="N62" s="35"/>
      <c r="O62" s="35"/>
      <c r="P62" s="35"/>
      <c r="Q62" s="35"/>
      <c r="R62" s="35"/>
      <c r="S62" s="202"/>
      <c r="T62" s="35"/>
      <c r="U62" s="207"/>
      <c r="V62" s="207"/>
      <c r="W62" s="75"/>
    </row>
    <row r="63" spans="1:23" x14ac:dyDescent="0.35">
      <c r="A63" s="74"/>
      <c r="B63" s="35"/>
      <c r="C63" s="35"/>
      <c r="D63" s="35"/>
      <c r="E63" s="35"/>
      <c r="F63" s="202"/>
      <c r="G63" s="35"/>
      <c r="H63" s="35"/>
      <c r="I63" s="35"/>
      <c r="J63" s="35"/>
      <c r="K63" s="35"/>
      <c r="L63" s="35"/>
      <c r="M63" s="35"/>
      <c r="N63" s="35"/>
      <c r="O63" s="35"/>
      <c r="P63" s="35"/>
      <c r="Q63" s="35"/>
      <c r="R63" s="35"/>
      <c r="S63" s="202"/>
      <c r="T63" s="35"/>
      <c r="U63" s="207"/>
      <c r="V63" s="207"/>
      <c r="W63" s="75"/>
    </row>
    <row r="64" spans="1:23" x14ac:dyDescent="0.35">
      <c r="A64" s="74"/>
      <c r="B64" s="35"/>
      <c r="C64" s="35"/>
      <c r="D64" s="35"/>
      <c r="E64" s="35"/>
      <c r="F64" s="202"/>
      <c r="G64" s="35"/>
      <c r="H64" s="35"/>
      <c r="I64" s="35"/>
      <c r="J64" s="35"/>
      <c r="K64" s="35"/>
      <c r="L64" s="35"/>
      <c r="M64" s="35"/>
      <c r="N64" s="35"/>
      <c r="O64" s="35"/>
      <c r="P64" s="35"/>
      <c r="Q64" s="35"/>
      <c r="R64" s="35"/>
      <c r="S64" s="202"/>
      <c r="T64" s="35"/>
      <c r="U64" s="207"/>
      <c r="V64" s="207"/>
      <c r="W64" s="75"/>
    </row>
    <row r="65" spans="1:23" x14ac:dyDescent="0.35">
      <c r="A65" s="74"/>
      <c r="B65" s="35"/>
      <c r="C65" s="35"/>
      <c r="D65" s="35"/>
      <c r="E65" s="35"/>
      <c r="F65" s="202"/>
      <c r="G65" s="35"/>
      <c r="H65" s="35"/>
      <c r="I65" s="35"/>
      <c r="J65" s="35"/>
      <c r="K65" s="35"/>
      <c r="L65" s="35"/>
      <c r="M65" s="35"/>
      <c r="N65" s="35"/>
      <c r="O65" s="35"/>
      <c r="P65" s="35"/>
      <c r="Q65" s="35"/>
      <c r="R65" s="35"/>
      <c r="S65" s="202"/>
      <c r="T65" s="35"/>
      <c r="U65" s="207"/>
      <c r="V65" s="207"/>
      <c r="W65" s="75"/>
    </row>
    <row r="66" spans="1:23" x14ac:dyDescent="0.35">
      <c r="A66" s="74"/>
      <c r="B66" s="35"/>
      <c r="C66" s="35"/>
      <c r="D66" s="35"/>
      <c r="E66" s="35"/>
      <c r="F66" s="202"/>
      <c r="G66" s="35"/>
      <c r="H66" s="35"/>
      <c r="I66" s="35"/>
      <c r="J66" s="35"/>
      <c r="K66" s="35"/>
      <c r="L66" s="35"/>
      <c r="M66" s="35"/>
      <c r="N66" s="35"/>
      <c r="O66" s="35"/>
      <c r="P66" s="35"/>
      <c r="Q66" s="35"/>
      <c r="R66" s="35"/>
      <c r="S66" s="202"/>
      <c r="T66" s="35"/>
      <c r="U66" s="207"/>
      <c r="V66" s="207"/>
      <c r="W66" s="75"/>
    </row>
    <row r="67" spans="1:23" x14ac:dyDescent="0.35">
      <c r="A67" s="74"/>
      <c r="B67" s="35"/>
      <c r="C67" s="35"/>
      <c r="D67" s="35"/>
      <c r="E67" s="35"/>
      <c r="F67" s="202"/>
      <c r="G67" s="35"/>
      <c r="H67" s="35"/>
      <c r="I67" s="35"/>
      <c r="J67" s="35"/>
      <c r="K67" s="35"/>
      <c r="L67" s="35"/>
      <c r="M67" s="35"/>
      <c r="N67" s="35"/>
      <c r="O67" s="35"/>
      <c r="P67" s="35"/>
      <c r="Q67" s="35"/>
      <c r="R67" s="35"/>
      <c r="S67" s="202"/>
      <c r="T67" s="35"/>
      <c r="U67" s="207"/>
      <c r="V67" s="207"/>
      <c r="W67" s="75"/>
    </row>
    <row r="68" spans="1:23" x14ac:dyDescent="0.35">
      <c r="A68" s="74"/>
      <c r="B68" s="35"/>
      <c r="C68" s="35"/>
      <c r="D68" s="35"/>
      <c r="E68" s="35"/>
      <c r="F68" s="202"/>
      <c r="G68" s="35"/>
      <c r="H68" s="35"/>
      <c r="I68" s="35"/>
      <c r="J68" s="35"/>
      <c r="K68" s="35"/>
      <c r="L68" s="35"/>
      <c r="M68" s="35"/>
      <c r="N68" s="35"/>
      <c r="O68" s="35"/>
      <c r="P68" s="35"/>
      <c r="Q68" s="35"/>
      <c r="R68" s="35"/>
      <c r="S68" s="202"/>
      <c r="T68" s="35"/>
      <c r="U68" s="207"/>
      <c r="V68" s="207"/>
      <c r="W68" s="75"/>
    </row>
    <row r="69" spans="1:23" x14ac:dyDescent="0.35">
      <c r="A69" s="74"/>
      <c r="B69" s="35"/>
      <c r="C69" s="35"/>
      <c r="D69" s="35"/>
      <c r="E69" s="35"/>
      <c r="F69" s="202"/>
      <c r="G69" s="35"/>
      <c r="H69" s="35"/>
      <c r="I69" s="35"/>
      <c r="J69" s="35"/>
      <c r="K69" s="35"/>
      <c r="L69" s="35"/>
      <c r="M69" s="35"/>
      <c r="N69" s="35"/>
      <c r="O69" s="35"/>
      <c r="P69" s="35"/>
      <c r="Q69" s="35"/>
      <c r="R69" s="35"/>
      <c r="S69" s="202"/>
      <c r="T69" s="35"/>
      <c r="U69" s="207"/>
      <c r="V69" s="207"/>
      <c r="W69" s="75"/>
    </row>
    <row r="70" spans="1:23" x14ac:dyDescent="0.35">
      <c r="A70" s="74"/>
      <c r="B70" s="35"/>
      <c r="C70" s="35"/>
      <c r="D70" s="35"/>
      <c r="E70" s="35"/>
      <c r="F70" s="202"/>
      <c r="G70" s="35"/>
      <c r="H70" s="35"/>
      <c r="I70" s="35"/>
      <c r="J70" s="35"/>
      <c r="K70" s="35"/>
      <c r="L70" s="35"/>
      <c r="M70" s="35"/>
      <c r="N70" s="35"/>
      <c r="O70" s="35"/>
      <c r="P70" s="35"/>
      <c r="Q70" s="35"/>
      <c r="R70" s="35"/>
      <c r="S70" s="202"/>
      <c r="T70" s="35"/>
      <c r="U70" s="207"/>
      <c r="V70" s="207"/>
      <c r="W70" s="75"/>
    </row>
    <row r="71" spans="1:23" x14ac:dyDescent="0.35">
      <c r="A71" s="74"/>
      <c r="B71" s="35"/>
      <c r="C71" s="35"/>
      <c r="D71" s="35"/>
      <c r="E71" s="35"/>
      <c r="F71" s="202"/>
      <c r="G71" s="35"/>
      <c r="H71" s="35"/>
      <c r="I71" s="35"/>
      <c r="J71" s="35"/>
      <c r="K71" s="35"/>
      <c r="L71" s="35"/>
      <c r="M71" s="35"/>
      <c r="N71" s="35"/>
      <c r="O71" s="35"/>
      <c r="P71" s="35"/>
      <c r="Q71" s="35"/>
      <c r="R71" s="35"/>
      <c r="S71" s="202"/>
      <c r="T71" s="35"/>
      <c r="U71" s="207"/>
      <c r="V71" s="207"/>
      <c r="W71" s="75"/>
    </row>
    <row r="72" spans="1:23" x14ac:dyDescent="0.35">
      <c r="A72" s="74"/>
      <c r="B72" s="35"/>
      <c r="C72" s="35"/>
      <c r="D72" s="35"/>
      <c r="E72" s="35"/>
      <c r="F72" s="202"/>
      <c r="G72" s="35"/>
      <c r="H72" s="35"/>
      <c r="I72" s="35"/>
      <c r="J72" s="35"/>
      <c r="K72" s="35"/>
      <c r="L72" s="35"/>
      <c r="M72" s="35"/>
      <c r="N72" s="35"/>
      <c r="O72" s="35"/>
      <c r="P72" s="35"/>
      <c r="Q72" s="35"/>
      <c r="R72" s="35"/>
      <c r="S72" s="202"/>
      <c r="T72" s="35"/>
      <c r="U72" s="207"/>
      <c r="V72" s="207"/>
      <c r="W72" s="75"/>
    </row>
    <row r="73" spans="1:23" x14ac:dyDescent="0.35">
      <c r="A73" s="74"/>
      <c r="B73" s="35"/>
      <c r="C73" s="35"/>
      <c r="D73" s="35"/>
      <c r="E73" s="35"/>
      <c r="F73" s="202"/>
      <c r="G73" s="35"/>
      <c r="H73" s="35"/>
      <c r="I73" s="35"/>
      <c r="J73" s="35"/>
      <c r="K73" s="35"/>
      <c r="L73" s="35"/>
      <c r="M73" s="35"/>
      <c r="N73" s="35"/>
      <c r="O73" s="35"/>
      <c r="P73" s="35"/>
      <c r="Q73" s="35"/>
      <c r="R73" s="35"/>
      <c r="S73" s="202"/>
      <c r="T73" s="35"/>
      <c r="U73" s="207"/>
      <c r="V73" s="207"/>
      <c r="W73" s="75"/>
    </row>
    <row r="74" spans="1:23" x14ac:dyDescent="0.35">
      <c r="A74" s="74"/>
      <c r="B74" s="35"/>
      <c r="C74" s="35"/>
      <c r="D74" s="35"/>
      <c r="E74" s="35"/>
      <c r="F74" s="202"/>
      <c r="G74" s="35"/>
      <c r="H74" s="35"/>
      <c r="I74" s="35"/>
      <c r="J74" s="35"/>
      <c r="K74" s="35"/>
      <c r="L74" s="35"/>
      <c r="M74" s="35"/>
      <c r="N74" s="35"/>
      <c r="O74" s="35"/>
      <c r="P74" s="35"/>
      <c r="Q74" s="35"/>
      <c r="R74" s="35"/>
      <c r="S74" s="202"/>
      <c r="T74" s="35"/>
      <c r="U74" s="207"/>
      <c r="V74" s="207"/>
      <c r="W74" s="75"/>
    </row>
    <row r="75" spans="1:23" x14ac:dyDescent="0.35">
      <c r="A75" s="74"/>
      <c r="B75" s="35"/>
      <c r="C75" s="35"/>
      <c r="D75" s="35"/>
      <c r="E75" s="35"/>
      <c r="F75" s="202"/>
      <c r="G75" s="35"/>
      <c r="H75" s="35"/>
      <c r="I75" s="35"/>
      <c r="J75" s="35"/>
      <c r="K75" s="35"/>
      <c r="L75" s="35"/>
      <c r="M75" s="35"/>
      <c r="N75" s="35"/>
      <c r="O75" s="35"/>
      <c r="P75" s="35"/>
      <c r="Q75" s="35"/>
      <c r="R75" s="35"/>
      <c r="S75" s="202"/>
      <c r="T75" s="35"/>
      <c r="U75" s="207"/>
      <c r="V75" s="207"/>
      <c r="W75" s="75"/>
    </row>
    <row r="76" spans="1:23" x14ac:dyDescent="0.35">
      <c r="A76" s="74"/>
      <c r="B76" s="35"/>
      <c r="C76" s="35"/>
      <c r="D76" s="35"/>
      <c r="E76" s="35"/>
      <c r="F76" s="202"/>
      <c r="G76" s="35"/>
      <c r="H76" s="35"/>
      <c r="I76" s="35"/>
      <c r="J76" s="35"/>
      <c r="K76" s="35"/>
      <c r="L76" s="35"/>
      <c r="M76" s="35"/>
      <c r="N76" s="35"/>
      <c r="O76" s="35"/>
      <c r="P76" s="35"/>
      <c r="Q76" s="35"/>
      <c r="R76" s="35"/>
      <c r="S76" s="202"/>
      <c r="T76" s="35"/>
      <c r="U76" s="207"/>
      <c r="V76" s="207"/>
      <c r="W76" s="75"/>
    </row>
    <row r="77" spans="1:23" x14ac:dyDescent="0.35">
      <c r="A77" s="74"/>
      <c r="B77" s="35"/>
      <c r="C77" s="35"/>
      <c r="D77" s="35"/>
      <c r="E77" s="35"/>
      <c r="F77" s="202"/>
      <c r="G77" s="35"/>
      <c r="H77" s="35"/>
      <c r="I77" s="35"/>
      <c r="J77" s="35"/>
      <c r="K77" s="35"/>
      <c r="L77" s="35"/>
      <c r="M77" s="35"/>
      <c r="N77" s="35"/>
      <c r="O77" s="35"/>
      <c r="P77" s="35"/>
      <c r="Q77" s="35"/>
      <c r="R77" s="35"/>
      <c r="S77" s="202"/>
      <c r="T77" s="35"/>
      <c r="U77" s="207"/>
      <c r="V77" s="207"/>
      <c r="W77" s="75"/>
    </row>
    <row r="78" spans="1:23" x14ac:dyDescent="0.35">
      <c r="A78" s="74"/>
      <c r="B78" s="35"/>
      <c r="C78" s="35"/>
      <c r="D78" s="35"/>
      <c r="E78" s="35"/>
      <c r="F78" s="202"/>
      <c r="G78" s="35"/>
      <c r="H78" s="35"/>
      <c r="I78" s="35"/>
      <c r="J78" s="35"/>
      <c r="K78" s="35"/>
      <c r="L78" s="35"/>
      <c r="M78" s="35"/>
      <c r="N78" s="35"/>
      <c r="O78" s="35"/>
      <c r="P78" s="35"/>
      <c r="Q78" s="35"/>
      <c r="R78" s="35"/>
      <c r="S78" s="202"/>
      <c r="T78" s="35"/>
      <c r="U78" s="207"/>
      <c r="V78" s="207"/>
      <c r="W78" s="75"/>
    </row>
    <row r="79" spans="1:23" x14ac:dyDescent="0.35">
      <c r="A79" s="74"/>
      <c r="B79" s="35"/>
      <c r="C79" s="35"/>
      <c r="D79" s="35"/>
      <c r="E79" s="35"/>
      <c r="F79" s="202"/>
      <c r="G79" s="35"/>
      <c r="H79" s="35"/>
      <c r="I79" s="35"/>
      <c r="J79" s="35"/>
      <c r="K79" s="35"/>
      <c r="L79" s="35"/>
      <c r="M79" s="35"/>
      <c r="N79" s="35"/>
      <c r="O79" s="35"/>
      <c r="P79" s="35"/>
      <c r="Q79" s="35"/>
      <c r="R79" s="35"/>
      <c r="S79" s="202"/>
      <c r="T79" s="35"/>
      <c r="U79" s="207"/>
      <c r="V79" s="207"/>
      <c r="W79" s="75"/>
    </row>
    <row r="80" spans="1:23" x14ac:dyDescent="0.35">
      <c r="A80" s="74"/>
      <c r="B80" s="35"/>
      <c r="C80" s="35"/>
      <c r="D80" s="35"/>
      <c r="E80" s="35"/>
      <c r="F80" s="202"/>
      <c r="G80" s="35"/>
      <c r="H80" s="35"/>
      <c r="I80" s="35"/>
      <c r="J80" s="35"/>
      <c r="K80" s="35"/>
      <c r="L80" s="35"/>
      <c r="M80" s="35"/>
      <c r="N80" s="35"/>
      <c r="O80" s="35"/>
      <c r="P80" s="35"/>
      <c r="Q80" s="35"/>
      <c r="R80" s="35"/>
      <c r="S80" s="202"/>
      <c r="T80" s="35"/>
      <c r="U80" s="207"/>
      <c r="V80" s="207"/>
      <c r="W80" s="75"/>
    </row>
    <row r="81" spans="1:23" x14ac:dyDescent="0.35">
      <c r="A81" s="74"/>
      <c r="B81" s="35"/>
      <c r="C81" s="35"/>
      <c r="D81" s="35"/>
      <c r="E81" s="35"/>
      <c r="F81" s="202"/>
      <c r="G81" s="35"/>
      <c r="H81" s="35"/>
      <c r="I81" s="35"/>
      <c r="J81" s="35"/>
      <c r="K81" s="35"/>
      <c r="L81" s="35"/>
      <c r="M81" s="35"/>
      <c r="N81" s="35"/>
      <c r="O81" s="35"/>
      <c r="P81" s="35"/>
      <c r="Q81" s="35"/>
      <c r="R81" s="35"/>
      <c r="S81" s="202"/>
      <c r="T81" s="35"/>
      <c r="U81" s="207"/>
      <c r="V81" s="207"/>
      <c r="W81" s="75"/>
    </row>
    <row r="82" spans="1:23" x14ac:dyDescent="0.35">
      <c r="A82" s="74"/>
      <c r="B82" s="35"/>
      <c r="C82" s="35"/>
      <c r="D82" s="35"/>
      <c r="E82" s="35"/>
      <c r="F82" s="202"/>
      <c r="G82" s="35"/>
      <c r="H82" s="35"/>
      <c r="I82" s="35"/>
      <c r="J82" s="35"/>
      <c r="K82" s="35"/>
      <c r="L82" s="35"/>
      <c r="M82" s="35"/>
      <c r="N82" s="35"/>
      <c r="O82" s="35"/>
      <c r="P82" s="35"/>
      <c r="Q82" s="35"/>
      <c r="R82" s="35"/>
      <c r="S82" s="202"/>
      <c r="T82" s="35"/>
      <c r="U82" s="207"/>
      <c r="V82" s="207"/>
      <c r="W82" s="75"/>
    </row>
    <row r="83" spans="1:23" x14ac:dyDescent="0.35">
      <c r="A83" s="74"/>
      <c r="B83" s="35"/>
      <c r="C83" s="35"/>
      <c r="D83" s="35"/>
      <c r="E83" s="35"/>
      <c r="F83" s="202"/>
      <c r="G83" s="35"/>
      <c r="H83" s="35"/>
      <c r="I83" s="35"/>
      <c r="J83" s="35"/>
      <c r="K83" s="35"/>
      <c r="L83" s="35"/>
      <c r="M83" s="35"/>
      <c r="N83" s="35"/>
      <c r="O83" s="35"/>
      <c r="P83" s="35"/>
      <c r="Q83" s="35"/>
      <c r="R83" s="35"/>
      <c r="S83" s="202"/>
      <c r="T83" s="35"/>
      <c r="U83" s="207"/>
      <c r="V83" s="207"/>
      <c r="W83" s="75"/>
    </row>
    <row r="84" spans="1:23" x14ac:dyDescent="0.35">
      <c r="A84" s="74"/>
      <c r="B84" s="35"/>
      <c r="C84" s="35"/>
      <c r="D84" s="35"/>
      <c r="E84" s="35"/>
      <c r="F84" s="202"/>
      <c r="G84" s="35"/>
      <c r="H84" s="35"/>
      <c r="I84" s="35"/>
      <c r="J84" s="35"/>
      <c r="K84" s="35"/>
      <c r="L84" s="35"/>
      <c r="M84" s="35"/>
      <c r="N84" s="35"/>
      <c r="O84" s="35"/>
      <c r="P84" s="35"/>
      <c r="Q84" s="35"/>
      <c r="R84" s="35"/>
      <c r="S84" s="202"/>
      <c r="T84" s="35"/>
      <c r="U84" s="207"/>
      <c r="V84" s="207"/>
      <c r="W84" s="75"/>
    </row>
    <row r="85" spans="1:23" x14ac:dyDescent="0.35">
      <c r="A85" s="74"/>
      <c r="B85" s="35"/>
      <c r="C85" s="35"/>
      <c r="D85" s="35"/>
      <c r="E85" s="35"/>
      <c r="F85" s="202"/>
      <c r="G85" s="35"/>
      <c r="H85" s="35"/>
      <c r="I85" s="35"/>
      <c r="J85" s="35"/>
      <c r="K85" s="35"/>
      <c r="L85" s="35"/>
      <c r="M85" s="35"/>
      <c r="N85" s="35"/>
      <c r="O85" s="35"/>
      <c r="P85" s="35"/>
      <c r="Q85" s="35"/>
      <c r="R85" s="35"/>
      <c r="S85" s="202"/>
      <c r="T85" s="35"/>
      <c r="U85" s="207"/>
      <c r="V85" s="207"/>
      <c r="W85" s="75"/>
    </row>
    <row r="86" spans="1:23" x14ac:dyDescent="0.35">
      <c r="A86" s="74"/>
      <c r="B86" s="35"/>
      <c r="C86" s="35"/>
      <c r="D86" s="35"/>
      <c r="E86" s="35"/>
      <c r="F86" s="202"/>
      <c r="G86" s="35"/>
      <c r="H86" s="35"/>
      <c r="I86" s="35"/>
      <c r="J86" s="35"/>
      <c r="K86" s="35"/>
      <c r="L86" s="35"/>
      <c r="M86" s="35"/>
      <c r="N86" s="35"/>
      <c r="O86" s="35"/>
      <c r="P86" s="35"/>
      <c r="Q86" s="35"/>
      <c r="R86" s="35"/>
      <c r="S86" s="202"/>
      <c r="T86" s="35"/>
      <c r="U86" s="207"/>
      <c r="V86" s="207"/>
      <c r="W86" s="75"/>
    </row>
    <row r="87" spans="1:23" x14ac:dyDescent="0.35">
      <c r="A87" s="74"/>
      <c r="B87" s="35"/>
      <c r="C87" s="35"/>
      <c r="D87" s="35"/>
      <c r="E87" s="35"/>
      <c r="F87" s="202"/>
      <c r="G87" s="35"/>
      <c r="H87" s="35"/>
      <c r="I87" s="35"/>
      <c r="J87" s="35"/>
      <c r="K87" s="35"/>
      <c r="L87" s="35"/>
      <c r="M87" s="35"/>
      <c r="N87" s="35"/>
      <c r="O87" s="35"/>
      <c r="P87" s="35"/>
      <c r="Q87" s="35"/>
      <c r="R87" s="35"/>
      <c r="S87" s="202"/>
      <c r="T87" s="35"/>
      <c r="U87" s="207"/>
      <c r="V87" s="207"/>
      <c r="W87" s="75"/>
    </row>
    <row r="88" spans="1:23" x14ac:dyDescent="0.35">
      <c r="A88" s="74"/>
      <c r="B88" s="35"/>
      <c r="C88" s="35"/>
      <c r="D88" s="35"/>
      <c r="E88" s="35"/>
      <c r="F88" s="202"/>
      <c r="G88" s="35"/>
      <c r="H88" s="35"/>
      <c r="I88" s="35"/>
      <c r="J88" s="35"/>
      <c r="K88" s="35"/>
      <c r="L88" s="35"/>
      <c r="M88" s="35"/>
      <c r="N88" s="35"/>
      <c r="O88" s="35"/>
      <c r="P88" s="35"/>
      <c r="Q88" s="35"/>
      <c r="R88" s="35"/>
      <c r="S88" s="202"/>
      <c r="T88" s="35"/>
      <c r="U88" s="207"/>
      <c r="V88" s="207"/>
      <c r="W88" s="75"/>
    </row>
    <row r="89" spans="1:23" x14ac:dyDescent="0.35">
      <c r="A89" s="74"/>
      <c r="B89" s="35"/>
      <c r="C89" s="35"/>
      <c r="D89" s="35"/>
      <c r="E89" s="35"/>
      <c r="F89" s="202"/>
      <c r="G89" s="35"/>
      <c r="H89" s="35"/>
      <c r="I89" s="35"/>
      <c r="J89" s="35"/>
      <c r="K89" s="35"/>
      <c r="L89" s="35"/>
      <c r="M89" s="35"/>
      <c r="N89" s="35"/>
      <c r="O89" s="35"/>
      <c r="P89" s="35"/>
      <c r="Q89" s="35"/>
      <c r="R89" s="35"/>
      <c r="S89" s="202"/>
      <c r="T89" s="35"/>
      <c r="U89" s="207"/>
      <c r="V89" s="207"/>
      <c r="W89" s="75"/>
    </row>
    <row r="90" spans="1:23" x14ac:dyDescent="0.35">
      <c r="A90" s="74"/>
      <c r="B90" s="35"/>
      <c r="C90" s="35"/>
      <c r="D90" s="35"/>
      <c r="E90" s="35"/>
      <c r="F90" s="202"/>
      <c r="G90" s="35"/>
      <c r="H90" s="35"/>
      <c r="I90" s="35"/>
      <c r="J90" s="35"/>
      <c r="K90" s="35"/>
      <c r="L90" s="35"/>
      <c r="M90" s="35"/>
      <c r="N90" s="35"/>
      <c r="O90" s="35"/>
      <c r="P90" s="35"/>
      <c r="Q90" s="35"/>
      <c r="R90" s="35"/>
      <c r="S90" s="202"/>
      <c r="T90" s="35"/>
      <c r="U90" s="207"/>
      <c r="V90" s="207"/>
      <c r="W90" s="75"/>
    </row>
    <row r="91" spans="1:23" x14ac:dyDescent="0.35">
      <c r="A91" s="74"/>
      <c r="B91" s="35"/>
      <c r="C91" s="35"/>
      <c r="D91" s="35"/>
      <c r="E91" s="35"/>
      <c r="F91" s="202"/>
      <c r="G91" s="35"/>
      <c r="H91" s="35"/>
      <c r="I91" s="35"/>
      <c r="J91" s="35"/>
      <c r="K91" s="35"/>
      <c r="L91" s="35"/>
      <c r="M91" s="35"/>
      <c r="N91" s="35"/>
      <c r="O91" s="35"/>
      <c r="P91" s="35"/>
      <c r="Q91" s="35"/>
      <c r="R91" s="35"/>
      <c r="S91" s="202"/>
      <c r="T91" s="35"/>
      <c r="U91" s="207"/>
      <c r="V91" s="207"/>
      <c r="W91" s="75"/>
    </row>
    <row r="92" spans="1:23" x14ac:dyDescent="0.35">
      <c r="A92" s="74"/>
      <c r="B92" s="35"/>
      <c r="C92" s="35"/>
      <c r="D92" s="35"/>
      <c r="E92" s="35"/>
      <c r="F92" s="202"/>
      <c r="G92" s="35"/>
      <c r="H92" s="35"/>
      <c r="I92" s="35"/>
      <c r="J92" s="35"/>
      <c r="K92" s="35"/>
      <c r="L92" s="35"/>
      <c r="M92" s="35"/>
      <c r="N92" s="35"/>
      <c r="O92" s="35"/>
      <c r="P92" s="35"/>
      <c r="Q92" s="35"/>
      <c r="R92" s="35"/>
      <c r="S92" s="202"/>
      <c r="T92" s="35"/>
      <c r="U92" s="207"/>
      <c r="V92" s="207"/>
      <c r="W92" s="75"/>
    </row>
    <row r="93" spans="1:23" x14ac:dyDescent="0.35">
      <c r="A93" s="74"/>
      <c r="B93" s="35"/>
      <c r="C93" s="35"/>
      <c r="D93" s="35"/>
      <c r="E93" s="35"/>
      <c r="F93" s="202"/>
      <c r="G93" s="35"/>
      <c r="H93" s="35"/>
      <c r="I93" s="35"/>
      <c r="J93" s="35"/>
      <c r="K93" s="35"/>
      <c r="L93" s="35"/>
      <c r="M93" s="35"/>
      <c r="N93" s="35"/>
      <c r="O93" s="35"/>
      <c r="P93" s="35"/>
      <c r="Q93" s="35"/>
      <c r="R93" s="35"/>
      <c r="S93" s="202"/>
      <c r="T93" s="35"/>
      <c r="U93" s="207"/>
      <c r="V93" s="207"/>
      <c r="W93" s="75"/>
    </row>
    <row r="94" spans="1:23" x14ac:dyDescent="0.35">
      <c r="A94" s="74"/>
      <c r="B94" s="35"/>
      <c r="C94" s="35"/>
      <c r="D94" s="35"/>
      <c r="E94" s="35"/>
      <c r="F94" s="202"/>
      <c r="G94" s="35"/>
      <c r="H94" s="35"/>
      <c r="I94" s="35"/>
      <c r="J94" s="35"/>
      <c r="K94" s="35"/>
      <c r="L94" s="35"/>
      <c r="M94" s="35"/>
      <c r="N94" s="35"/>
      <c r="O94" s="35"/>
      <c r="P94" s="35"/>
      <c r="Q94" s="35"/>
      <c r="R94" s="35"/>
      <c r="S94" s="202"/>
      <c r="T94" s="35"/>
      <c r="U94" s="207"/>
      <c r="V94" s="207"/>
      <c r="W94" s="75"/>
    </row>
    <row r="95" spans="1:23" x14ac:dyDescent="0.35">
      <c r="A95" s="74"/>
      <c r="B95" s="35"/>
      <c r="C95" s="35"/>
      <c r="D95" s="35"/>
      <c r="E95" s="35"/>
      <c r="F95" s="202"/>
      <c r="G95" s="35"/>
      <c r="H95" s="35"/>
      <c r="I95" s="35"/>
      <c r="J95" s="35"/>
      <c r="K95" s="35"/>
      <c r="L95" s="35"/>
      <c r="M95" s="35"/>
      <c r="N95" s="35"/>
      <c r="O95" s="35"/>
      <c r="P95" s="35"/>
      <c r="Q95" s="35"/>
      <c r="R95" s="35"/>
      <c r="S95" s="202"/>
      <c r="T95" s="35"/>
      <c r="U95" s="207"/>
      <c r="V95" s="207"/>
      <c r="W95" s="75"/>
    </row>
    <row r="96" spans="1:23" x14ac:dyDescent="0.35">
      <c r="A96" s="74"/>
      <c r="B96" s="35"/>
      <c r="C96" s="35"/>
      <c r="D96" s="35"/>
      <c r="E96" s="35"/>
      <c r="F96" s="202"/>
      <c r="G96" s="35"/>
      <c r="H96" s="35"/>
      <c r="I96" s="35"/>
      <c r="J96" s="35"/>
      <c r="K96" s="35"/>
      <c r="L96" s="35"/>
      <c r="M96" s="35"/>
      <c r="N96" s="35"/>
      <c r="O96" s="35"/>
      <c r="P96" s="35"/>
      <c r="Q96" s="35"/>
      <c r="R96" s="35"/>
      <c r="S96" s="202"/>
      <c r="T96" s="35"/>
      <c r="U96" s="207"/>
      <c r="V96" s="207"/>
      <c r="W96" s="75"/>
    </row>
    <row r="97" spans="1:23" x14ac:dyDescent="0.35">
      <c r="A97" s="74"/>
      <c r="B97" s="35"/>
      <c r="C97" s="35"/>
      <c r="D97" s="35"/>
      <c r="E97" s="35"/>
      <c r="F97" s="202"/>
      <c r="G97" s="35"/>
      <c r="H97" s="35"/>
      <c r="I97" s="35"/>
      <c r="J97" s="35"/>
      <c r="K97" s="35"/>
      <c r="L97" s="35"/>
      <c r="M97" s="35"/>
      <c r="N97" s="35"/>
      <c r="O97" s="35"/>
      <c r="P97" s="35"/>
      <c r="Q97" s="35"/>
      <c r="R97" s="35"/>
      <c r="S97" s="202"/>
      <c r="T97" s="35"/>
      <c r="U97" s="207"/>
      <c r="V97" s="207"/>
      <c r="W97" s="75"/>
    </row>
    <row r="98" spans="1:23" x14ac:dyDescent="0.35">
      <c r="A98" s="74"/>
      <c r="B98" s="35"/>
      <c r="C98" s="35"/>
      <c r="D98" s="35"/>
      <c r="E98" s="35"/>
      <c r="F98" s="202"/>
      <c r="G98" s="35"/>
      <c r="H98" s="35"/>
      <c r="I98" s="35"/>
      <c r="J98" s="35"/>
      <c r="K98" s="35"/>
      <c r="L98" s="35"/>
      <c r="M98" s="35"/>
      <c r="N98" s="35"/>
      <c r="O98" s="35"/>
      <c r="P98" s="35"/>
      <c r="Q98" s="35"/>
      <c r="R98" s="35"/>
      <c r="S98" s="202"/>
      <c r="T98" s="35"/>
      <c r="U98" s="207"/>
      <c r="V98" s="207"/>
      <c r="W98" s="75"/>
    </row>
    <row r="99" spans="1:23" x14ac:dyDescent="0.35">
      <c r="A99" s="74"/>
      <c r="B99" s="35"/>
      <c r="C99" s="35"/>
      <c r="D99" s="35"/>
      <c r="E99" s="35"/>
      <c r="F99" s="202"/>
      <c r="G99" s="35"/>
      <c r="H99" s="35"/>
      <c r="I99" s="35"/>
      <c r="J99" s="35"/>
      <c r="K99" s="35"/>
      <c r="L99" s="35"/>
      <c r="M99" s="35"/>
      <c r="N99" s="35"/>
      <c r="O99" s="35"/>
      <c r="P99" s="35"/>
      <c r="Q99" s="35"/>
      <c r="R99" s="35"/>
      <c r="S99" s="202"/>
      <c r="T99" s="35"/>
      <c r="U99" s="207"/>
      <c r="V99" s="207"/>
      <c r="W99" s="75"/>
    </row>
    <row r="100" spans="1:23" x14ac:dyDescent="0.35">
      <c r="A100" s="74"/>
      <c r="B100" s="35"/>
      <c r="C100" s="35"/>
      <c r="D100" s="35"/>
      <c r="E100" s="35"/>
      <c r="F100" s="202"/>
      <c r="G100" s="35"/>
      <c r="H100" s="35"/>
      <c r="I100" s="35"/>
      <c r="J100" s="35"/>
      <c r="K100" s="35"/>
      <c r="L100" s="35"/>
      <c r="M100" s="35"/>
      <c r="N100" s="35"/>
      <c r="O100" s="35"/>
      <c r="P100" s="35"/>
      <c r="Q100" s="35"/>
      <c r="R100" s="35"/>
      <c r="S100" s="202"/>
      <c r="T100" s="35"/>
      <c r="U100" s="207"/>
      <c r="V100" s="207"/>
      <c r="W100" s="75"/>
    </row>
    <row r="101" spans="1:23" x14ac:dyDescent="0.35">
      <c r="A101" s="74"/>
      <c r="B101" s="35"/>
      <c r="C101" s="35"/>
      <c r="D101" s="35"/>
      <c r="E101" s="35"/>
      <c r="F101" s="202"/>
      <c r="G101" s="35"/>
      <c r="H101" s="35"/>
      <c r="I101" s="35"/>
      <c r="J101" s="35"/>
      <c r="K101" s="35"/>
      <c r="L101" s="35"/>
      <c r="M101" s="35"/>
      <c r="N101" s="35"/>
      <c r="O101" s="35"/>
      <c r="P101" s="35"/>
      <c r="Q101" s="35"/>
      <c r="R101" s="35"/>
      <c r="S101" s="202"/>
      <c r="T101" s="35"/>
      <c r="U101" s="207"/>
      <c r="V101" s="207"/>
      <c r="W101" s="75"/>
    </row>
    <row r="102" spans="1:23" x14ac:dyDescent="0.35">
      <c r="A102" s="74"/>
      <c r="B102" s="35"/>
      <c r="C102" s="35"/>
      <c r="D102" s="35"/>
      <c r="E102" s="35"/>
      <c r="F102" s="202"/>
      <c r="G102" s="35"/>
      <c r="H102" s="35"/>
      <c r="I102" s="35"/>
      <c r="J102" s="35"/>
      <c r="K102" s="35"/>
      <c r="L102" s="35"/>
      <c r="M102" s="35"/>
      <c r="N102" s="35"/>
      <c r="O102" s="35"/>
      <c r="P102" s="35"/>
      <c r="Q102" s="35"/>
      <c r="R102" s="35"/>
      <c r="S102" s="202"/>
      <c r="T102" s="35"/>
      <c r="U102" s="207"/>
      <c r="V102" s="207"/>
      <c r="W102" s="75"/>
    </row>
    <row r="103" spans="1:23" x14ac:dyDescent="0.35">
      <c r="A103" s="74"/>
      <c r="B103" s="35"/>
      <c r="C103" s="35"/>
      <c r="D103" s="35"/>
      <c r="E103" s="35"/>
      <c r="F103" s="202"/>
      <c r="G103" s="35"/>
      <c r="H103" s="35"/>
      <c r="I103" s="35"/>
      <c r="J103" s="35"/>
      <c r="K103" s="35"/>
      <c r="L103" s="35"/>
      <c r="M103" s="35"/>
      <c r="N103" s="35"/>
      <c r="O103" s="35"/>
      <c r="P103" s="35"/>
      <c r="Q103" s="35"/>
      <c r="R103" s="35"/>
      <c r="S103" s="202"/>
      <c r="T103" s="35"/>
      <c r="U103" s="207"/>
      <c r="V103" s="207"/>
      <c r="W103" s="75"/>
    </row>
    <row r="104" spans="1:23" x14ac:dyDescent="0.35">
      <c r="A104" s="74"/>
      <c r="B104" s="35"/>
      <c r="C104" s="35"/>
      <c r="D104" s="35"/>
      <c r="E104" s="35"/>
      <c r="F104" s="202"/>
      <c r="G104" s="35"/>
      <c r="H104" s="35"/>
      <c r="I104" s="35"/>
      <c r="J104" s="35"/>
      <c r="K104" s="35"/>
      <c r="L104" s="35"/>
      <c r="M104" s="35"/>
      <c r="N104" s="35"/>
      <c r="O104" s="35"/>
      <c r="P104" s="35"/>
      <c r="Q104" s="35"/>
      <c r="R104" s="35"/>
      <c r="S104" s="202"/>
      <c r="T104" s="35"/>
      <c r="U104" s="207"/>
      <c r="V104" s="207"/>
      <c r="W104" s="75"/>
    </row>
    <row r="105" spans="1:23" x14ac:dyDescent="0.35">
      <c r="A105" s="74"/>
      <c r="B105" s="35"/>
      <c r="C105" s="35"/>
      <c r="D105" s="35"/>
      <c r="E105" s="35"/>
      <c r="F105" s="202"/>
      <c r="G105" s="35"/>
      <c r="H105" s="35"/>
      <c r="I105" s="35"/>
      <c r="J105" s="35"/>
      <c r="K105" s="35"/>
      <c r="L105" s="35"/>
      <c r="M105" s="35"/>
      <c r="N105" s="35"/>
      <c r="O105" s="35"/>
      <c r="P105" s="35"/>
      <c r="Q105" s="35"/>
      <c r="R105" s="35"/>
      <c r="S105" s="202"/>
      <c r="T105" s="35"/>
      <c r="U105" s="207"/>
      <c r="V105" s="207"/>
      <c r="W105" s="75"/>
    </row>
    <row r="106" spans="1:23" x14ac:dyDescent="0.35">
      <c r="A106" s="74"/>
      <c r="B106" s="35"/>
      <c r="C106" s="35"/>
      <c r="D106" s="35"/>
      <c r="E106" s="35"/>
      <c r="F106" s="202"/>
      <c r="G106" s="35"/>
      <c r="H106" s="35"/>
      <c r="I106" s="35"/>
      <c r="J106" s="35"/>
      <c r="K106" s="35"/>
      <c r="L106" s="35"/>
      <c r="M106" s="35"/>
      <c r="N106" s="35"/>
      <c r="O106" s="35"/>
      <c r="P106" s="35"/>
      <c r="Q106" s="35"/>
      <c r="R106" s="35"/>
      <c r="S106" s="202"/>
      <c r="T106" s="35"/>
      <c r="U106" s="207"/>
      <c r="V106" s="207"/>
      <c r="W106" s="75"/>
    </row>
    <row r="107" spans="1:23" x14ac:dyDescent="0.35">
      <c r="A107" s="74"/>
      <c r="B107" s="35"/>
      <c r="C107" s="35"/>
      <c r="D107" s="35"/>
      <c r="E107" s="35"/>
      <c r="F107" s="202"/>
      <c r="G107" s="35"/>
      <c r="H107" s="35"/>
      <c r="I107" s="35"/>
      <c r="J107" s="35"/>
      <c r="K107" s="35"/>
      <c r="L107" s="35"/>
      <c r="M107" s="35"/>
      <c r="N107" s="35"/>
      <c r="O107" s="35"/>
      <c r="P107" s="35"/>
      <c r="Q107" s="35"/>
      <c r="R107" s="35"/>
      <c r="S107" s="202"/>
      <c r="T107" s="35"/>
      <c r="U107" s="207"/>
      <c r="V107" s="207"/>
      <c r="W107" s="75"/>
    </row>
    <row r="108" spans="1:23" x14ac:dyDescent="0.35">
      <c r="A108" s="74"/>
      <c r="B108" s="35"/>
      <c r="C108" s="35"/>
      <c r="D108" s="35"/>
      <c r="E108" s="35"/>
      <c r="F108" s="202"/>
      <c r="G108" s="35"/>
      <c r="H108" s="35"/>
      <c r="I108" s="35"/>
      <c r="J108" s="35"/>
      <c r="K108" s="35"/>
      <c r="L108" s="35"/>
      <c r="M108" s="35"/>
      <c r="N108" s="35"/>
      <c r="O108" s="35"/>
      <c r="P108" s="35"/>
      <c r="Q108" s="35"/>
      <c r="R108" s="35"/>
      <c r="S108" s="202"/>
      <c r="T108" s="35"/>
      <c r="U108" s="207"/>
      <c r="V108" s="207"/>
      <c r="W108" s="75"/>
    </row>
    <row r="109" spans="1:23" x14ac:dyDescent="0.35">
      <c r="A109" s="74"/>
      <c r="B109" s="35"/>
      <c r="C109" s="35"/>
      <c r="D109" s="35"/>
      <c r="E109" s="35"/>
      <c r="F109" s="202"/>
      <c r="G109" s="35"/>
      <c r="H109" s="35"/>
      <c r="I109" s="35"/>
      <c r="J109" s="35"/>
      <c r="K109" s="35"/>
      <c r="L109" s="35"/>
      <c r="M109" s="35"/>
      <c r="N109" s="35"/>
      <c r="O109" s="35"/>
      <c r="P109" s="35"/>
      <c r="Q109" s="35"/>
      <c r="R109" s="35"/>
      <c r="S109" s="202"/>
      <c r="T109" s="35"/>
      <c r="U109" s="207"/>
      <c r="V109" s="207"/>
      <c r="W109" s="75"/>
    </row>
    <row r="110" spans="1:23" x14ac:dyDescent="0.35">
      <c r="A110" s="74"/>
      <c r="B110" s="35"/>
      <c r="C110" s="35"/>
      <c r="D110" s="35"/>
      <c r="E110" s="35"/>
      <c r="F110" s="202"/>
      <c r="G110" s="35"/>
      <c r="H110" s="35"/>
      <c r="I110" s="35"/>
      <c r="J110" s="35"/>
      <c r="K110" s="35"/>
      <c r="L110" s="35"/>
      <c r="M110" s="35"/>
      <c r="N110" s="35"/>
      <c r="O110" s="35"/>
      <c r="P110" s="35"/>
      <c r="Q110" s="35"/>
      <c r="R110" s="35"/>
      <c r="S110" s="202"/>
      <c r="T110" s="35"/>
      <c r="U110" s="207"/>
      <c r="V110" s="207"/>
      <c r="W110" s="75"/>
    </row>
    <row r="111" spans="1:23" x14ac:dyDescent="0.35">
      <c r="A111" s="74"/>
      <c r="B111" s="35"/>
      <c r="C111" s="35"/>
      <c r="D111" s="35"/>
      <c r="E111" s="35"/>
      <c r="F111" s="202"/>
      <c r="G111" s="35"/>
      <c r="H111" s="35"/>
      <c r="I111" s="35"/>
      <c r="J111" s="35"/>
      <c r="K111" s="35"/>
      <c r="L111" s="35"/>
      <c r="M111" s="35"/>
      <c r="N111" s="35"/>
      <c r="O111" s="35"/>
      <c r="P111" s="35"/>
      <c r="Q111" s="35"/>
      <c r="R111" s="35"/>
      <c r="S111" s="202"/>
      <c r="T111" s="35"/>
      <c r="U111" s="207"/>
      <c r="V111" s="207"/>
      <c r="W111" s="75"/>
    </row>
    <row r="112" spans="1:23" x14ac:dyDescent="0.35">
      <c r="A112" s="74"/>
      <c r="B112" s="35"/>
      <c r="C112" s="35"/>
      <c r="D112" s="35"/>
      <c r="E112" s="35"/>
      <c r="F112" s="202"/>
      <c r="G112" s="35"/>
      <c r="H112" s="35"/>
      <c r="I112" s="35"/>
      <c r="J112" s="35"/>
      <c r="K112" s="35"/>
      <c r="L112" s="35"/>
      <c r="M112" s="35"/>
      <c r="N112" s="35"/>
      <c r="O112" s="35"/>
      <c r="P112" s="35"/>
      <c r="Q112" s="35"/>
      <c r="R112" s="35"/>
      <c r="S112" s="202"/>
      <c r="T112" s="35"/>
      <c r="U112" s="207"/>
      <c r="V112" s="207"/>
      <c r="W112" s="75"/>
    </row>
    <row r="113" spans="1:23" x14ac:dyDescent="0.35">
      <c r="A113" s="74"/>
      <c r="B113" s="35"/>
      <c r="C113" s="35"/>
      <c r="D113" s="35"/>
      <c r="E113" s="35"/>
      <c r="F113" s="202"/>
      <c r="G113" s="35"/>
      <c r="H113" s="35"/>
      <c r="I113" s="35"/>
      <c r="J113" s="35"/>
      <c r="K113" s="35"/>
      <c r="L113" s="35"/>
      <c r="M113" s="35"/>
      <c r="N113" s="35"/>
      <c r="O113" s="35"/>
      <c r="P113" s="35"/>
      <c r="Q113" s="35"/>
      <c r="R113" s="35"/>
      <c r="S113" s="202"/>
      <c r="T113" s="35"/>
      <c r="U113" s="207"/>
      <c r="V113" s="207"/>
      <c r="W113" s="75"/>
    </row>
    <row r="114" spans="1:23" x14ac:dyDescent="0.35">
      <c r="A114" s="74"/>
      <c r="B114" s="35"/>
      <c r="C114" s="35"/>
      <c r="D114" s="35"/>
      <c r="E114" s="35"/>
      <c r="F114" s="202"/>
      <c r="G114" s="35"/>
      <c r="H114" s="35"/>
      <c r="I114" s="35"/>
      <c r="J114" s="35"/>
      <c r="K114" s="35"/>
      <c r="L114" s="35"/>
      <c r="M114" s="35"/>
      <c r="N114" s="35"/>
      <c r="O114" s="35"/>
      <c r="P114" s="35"/>
      <c r="Q114" s="35"/>
      <c r="R114" s="35"/>
      <c r="S114" s="202"/>
      <c r="T114" s="35"/>
      <c r="U114" s="207"/>
      <c r="V114" s="207"/>
      <c r="W114" s="75"/>
    </row>
    <row r="115" spans="1:23" x14ac:dyDescent="0.35">
      <c r="A115" s="74"/>
      <c r="B115" s="35"/>
      <c r="C115" s="35"/>
      <c r="D115" s="35"/>
      <c r="E115" s="35"/>
      <c r="F115" s="202"/>
      <c r="G115" s="35"/>
      <c r="H115" s="35"/>
      <c r="I115" s="35"/>
      <c r="J115" s="35"/>
      <c r="K115" s="35"/>
      <c r="L115" s="35"/>
      <c r="M115" s="35"/>
      <c r="N115" s="35"/>
      <c r="O115" s="35"/>
      <c r="P115" s="35"/>
      <c r="Q115" s="35"/>
      <c r="R115" s="35"/>
      <c r="S115" s="202"/>
      <c r="T115" s="35"/>
      <c r="U115" s="207"/>
      <c r="V115" s="207"/>
      <c r="W115" s="75"/>
    </row>
    <row r="116" spans="1:23" x14ac:dyDescent="0.35">
      <c r="A116" s="74"/>
      <c r="B116" s="35"/>
      <c r="C116" s="35"/>
      <c r="D116" s="35"/>
      <c r="E116" s="35"/>
      <c r="F116" s="202"/>
      <c r="G116" s="35"/>
      <c r="H116" s="35"/>
      <c r="I116" s="35"/>
      <c r="J116" s="35"/>
      <c r="K116" s="35"/>
      <c r="L116" s="35"/>
      <c r="M116" s="35"/>
      <c r="N116" s="35"/>
      <c r="O116" s="35"/>
      <c r="P116" s="35"/>
      <c r="Q116" s="35"/>
      <c r="R116" s="35"/>
      <c r="S116" s="202"/>
      <c r="T116" s="35"/>
      <c r="U116" s="207"/>
      <c r="V116" s="207"/>
      <c r="W116" s="75"/>
    </row>
    <row r="117" spans="1:23" x14ac:dyDescent="0.35">
      <c r="A117" s="74"/>
      <c r="B117" s="35"/>
      <c r="C117" s="35"/>
      <c r="D117" s="35"/>
      <c r="E117" s="35"/>
      <c r="F117" s="202"/>
      <c r="G117" s="35"/>
      <c r="H117" s="35"/>
      <c r="I117" s="35"/>
      <c r="J117" s="35"/>
      <c r="K117" s="35"/>
      <c r="L117" s="35"/>
      <c r="M117" s="35"/>
      <c r="N117" s="35"/>
      <c r="O117" s="35"/>
      <c r="P117" s="35"/>
      <c r="Q117" s="35"/>
      <c r="R117" s="35"/>
      <c r="S117" s="202"/>
      <c r="T117" s="35"/>
      <c r="U117" s="207"/>
      <c r="V117" s="207"/>
      <c r="W117" s="75"/>
    </row>
    <row r="118" spans="1:23" x14ac:dyDescent="0.35">
      <c r="A118" s="74"/>
      <c r="B118" s="35"/>
      <c r="C118" s="35"/>
      <c r="D118" s="35"/>
      <c r="E118" s="35"/>
      <c r="F118" s="202"/>
      <c r="G118" s="35"/>
      <c r="H118" s="35"/>
      <c r="I118" s="35"/>
      <c r="J118" s="35"/>
      <c r="K118" s="35"/>
      <c r="L118" s="35"/>
      <c r="M118" s="35"/>
      <c r="N118" s="35"/>
      <c r="O118" s="35"/>
      <c r="P118" s="35"/>
      <c r="Q118" s="35"/>
      <c r="R118" s="35"/>
      <c r="S118" s="202"/>
      <c r="T118" s="35"/>
      <c r="U118" s="207"/>
      <c r="V118" s="207"/>
      <c r="W118" s="75"/>
    </row>
    <row r="119" spans="1:23" x14ac:dyDescent="0.35">
      <c r="A119" s="74"/>
      <c r="B119" s="35"/>
      <c r="C119" s="35"/>
      <c r="D119" s="35"/>
      <c r="E119" s="35"/>
      <c r="F119" s="202"/>
      <c r="G119" s="35"/>
      <c r="H119" s="35"/>
      <c r="I119" s="35"/>
      <c r="J119" s="35"/>
      <c r="K119" s="35"/>
      <c r="L119" s="35"/>
      <c r="M119" s="35"/>
      <c r="N119" s="35"/>
      <c r="O119" s="35"/>
      <c r="P119" s="35"/>
      <c r="Q119" s="35"/>
      <c r="R119" s="35"/>
      <c r="S119" s="202"/>
      <c r="T119" s="35"/>
      <c r="U119" s="207"/>
      <c r="V119" s="207"/>
      <c r="W119" s="75"/>
    </row>
    <row r="120" spans="1:23" x14ac:dyDescent="0.35">
      <c r="A120" s="74"/>
      <c r="B120" s="35"/>
      <c r="C120" s="35"/>
      <c r="D120" s="35"/>
      <c r="E120" s="35"/>
      <c r="F120" s="202"/>
      <c r="G120" s="35"/>
      <c r="H120" s="35"/>
      <c r="I120" s="35"/>
      <c r="J120" s="35"/>
      <c r="K120" s="35"/>
      <c r="L120" s="35"/>
      <c r="M120" s="35"/>
      <c r="N120" s="35"/>
      <c r="O120" s="35"/>
      <c r="P120" s="35"/>
      <c r="Q120" s="35"/>
      <c r="R120" s="35"/>
      <c r="S120" s="202"/>
      <c r="T120" s="35"/>
      <c r="U120" s="207"/>
      <c r="V120" s="207"/>
      <c r="W120" s="75"/>
    </row>
    <row r="121" spans="1:23" x14ac:dyDescent="0.35">
      <c r="A121" s="74"/>
      <c r="B121" s="35"/>
      <c r="C121" s="35"/>
      <c r="D121" s="35"/>
      <c r="E121" s="35"/>
      <c r="F121" s="202"/>
      <c r="G121" s="35"/>
      <c r="H121" s="35"/>
      <c r="I121" s="35"/>
      <c r="J121" s="35"/>
      <c r="K121" s="35"/>
      <c r="L121" s="35"/>
      <c r="M121" s="35"/>
      <c r="N121" s="35"/>
      <c r="O121" s="35"/>
      <c r="P121" s="35"/>
      <c r="Q121" s="35"/>
      <c r="R121" s="35"/>
      <c r="S121" s="202"/>
      <c r="T121" s="35"/>
      <c r="U121" s="207"/>
      <c r="V121" s="207"/>
      <c r="W121" s="75"/>
    </row>
    <row r="122" spans="1:23" x14ac:dyDescent="0.35">
      <c r="A122" s="74"/>
      <c r="B122" s="35"/>
      <c r="C122" s="35"/>
      <c r="D122" s="35"/>
      <c r="E122" s="35"/>
      <c r="F122" s="202"/>
      <c r="G122" s="35"/>
      <c r="H122" s="35"/>
      <c r="I122" s="35"/>
      <c r="J122" s="35"/>
      <c r="K122" s="35"/>
      <c r="L122" s="35"/>
      <c r="M122" s="35"/>
      <c r="N122" s="35"/>
      <c r="O122" s="35"/>
      <c r="P122" s="35"/>
      <c r="Q122" s="35"/>
      <c r="R122" s="35"/>
      <c r="S122" s="202"/>
      <c r="T122" s="35"/>
      <c r="U122" s="207"/>
      <c r="V122" s="207"/>
      <c r="W122" s="75"/>
    </row>
    <row r="123" spans="1:23" x14ac:dyDescent="0.35">
      <c r="A123" s="74"/>
      <c r="B123" s="35"/>
      <c r="C123" s="35"/>
      <c r="D123" s="35"/>
      <c r="E123" s="35"/>
      <c r="F123" s="202"/>
      <c r="G123" s="35"/>
      <c r="H123" s="35"/>
      <c r="I123" s="35"/>
      <c r="J123" s="35"/>
      <c r="K123" s="35"/>
      <c r="L123" s="35"/>
      <c r="M123" s="35"/>
      <c r="N123" s="35"/>
      <c r="O123" s="35"/>
      <c r="P123" s="35"/>
      <c r="Q123" s="35"/>
      <c r="R123" s="35"/>
      <c r="S123" s="202"/>
      <c r="T123" s="35"/>
      <c r="U123" s="207"/>
      <c r="V123" s="207"/>
      <c r="W123" s="75"/>
    </row>
    <row r="124" spans="1:23" x14ac:dyDescent="0.35">
      <c r="A124" s="74"/>
      <c r="B124" s="35"/>
      <c r="C124" s="35"/>
      <c r="D124" s="35"/>
      <c r="E124" s="35"/>
      <c r="F124" s="202"/>
      <c r="G124" s="35"/>
      <c r="H124" s="35"/>
      <c r="I124" s="35"/>
      <c r="J124" s="35"/>
      <c r="K124" s="35"/>
      <c r="L124" s="35"/>
      <c r="M124" s="35"/>
      <c r="N124" s="35"/>
      <c r="O124" s="35"/>
      <c r="P124" s="35"/>
      <c r="Q124" s="35"/>
      <c r="R124" s="35"/>
      <c r="S124" s="202"/>
      <c r="T124" s="35"/>
      <c r="U124" s="207"/>
      <c r="V124" s="207"/>
      <c r="W124" s="75"/>
    </row>
    <row r="125" spans="1:23" x14ac:dyDescent="0.35">
      <c r="A125" s="74"/>
      <c r="B125" s="35"/>
      <c r="C125" s="35"/>
      <c r="D125" s="35"/>
      <c r="E125" s="35"/>
      <c r="F125" s="202"/>
      <c r="G125" s="35"/>
      <c r="H125" s="35"/>
      <c r="I125" s="35"/>
      <c r="J125" s="35"/>
      <c r="K125" s="35"/>
      <c r="L125" s="35"/>
      <c r="M125" s="35"/>
      <c r="N125" s="35"/>
      <c r="O125" s="35"/>
      <c r="P125" s="35"/>
      <c r="Q125" s="35"/>
      <c r="R125" s="35"/>
      <c r="S125" s="202"/>
      <c r="T125" s="35"/>
      <c r="U125" s="207"/>
      <c r="V125" s="207"/>
      <c r="W125" s="75"/>
    </row>
    <row r="126" spans="1:23" x14ac:dyDescent="0.35">
      <c r="A126" s="74"/>
      <c r="B126" s="35"/>
      <c r="C126" s="35"/>
      <c r="D126" s="35"/>
      <c r="E126" s="35"/>
      <c r="F126" s="202"/>
      <c r="G126" s="35"/>
      <c r="H126" s="35"/>
      <c r="I126" s="35"/>
      <c r="J126" s="35"/>
      <c r="K126" s="35"/>
      <c r="L126" s="35"/>
      <c r="M126" s="35"/>
      <c r="N126" s="35"/>
      <c r="O126" s="35"/>
      <c r="P126" s="35"/>
      <c r="Q126" s="35"/>
      <c r="R126" s="35"/>
      <c r="S126" s="202"/>
      <c r="T126" s="35"/>
      <c r="U126" s="207"/>
      <c r="V126" s="207"/>
      <c r="W126" s="75"/>
    </row>
    <row r="127" spans="1:23" x14ac:dyDescent="0.35">
      <c r="A127" s="74"/>
      <c r="B127" s="35"/>
      <c r="C127" s="35"/>
      <c r="D127" s="35"/>
      <c r="E127" s="35"/>
      <c r="F127" s="202"/>
      <c r="G127" s="35"/>
      <c r="H127" s="35"/>
      <c r="I127" s="35"/>
      <c r="J127" s="35"/>
      <c r="K127" s="35"/>
      <c r="L127" s="35"/>
      <c r="M127" s="35"/>
      <c r="N127" s="35"/>
      <c r="O127" s="35"/>
      <c r="P127" s="35"/>
      <c r="Q127" s="35"/>
      <c r="R127" s="35"/>
      <c r="S127" s="202"/>
      <c r="T127" s="35"/>
      <c r="U127" s="207"/>
      <c r="V127" s="207"/>
      <c r="W127" s="75"/>
    </row>
    <row r="128" spans="1:23" x14ac:dyDescent="0.35">
      <c r="A128" s="74"/>
      <c r="B128" s="35"/>
      <c r="C128" s="35"/>
      <c r="D128" s="35"/>
      <c r="E128" s="35"/>
      <c r="F128" s="202"/>
      <c r="G128" s="35"/>
      <c r="H128" s="35"/>
      <c r="I128" s="35"/>
      <c r="J128" s="35"/>
      <c r="K128" s="35"/>
      <c r="L128" s="35"/>
      <c r="M128" s="35"/>
      <c r="N128" s="35"/>
      <c r="O128" s="35"/>
      <c r="P128" s="35"/>
      <c r="Q128" s="35"/>
      <c r="R128" s="35"/>
      <c r="S128" s="202"/>
      <c r="T128" s="35"/>
      <c r="U128" s="207"/>
      <c r="V128" s="207"/>
      <c r="W128" s="75"/>
    </row>
    <row r="129" spans="1:23" x14ac:dyDescent="0.35">
      <c r="A129" s="74"/>
      <c r="B129" s="35"/>
      <c r="C129" s="35"/>
      <c r="D129" s="35"/>
      <c r="E129" s="35"/>
      <c r="F129" s="202"/>
      <c r="G129" s="35"/>
      <c r="H129" s="35"/>
      <c r="I129" s="35"/>
      <c r="J129" s="35"/>
      <c r="K129" s="35"/>
      <c r="L129" s="35"/>
      <c r="M129" s="35"/>
      <c r="N129" s="35"/>
      <c r="O129" s="35"/>
      <c r="P129" s="35"/>
      <c r="Q129" s="35"/>
      <c r="R129" s="35"/>
      <c r="S129" s="202"/>
      <c r="T129" s="35"/>
      <c r="U129" s="207"/>
      <c r="V129" s="207"/>
      <c r="W129" s="75"/>
    </row>
    <row r="130" spans="1:23" x14ac:dyDescent="0.35">
      <c r="A130" s="74"/>
      <c r="B130" s="35"/>
      <c r="C130" s="35"/>
      <c r="D130" s="35"/>
      <c r="E130" s="35"/>
      <c r="F130" s="202"/>
      <c r="G130" s="35"/>
      <c r="H130" s="35"/>
      <c r="I130" s="35"/>
      <c r="J130" s="35"/>
      <c r="K130" s="35"/>
      <c r="L130" s="35"/>
      <c r="M130" s="35"/>
      <c r="N130" s="35"/>
      <c r="O130" s="35"/>
      <c r="P130" s="35"/>
      <c r="Q130" s="35"/>
      <c r="R130" s="35"/>
      <c r="S130" s="202"/>
      <c r="T130" s="35"/>
      <c r="U130" s="207"/>
      <c r="V130" s="207"/>
      <c r="W130" s="75"/>
    </row>
    <row r="131" spans="1:23" x14ac:dyDescent="0.35">
      <c r="A131" s="74"/>
      <c r="B131" s="35"/>
      <c r="C131" s="35"/>
      <c r="D131" s="35"/>
      <c r="E131" s="35"/>
      <c r="F131" s="202"/>
      <c r="G131" s="35"/>
      <c r="H131" s="35"/>
      <c r="I131" s="35"/>
      <c r="J131" s="35"/>
      <c r="K131" s="35"/>
      <c r="L131" s="35"/>
      <c r="M131" s="35"/>
      <c r="N131" s="35"/>
      <c r="O131" s="35"/>
      <c r="P131" s="35"/>
      <c r="Q131" s="35"/>
      <c r="R131" s="35"/>
      <c r="S131" s="202"/>
      <c r="T131" s="35"/>
      <c r="U131" s="207"/>
      <c r="V131" s="207"/>
      <c r="W131" s="75"/>
    </row>
    <row r="132" spans="1:23" x14ac:dyDescent="0.35">
      <c r="A132" s="74"/>
      <c r="B132" s="35"/>
      <c r="C132" s="35"/>
      <c r="D132" s="35"/>
      <c r="E132" s="35"/>
      <c r="F132" s="202"/>
      <c r="G132" s="35"/>
      <c r="H132" s="35"/>
      <c r="I132" s="35"/>
      <c r="J132" s="35"/>
      <c r="K132" s="35"/>
      <c r="L132" s="35"/>
      <c r="M132" s="35"/>
      <c r="N132" s="35"/>
      <c r="O132" s="35"/>
      <c r="P132" s="35"/>
      <c r="Q132" s="35"/>
      <c r="R132" s="35"/>
      <c r="S132" s="202"/>
      <c r="T132" s="35"/>
      <c r="U132" s="207"/>
      <c r="V132" s="207"/>
      <c r="W132" s="75"/>
    </row>
    <row r="133" spans="1:23" x14ac:dyDescent="0.35">
      <c r="A133" s="74"/>
      <c r="B133" s="35"/>
      <c r="C133" s="35"/>
      <c r="D133" s="35"/>
      <c r="E133" s="35"/>
      <c r="F133" s="202"/>
      <c r="G133" s="35"/>
      <c r="H133" s="35"/>
      <c r="I133" s="35"/>
      <c r="J133" s="35"/>
      <c r="K133" s="35"/>
      <c r="L133" s="35"/>
      <c r="M133" s="35"/>
      <c r="N133" s="35"/>
      <c r="O133" s="35"/>
      <c r="P133" s="35"/>
      <c r="Q133" s="35"/>
      <c r="R133" s="35"/>
      <c r="S133" s="202"/>
      <c r="T133" s="35"/>
      <c r="U133" s="207"/>
      <c r="V133" s="207"/>
      <c r="W133" s="75"/>
    </row>
    <row r="134" spans="1:23" x14ac:dyDescent="0.35">
      <c r="A134" s="74"/>
      <c r="B134" s="35"/>
      <c r="C134" s="35"/>
      <c r="D134" s="35"/>
      <c r="E134" s="35"/>
      <c r="F134" s="202"/>
      <c r="G134" s="35"/>
      <c r="H134" s="35"/>
      <c r="I134" s="35"/>
      <c r="J134" s="35"/>
      <c r="K134" s="35"/>
      <c r="L134" s="35"/>
      <c r="M134" s="35"/>
      <c r="N134" s="35"/>
      <c r="O134" s="35"/>
      <c r="P134" s="35"/>
      <c r="Q134" s="35"/>
      <c r="R134" s="35"/>
      <c r="S134" s="202"/>
      <c r="T134" s="35"/>
      <c r="U134" s="207"/>
      <c r="V134" s="207"/>
      <c r="W134" s="75"/>
    </row>
    <row r="135" spans="1:23" x14ac:dyDescent="0.35">
      <c r="A135" s="74"/>
      <c r="B135" s="35"/>
      <c r="C135" s="35"/>
      <c r="D135" s="35"/>
      <c r="E135" s="35"/>
      <c r="F135" s="202"/>
      <c r="G135" s="35"/>
      <c r="H135" s="35"/>
      <c r="I135" s="35"/>
      <c r="J135" s="35"/>
      <c r="K135" s="35"/>
      <c r="L135" s="35"/>
      <c r="M135" s="35"/>
      <c r="N135" s="35"/>
      <c r="O135" s="35"/>
      <c r="P135" s="35"/>
      <c r="Q135" s="35"/>
      <c r="R135" s="35"/>
      <c r="S135" s="202"/>
      <c r="T135" s="35"/>
      <c r="U135" s="207"/>
      <c r="V135" s="207"/>
      <c r="W135" s="75"/>
    </row>
    <row r="136" spans="1:23" x14ac:dyDescent="0.35">
      <c r="A136" s="74"/>
      <c r="B136" s="35"/>
      <c r="C136" s="35"/>
      <c r="D136" s="35"/>
      <c r="E136" s="35"/>
      <c r="F136" s="202"/>
      <c r="G136" s="35"/>
      <c r="H136" s="35"/>
      <c r="I136" s="35"/>
      <c r="J136" s="35"/>
      <c r="K136" s="35"/>
      <c r="L136" s="35"/>
      <c r="M136" s="35"/>
      <c r="N136" s="35"/>
      <c r="O136" s="35"/>
      <c r="P136" s="35"/>
      <c r="Q136" s="35"/>
      <c r="R136" s="35"/>
      <c r="S136" s="202"/>
      <c r="T136" s="35"/>
      <c r="U136" s="207"/>
      <c r="V136" s="207"/>
      <c r="W136" s="75"/>
    </row>
    <row r="137" spans="1:23" x14ac:dyDescent="0.35">
      <c r="A137" s="74"/>
      <c r="B137" s="35"/>
      <c r="C137" s="35"/>
      <c r="D137" s="35"/>
      <c r="E137" s="35"/>
      <c r="F137" s="202"/>
      <c r="G137" s="35"/>
      <c r="H137" s="35"/>
      <c r="I137" s="35"/>
      <c r="J137" s="35"/>
      <c r="K137" s="35"/>
      <c r="L137" s="35"/>
      <c r="M137" s="35"/>
      <c r="N137" s="35"/>
      <c r="O137" s="35"/>
      <c r="P137" s="35"/>
      <c r="Q137" s="35"/>
      <c r="R137" s="35"/>
      <c r="S137" s="202"/>
      <c r="T137" s="35"/>
      <c r="U137" s="207"/>
      <c r="V137" s="207"/>
      <c r="W137" s="75"/>
    </row>
    <row r="138" spans="1:23" x14ac:dyDescent="0.35">
      <c r="A138" s="74"/>
      <c r="B138" s="35"/>
      <c r="C138" s="35"/>
      <c r="D138" s="35"/>
      <c r="E138" s="35"/>
      <c r="F138" s="202"/>
      <c r="G138" s="35"/>
      <c r="H138" s="35"/>
      <c r="I138" s="35"/>
      <c r="J138" s="35"/>
      <c r="K138" s="35"/>
      <c r="L138" s="35"/>
      <c r="M138" s="35"/>
      <c r="N138" s="35"/>
      <c r="O138" s="35"/>
      <c r="P138" s="35"/>
      <c r="Q138" s="35"/>
      <c r="R138" s="35"/>
      <c r="S138" s="202"/>
      <c r="T138" s="35"/>
      <c r="U138" s="207"/>
      <c r="V138" s="207"/>
      <c r="W138" s="75"/>
    </row>
    <row r="139" spans="1:23" x14ac:dyDescent="0.35">
      <c r="A139" s="74"/>
      <c r="B139" s="35"/>
      <c r="C139" s="35"/>
      <c r="D139" s="35"/>
      <c r="E139" s="35"/>
      <c r="F139" s="202"/>
      <c r="G139" s="35"/>
      <c r="H139" s="35"/>
      <c r="I139" s="35"/>
      <c r="J139" s="35"/>
      <c r="K139" s="35"/>
      <c r="L139" s="35"/>
      <c r="M139" s="35"/>
      <c r="N139" s="35"/>
      <c r="O139" s="35"/>
      <c r="P139" s="35"/>
      <c r="Q139" s="35"/>
      <c r="R139" s="35"/>
      <c r="S139" s="202"/>
      <c r="T139" s="35"/>
      <c r="U139" s="207"/>
      <c r="V139" s="207"/>
      <c r="W139" s="75"/>
    </row>
    <row r="140" spans="1:23" x14ac:dyDescent="0.35">
      <c r="A140" s="74"/>
      <c r="B140" s="35"/>
      <c r="C140" s="35"/>
      <c r="D140" s="35"/>
      <c r="E140" s="35"/>
      <c r="F140" s="202"/>
      <c r="G140" s="35"/>
      <c r="H140" s="35"/>
      <c r="I140" s="35"/>
      <c r="J140" s="35"/>
      <c r="K140" s="35"/>
      <c r="L140" s="35"/>
      <c r="M140" s="35"/>
      <c r="N140" s="35"/>
      <c r="O140" s="35"/>
      <c r="P140" s="35"/>
      <c r="Q140" s="35"/>
      <c r="R140" s="35"/>
      <c r="S140" s="202"/>
      <c r="T140" s="35"/>
      <c r="U140" s="207"/>
      <c r="V140" s="207"/>
      <c r="W140" s="75"/>
    </row>
    <row r="141" spans="1:23" x14ac:dyDescent="0.35">
      <c r="A141" s="74"/>
      <c r="B141" s="35"/>
      <c r="C141" s="35"/>
      <c r="D141" s="35"/>
      <c r="E141" s="35"/>
      <c r="F141" s="202"/>
      <c r="G141" s="35"/>
      <c r="H141" s="35"/>
      <c r="I141" s="35"/>
      <c r="J141" s="35"/>
      <c r="K141" s="35"/>
      <c r="L141" s="35"/>
      <c r="M141" s="35"/>
      <c r="N141" s="35"/>
      <c r="O141" s="35"/>
      <c r="P141" s="35"/>
      <c r="Q141" s="35"/>
      <c r="R141" s="35"/>
      <c r="S141" s="202"/>
      <c r="T141" s="35"/>
      <c r="U141" s="207"/>
      <c r="V141" s="207"/>
      <c r="W141" s="75"/>
    </row>
    <row r="142" spans="1:23" x14ac:dyDescent="0.35">
      <c r="A142" s="74"/>
      <c r="B142" s="35"/>
      <c r="C142" s="35"/>
      <c r="D142" s="35"/>
      <c r="E142" s="35"/>
      <c r="F142" s="202"/>
      <c r="G142" s="35"/>
      <c r="H142" s="35"/>
      <c r="I142" s="35"/>
      <c r="J142" s="35"/>
      <c r="K142" s="35"/>
      <c r="L142" s="35"/>
      <c r="M142" s="35"/>
      <c r="N142" s="35"/>
      <c r="O142" s="35"/>
      <c r="P142" s="35"/>
      <c r="Q142" s="35"/>
      <c r="R142" s="35"/>
      <c r="S142" s="202"/>
      <c r="T142" s="35"/>
      <c r="U142" s="207"/>
      <c r="V142" s="207"/>
      <c r="W142" s="75"/>
    </row>
    <row r="143" spans="1:23" x14ac:dyDescent="0.35">
      <c r="A143" s="74"/>
      <c r="B143" s="35"/>
      <c r="C143" s="35"/>
      <c r="D143" s="35"/>
      <c r="E143" s="35"/>
      <c r="F143" s="202"/>
      <c r="G143" s="35"/>
      <c r="H143" s="35"/>
      <c r="I143" s="35"/>
      <c r="J143" s="35"/>
      <c r="K143" s="35"/>
      <c r="L143" s="35"/>
      <c r="M143" s="35"/>
      <c r="N143" s="35"/>
      <c r="O143" s="35"/>
      <c r="P143" s="35"/>
      <c r="Q143" s="35"/>
      <c r="R143" s="35"/>
      <c r="S143" s="202"/>
      <c r="T143" s="35"/>
      <c r="U143" s="207"/>
      <c r="V143" s="207"/>
      <c r="W143" s="75"/>
    </row>
    <row r="144" spans="1:23" x14ac:dyDescent="0.35">
      <c r="A144" s="74"/>
      <c r="B144" s="35"/>
      <c r="C144" s="35"/>
      <c r="D144" s="35"/>
      <c r="E144" s="35"/>
      <c r="F144" s="202"/>
      <c r="G144" s="35"/>
      <c r="H144" s="35"/>
      <c r="I144" s="35"/>
      <c r="J144" s="35"/>
      <c r="K144" s="35"/>
      <c r="L144" s="35"/>
      <c r="M144" s="35"/>
      <c r="N144" s="35"/>
      <c r="O144" s="35"/>
      <c r="P144" s="35"/>
      <c r="Q144" s="35"/>
      <c r="R144" s="35"/>
      <c r="S144" s="202"/>
      <c r="T144" s="35"/>
      <c r="U144" s="207"/>
      <c r="V144" s="207"/>
      <c r="W144" s="75"/>
    </row>
    <row r="145" spans="1:23" x14ac:dyDescent="0.35">
      <c r="A145" s="74"/>
      <c r="B145" s="35"/>
      <c r="C145" s="35"/>
      <c r="D145" s="35"/>
      <c r="E145" s="35"/>
      <c r="F145" s="202"/>
      <c r="G145" s="35"/>
      <c r="H145" s="35"/>
      <c r="I145" s="35"/>
      <c r="J145" s="35"/>
      <c r="K145" s="35"/>
      <c r="L145" s="35"/>
      <c r="M145" s="35"/>
      <c r="N145" s="35"/>
      <c r="O145" s="35"/>
      <c r="P145" s="35"/>
      <c r="Q145" s="35"/>
      <c r="R145" s="35"/>
      <c r="S145" s="202"/>
      <c r="T145" s="35"/>
      <c r="U145" s="207"/>
      <c r="V145" s="207"/>
      <c r="W145" s="75"/>
    </row>
    <row r="146" spans="1:23" x14ac:dyDescent="0.35">
      <c r="A146" s="74"/>
      <c r="B146" s="35"/>
      <c r="C146" s="35"/>
      <c r="D146" s="35"/>
      <c r="E146" s="35"/>
      <c r="F146" s="202"/>
      <c r="G146" s="35"/>
      <c r="H146" s="35"/>
      <c r="I146" s="35"/>
      <c r="J146" s="35"/>
      <c r="K146" s="35"/>
      <c r="L146" s="35"/>
      <c r="M146" s="35"/>
      <c r="N146" s="35"/>
      <c r="O146" s="35"/>
      <c r="P146" s="35"/>
      <c r="Q146" s="35"/>
      <c r="R146" s="35"/>
      <c r="S146" s="202"/>
      <c r="T146" s="35"/>
      <c r="U146" s="207"/>
      <c r="V146" s="207"/>
      <c r="W146" s="75"/>
    </row>
    <row r="147" spans="1:23" x14ac:dyDescent="0.35">
      <c r="A147" s="74"/>
      <c r="B147" s="35"/>
      <c r="C147" s="35"/>
      <c r="D147" s="35"/>
      <c r="E147" s="35"/>
      <c r="F147" s="202"/>
      <c r="G147" s="35"/>
      <c r="H147" s="35"/>
      <c r="I147" s="35"/>
      <c r="J147" s="35"/>
      <c r="K147" s="35"/>
      <c r="L147" s="35"/>
      <c r="M147" s="35"/>
      <c r="N147" s="35"/>
      <c r="O147" s="35"/>
      <c r="P147" s="35"/>
      <c r="Q147" s="35"/>
      <c r="R147" s="35"/>
      <c r="S147" s="202"/>
      <c r="T147" s="35"/>
      <c r="U147" s="207"/>
      <c r="V147" s="207"/>
      <c r="W147" s="75"/>
    </row>
    <row r="148" spans="1:23" x14ac:dyDescent="0.35">
      <c r="A148" s="74"/>
      <c r="B148" s="35"/>
      <c r="C148" s="35"/>
      <c r="D148" s="35"/>
      <c r="E148" s="35"/>
      <c r="F148" s="202"/>
      <c r="G148" s="35"/>
      <c r="H148" s="35"/>
      <c r="I148" s="35"/>
      <c r="J148" s="35"/>
      <c r="K148" s="35"/>
      <c r="L148" s="35"/>
      <c r="M148" s="35"/>
      <c r="N148" s="35"/>
      <c r="O148" s="35"/>
      <c r="P148" s="35"/>
      <c r="Q148" s="35"/>
      <c r="R148" s="35"/>
      <c r="S148" s="202"/>
      <c r="T148" s="35"/>
      <c r="U148" s="207"/>
      <c r="V148" s="207"/>
      <c r="W148" s="75"/>
    </row>
    <row r="149" spans="1:23" x14ac:dyDescent="0.35">
      <c r="A149" s="74"/>
      <c r="B149" s="35"/>
      <c r="C149" s="35"/>
      <c r="D149" s="35"/>
      <c r="E149" s="35"/>
      <c r="F149" s="202"/>
      <c r="G149" s="35"/>
      <c r="H149" s="35"/>
      <c r="I149" s="35"/>
      <c r="J149" s="35"/>
      <c r="K149" s="35"/>
      <c r="L149" s="35"/>
      <c r="M149" s="35"/>
      <c r="N149" s="35"/>
      <c r="O149" s="35"/>
      <c r="P149" s="35"/>
      <c r="Q149" s="35"/>
      <c r="R149" s="35"/>
      <c r="S149" s="202"/>
      <c r="T149" s="35"/>
      <c r="U149" s="207"/>
      <c r="V149" s="207"/>
      <c r="W149" s="75"/>
    </row>
    <row r="150" spans="1:23" x14ac:dyDescent="0.35">
      <c r="A150" s="74"/>
      <c r="B150" s="35"/>
      <c r="C150" s="35"/>
      <c r="D150" s="35"/>
      <c r="E150" s="35"/>
      <c r="F150" s="202"/>
      <c r="G150" s="35"/>
      <c r="H150" s="35"/>
      <c r="I150" s="35"/>
      <c r="J150" s="35"/>
      <c r="K150" s="35"/>
      <c r="L150" s="35"/>
      <c r="M150" s="35"/>
      <c r="N150" s="35"/>
      <c r="O150" s="35"/>
      <c r="P150" s="35"/>
      <c r="Q150" s="35"/>
      <c r="R150" s="35"/>
      <c r="S150" s="202"/>
      <c r="T150" s="35"/>
      <c r="U150" s="207"/>
      <c r="V150" s="207"/>
      <c r="W150" s="75"/>
    </row>
    <row r="151" spans="1:23" x14ac:dyDescent="0.35">
      <c r="A151" s="74"/>
      <c r="B151" s="35"/>
      <c r="C151" s="35"/>
      <c r="D151" s="35"/>
      <c r="E151" s="35"/>
      <c r="F151" s="202"/>
      <c r="G151" s="35"/>
      <c r="H151" s="35"/>
      <c r="I151" s="35"/>
      <c r="J151" s="35"/>
      <c r="K151" s="35"/>
      <c r="L151" s="35"/>
      <c r="M151" s="35"/>
      <c r="N151" s="35"/>
      <c r="O151" s="35"/>
      <c r="P151" s="35"/>
      <c r="Q151" s="35"/>
      <c r="R151" s="35"/>
      <c r="S151" s="202"/>
      <c r="T151" s="35"/>
      <c r="U151" s="207"/>
      <c r="V151" s="207"/>
      <c r="W151" s="75"/>
    </row>
    <row r="152" spans="1:23" x14ac:dyDescent="0.35">
      <c r="A152" s="74"/>
      <c r="B152" s="35"/>
      <c r="C152" s="35"/>
      <c r="D152" s="35"/>
      <c r="E152" s="35"/>
      <c r="F152" s="202"/>
      <c r="G152" s="35"/>
      <c r="H152" s="35"/>
      <c r="I152" s="35"/>
      <c r="J152" s="35"/>
      <c r="K152" s="35"/>
      <c r="L152" s="35"/>
      <c r="M152" s="35"/>
      <c r="N152" s="35"/>
      <c r="O152" s="35"/>
      <c r="P152" s="35"/>
      <c r="Q152" s="35"/>
      <c r="R152" s="35"/>
      <c r="S152" s="202"/>
      <c r="T152" s="35"/>
      <c r="U152" s="207"/>
      <c r="V152" s="207"/>
      <c r="W152" s="75"/>
    </row>
    <row r="153" spans="1:23" x14ac:dyDescent="0.35">
      <c r="A153" s="74"/>
      <c r="B153" s="35"/>
      <c r="C153" s="35"/>
      <c r="D153" s="35"/>
      <c r="E153" s="35"/>
      <c r="F153" s="202"/>
      <c r="G153" s="35"/>
      <c r="H153" s="35"/>
      <c r="I153" s="35"/>
      <c r="J153" s="35"/>
      <c r="K153" s="35"/>
      <c r="L153" s="35"/>
      <c r="M153" s="35"/>
      <c r="N153" s="35"/>
      <c r="O153" s="35"/>
      <c r="P153" s="35"/>
      <c r="Q153" s="35"/>
      <c r="R153" s="35"/>
      <c r="S153" s="202"/>
      <c r="T153" s="35"/>
      <c r="U153" s="207"/>
      <c r="V153" s="207"/>
      <c r="W153" s="75"/>
    </row>
    <row r="154" spans="1:23" x14ac:dyDescent="0.35">
      <c r="A154" s="74"/>
      <c r="B154" s="35"/>
      <c r="C154" s="35"/>
      <c r="D154" s="35"/>
      <c r="E154" s="35"/>
      <c r="F154" s="202"/>
      <c r="G154" s="35"/>
      <c r="H154" s="35"/>
      <c r="I154" s="35"/>
      <c r="J154" s="35"/>
      <c r="K154" s="35"/>
      <c r="L154" s="35"/>
      <c r="M154" s="35"/>
      <c r="N154" s="35"/>
      <c r="O154" s="35"/>
      <c r="P154" s="35"/>
      <c r="Q154" s="35"/>
      <c r="R154" s="35"/>
      <c r="S154" s="202"/>
      <c r="T154" s="35"/>
      <c r="U154" s="207"/>
      <c r="V154" s="207"/>
      <c r="W154" s="75"/>
    </row>
    <row r="155" spans="1:23" x14ac:dyDescent="0.35">
      <c r="A155" s="74"/>
      <c r="B155" s="35"/>
      <c r="C155" s="35"/>
      <c r="D155" s="35"/>
      <c r="E155" s="35"/>
      <c r="F155" s="202"/>
      <c r="G155" s="35"/>
      <c r="H155" s="35"/>
      <c r="I155" s="35"/>
      <c r="J155" s="35"/>
      <c r="K155" s="35"/>
      <c r="L155" s="35"/>
      <c r="M155" s="35"/>
      <c r="N155" s="35"/>
      <c r="O155" s="35"/>
      <c r="P155" s="35"/>
      <c r="Q155" s="35"/>
      <c r="R155" s="35"/>
      <c r="S155" s="202"/>
      <c r="T155" s="35"/>
      <c r="U155" s="207"/>
      <c r="V155" s="207"/>
      <c r="W155" s="75"/>
    </row>
    <row r="156" spans="1:23" x14ac:dyDescent="0.35">
      <c r="A156" s="74"/>
      <c r="B156" s="35"/>
      <c r="C156" s="35"/>
      <c r="D156" s="35"/>
      <c r="E156" s="35"/>
      <c r="F156" s="202"/>
      <c r="G156" s="35"/>
      <c r="H156" s="35"/>
      <c r="I156" s="35"/>
      <c r="J156" s="35"/>
      <c r="K156" s="35"/>
      <c r="L156" s="35"/>
      <c r="M156" s="35"/>
      <c r="N156" s="35"/>
      <c r="O156" s="35"/>
      <c r="P156" s="35"/>
      <c r="Q156" s="35"/>
      <c r="R156" s="35"/>
      <c r="S156" s="202"/>
      <c r="T156" s="35"/>
      <c r="U156" s="207"/>
      <c r="V156" s="207"/>
      <c r="W156" s="75"/>
    </row>
    <row r="157" spans="1:23" x14ac:dyDescent="0.35">
      <c r="A157" s="74"/>
      <c r="B157" s="35"/>
      <c r="C157" s="35"/>
      <c r="D157" s="35"/>
      <c r="E157" s="35"/>
      <c r="F157" s="202"/>
      <c r="G157" s="35"/>
      <c r="H157" s="35"/>
      <c r="I157" s="35"/>
      <c r="J157" s="35"/>
      <c r="K157" s="35"/>
      <c r="L157" s="35"/>
      <c r="M157" s="35"/>
      <c r="N157" s="35"/>
      <c r="O157" s="35"/>
      <c r="P157" s="35"/>
      <c r="Q157" s="35"/>
      <c r="R157" s="35"/>
      <c r="S157" s="202"/>
      <c r="T157" s="35"/>
      <c r="U157" s="207"/>
      <c r="V157" s="207"/>
      <c r="W157" s="75"/>
    </row>
    <row r="158" spans="1:23" x14ac:dyDescent="0.35">
      <c r="A158" s="74"/>
      <c r="B158" s="35"/>
      <c r="C158" s="35"/>
      <c r="D158" s="35"/>
      <c r="E158" s="35"/>
      <c r="F158" s="202"/>
      <c r="G158" s="35"/>
      <c r="H158" s="35"/>
      <c r="I158" s="35"/>
      <c r="J158" s="35"/>
      <c r="K158" s="35"/>
      <c r="L158" s="35"/>
      <c r="M158" s="35"/>
      <c r="N158" s="35"/>
      <c r="O158" s="35"/>
      <c r="P158" s="35"/>
      <c r="Q158" s="35"/>
      <c r="R158" s="35"/>
      <c r="S158" s="202"/>
      <c r="T158" s="35"/>
      <c r="U158" s="207"/>
      <c r="V158" s="207"/>
      <c r="W158" s="75"/>
    </row>
    <row r="159" spans="1:23" x14ac:dyDescent="0.35">
      <c r="A159" s="74"/>
      <c r="B159" s="35"/>
      <c r="C159" s="35"/>
      <c r="D159" s="35"/>
      <c r="E159" s="35"/>
      <c r="F159" s="202"/>
      <c r="G159" s="35"/>
      <c r="H159" s="35"/>
      <c r="I159" s="35"/>
      <c r="J159" s="35"/>
      <c r="K159" s="35"/>
      <c r="L159" s="35"/>
      <c r="M159" s="35"/>
      <c r="N159" s="35"/>
      <c r="O159" s="35"/>
      <c r="P159" s="35"/>
      <c r="Q159" s="35"/>
      <c r="R159" s="35"/>
      <c r="S159" s="202"/>
      <c r="T159" s="35"/>
      <c r="U159" s="207"/>
      <c r="V159" s="207"/>
      <c r="W159" s="75"/>
    </row>
    <row r="160" spans="1:23" x14ac:dyDescent="0.35">
      <c r="A160" s="74"/>
      <c r="B160" s="35"/>
      <c r="C160" s="35"/>
      <c r="D160" s="35"/>
      <c r="E160" s="35"/>
      <c r="F160" s="202"/>
      <c r="G160" s="35"/>
      <c r="H160" s="35"/>
      <c r="I160" s="35"/>
      <c r="J160" s="35"/>
      <c r="K160" s="35"/>
      <c r="L160" s="35"/>
      <c r="M160" s="35"/>
      <c r="N160" s="35"/>
      <c r="O160" s="35"/>
      <c r="P160" s="35"/>
      <c r="Q160" s="35"/>
      <c r="R160" s="35"/>
      <c r="S160" s="202"/>
      <c r="T160" s="35"/>
      <c r="U160" s="207"/>
      <c r="V160" s="207"/>
      <c r="W160" s="75"/>
    </row>
    <row r="161" spans="1:23" x14ac:dyDescent="0.35">
      <c r="A161" s="74"/>
      <c r="B161" s="35"/>
      <c r="C161" s="35"/>
      <c r="D161" s="35"/>
      <c r="E161" s="35"/>
      <c r="F161" s="202"/>
      <c r="G161" s="35"/>
      <c r="H161" s="35"/>
      <c r="I161" s="35"/>
      <c r="J161" s="35"/>
      <c r="K161" s="35"/>
      <c r="L161" s="35"/>
      <c r="M161" s="35"/>
      <c r="N161" s="35"/>
      <c r="O161" s="35"/>
      <c r="P161" s="35"/>
      <c r="Q161" s="35"/>
      <c r="R161" s="35"/>
      <c r="S161" s="202"/>
      <c r="T161" s="35"/>
      <c r="U161" s="207"/>
      <c r="V161" s="207"/>
      <c r="W161" s="75"/>
    </row>
    <row r="162" spans="1:23" x14ac:dyDescent="0.35">
      <c r="A162" s="74"/>
      <c r="B162" s="35"/>
      <c r="C162" s="35"/>
      <c r="D162" s="35"/>
      <c r="E162" s="35"/>
      <c r="F162" s="202"/>
      <c r="G162" s="35"/>
      <c r="H162" s="35"/>
      <c r="I162" s="35"/>
      <c r="J162" s="35"/>
      <c r="K162" s="35"/>
      <c r="L162" s="35"/>
      <c r="M162" s="35"/>
      <c r="N162" s="35"/>
      <c r="O162" s="35"/>
      <c r="P162" s="35"/>
      <c r="Q162" s="35"/>
      <c r="R162" s="35"/>
      <c r="S162" s="202"/>
      <c r="T162" s="35"/>
      <c r="U162" s="207"/>
      <c r="V162" s="207"/>
      <c r="W162" s="75"/>
    </row>
    <row r="163" spans="1:23" x14ac:dyDescent="0.35">
      <c r="A163" s="74"/>
      <c r="B163" s="35"/>
      <c r="C163" s="35"/>
      <c r="D163" s="35"/>
      <c r="E163" s="35"/>
      <c r="F163" s="202"/>
      <c r="G163" s="35"/>
      <c r="H163" s="35"/>
      <c r="I163" s="35"/>
      <c r="J163" s="35"/>
      <c r="K163" s="35"/>
      <c r="L163" s="35"/>
      <c r="M163" s="35"/>
      <c r="N163" s="35"/>
      <c r="O163" s="35"/>
      <c r="P163" s="35"/>
      <c r="Q163" s="35"/>
      <c r="R163" s="35"/>
      <c r="S163" s="202"/>
      <c r="T163" s="35"/>
      <c r="U163" s="207"/>
      <c r="V163" s="207"/>
      <c r="W163" s="75"/>
    </row>
    <row r="164" spans="1:23" x14ac:dyDescent="0.35">
      <c r="A164" s="74"/>
      <c r="B164" s="35"/>
      <c r="C164" s="35"/>
      <c r="D164" s="35"/>
      <c r="E164" s="35"/>
      <c r="F164" s="202"/>
      <c r="G164" s="35"/>
      <c r="H164" s="35"/>
      <c r="I164" s="35"/>
      <c r="J164" s="35"/>
      <c r="K164" s="35"/>
      <c r="L164" s="35"/>
      <c r="M164" s="35"/>
      <c r="N164" s="35"/>
      <c r="O164" s="35"/>
      <c r="P164" s="35"/>
      <c r="Q164" s="35"/>
      <c r="R164" s="35"/>
      <c r="S164" s="202"/>
      <c r="T164" s="35"/>
      <c r="U164" s="207"/>
      <c r="V164" s="207"/>
      <c r="W164" s="75"/>
    </row>
    <row r="165" spans="1:23" x14ac:dyDescent="0.35">
      <c r="A165" s="74"/>
      <c r="B165" s="35"/>
      <c r="C165" s="35"/>
      <c r="D165" s="35"/>
      <c r="E165" s="35"/>
      <c r="F165" s="202"/>
      <c r="G165" s="35"/>
      <c r="H165" s="35"/>
      <c r="I165" s="35"/>
      <c r="J165" s="35"/>
      <c r="K165" s="35"/>
      <c r="L165" s="35"/>
      <c r="M165" s="35"/>
      <c r="N165" s="35"/>
      <c r="O165" s="35"/>
      <c r="P165" s="35"/>
      <c r="Q165" s="35"/>
      <c r="R165" s="35"/>
      <c r="S165" s="202"/>
      <c r="T165" s="35"/>
      <c r="U165" s="207"/>
      <c r="V165" s="207"/>
      <c r="W165" s="75"/>
    </row>
    <row r="166" spans="1:23" x14ac:dyDescent="0.35">
      <c r="A166" s="74"/>
      <c r="B166" s="35"/>
      <c r="C166" s="35"/>
      <c r="D166" s="35"/>
      <c r="E166" s="35"/>
      <c r="F166" s="202"/>
      <c r="G166" s="35"/>
      <c r="H166" s="35"/>
      <c r="I166" s="35"/>
      <c r="J166" s="35"/>
      <c r="K166" s="35"/>
      <c r="L166" s="35"/>
      <c r="M166" s="35"/>
      <c r="N166" s="35"/>
      <c r="O166" s="35"/>
      <c r="P166" s="35"/>
      <c r="Q166" s="35"/>
      <c r="R166" s="35"/>
      <c r="S166" s="202"/>
      <c r="T166" s="35"/>
      <c r="U166" s="207"/>
      <c r="V166" s="207"/>
      <c r="W166" s="75"/>
    </row>
    <row r="167" spans="1:23" x14ac:dyDescent="0.35">
      <c r="A167" s="74"/>
      <c r="B167" s="35"/>
      <c r="C167" s="35"/>
      <c r="D167" s="35"/>
      <c r="E167" s="35"/>
      <c r="F167" s="202"/>
      <c r="G167" s="35"/>
      <c r="H167" s="35"/>
      <c r="I167" s="35"/>
      <c r="J167" s="35"/>
      <c r="K167" s="35"/>
      <c r="L167" s="35"/>
      <c r="M167" s="35"/>
      <c r="N167" s="35"/>
      <c r="O167" s="35"/>
      <c r="P167" s="35"/>
      <c r="Q167" s="35"/>
      <c r="R167" s="35"/>
      <c r="S167" s="202"/>
      <c r="T167" s="35"/>
      <c r="U167" s="207"/>
      <c r="V167" s="207"/>
      <c r="W167" s="75"/>
    </row>
    <row r="168" spans="1:23" x14ac:dyDescent="0.35">
      <c r="A168" s="74"/>
      <c r="B168" s="35"/>
      <c r="C168" s="35"/>
      <c r="D168" s="35"/>
      <c r="E168" s="35"/>
      <c r="F168" s="202"/>
      <c r="G168" s="35"/>
      <c r="H168" s="35"/>
      <c r="I168" s="35"/>
      <c r="J168" s="35"/>
      <c r="K168" s="35"/>
      <c r="L168" s="35"/>
      <c r="M168" s="35"/>
      <c r="N168" s="35"/>
      <c r="O168" s="35"/>
      <c r="P168" s="35"/>
      <c r="Q168" s="35"/>
      <c r="R168" s="35"/>
      <c r="S168" s="202"/>
      <c r="T168" s="35"/>
      <c r="U168" s="207"/>
      <c r="V168" s="207"/>
      <c r="W168" s="75"/>
    </row>
    <row r="169" spans="1:23" x14ac:dyDescent="0.35">
      <c r="A169" s="74"/>
      <c r="B169" s="35"/>
      <c r="C169" s="35"/>
      <c r="D169" s="35"/>
      <c r="E169" s="35"/>
      <c r="F169" s="202"/>
      <c r="G169" s="35"/>
      <c r="H169" s="35"/>
      <c r="I169" s="35"/>
      <c r="J169" s="35"/>
      <c r="K169" s="35"/>
      <c r="L169" s="35"/>
      <c r="M169" s="35"/>
      <c r="N169" s="35"/>
      <c r="O169" s="35"/>
      <c r="P169" s="35"/>
      <c r="Q169" s="35"/>
      <c r="R169" s="35"/>
      <c r="S169" s="202"/>
      <c r="T169" s="35"/>
      <c r="U169" s="207"/>
      <c r="V169" s="207"/>
      <c r="W169" s="75"/>
    </row>
    <row r="170" spans="1:23" x14ac:dyDescent="0.35">
      <c r="A170" s="74"/>
      <c r="B170" s="35"/>
      <c r="C170" s="35"/>
      <c r="D170" s="35"/>
      <c r="E170" s="35"/>
      <c r="F170" s="202"/>
      <c r="G170" s="35"/>
      <c r="H170" s="35"/>
      <c r="I170" s="35"/>
      <c r="J170" s="35"/>
      <c r="K170" s="35"/>
      <c r="L170" s="35"/>
      <c r="M170" s="35"/>
      <c r="N170" s="35"/>
      <c r="O170" s="35"/>
      <c r="P170" s="35"/>
      <c r="Q170" s="35"/>
      <c r="R170" s="35"/>
      <c r="S170" s="202"/>
      <c r="T170" s="35"/>
      <c r="U170" s="207"/>
      <c r="V170" s="207"/>
      <c r="W170" s="75"/>
    </row>
    <row r="171" spans="1:23" x14ac:dyDescent="0.35">
      <c r="A171" s="74"/>
      <c r="B171" s="35"/>
      <c r="C171" s="35"/>
      <c r="D171" s="35"/>
      <c r="E171" s="35"/>
      <c r="F171" s="202"/>
      <c r="G171" s="35"/>
      <c r="H171" s="35"/>
      <c r="I171" s="35"/>
      <c r="J171" s="35"/>
      <c r="K171" s="35"/>
      <c r="L171" s="35"/>
      <c r="M171" s="35"/>
      <c r="N171" s="35"/>
      <c r="O171" s="35"/>
      <c r="P171" s="35"/>
      <c r="Q171" s="35"/>
      <c r="R171" s="35"/>
      <c r="S171" s="202"/>
      <c r="T171" s="35"/>
      <c r="U171" s="207"/>
      <c r="V171" s="207"/>
      <c r="W171" s="75"/>
    </row>
    <row r="172" spans="1:23" x14ac:dyDescent="0.35">
      <c r="A172" s="74"/>
      <c r="B172" s="35"/>
      <c r="C172" s="35"/>
      <c r="D172" s="35"/>
      <c r="E172" s="35"/>
      <c r="F172" s="202"/>
      <c r="G172" s="35"/>
      <c r="H172" s="35"/>
      <c r="I172" s="35"/>
      <c r="J172" s="35"/>
      <c r="K172" s="35"/>
      <c r="L172" s="35"/>
      <c r="M172" s="35"/>
      <c r="N172" s="35"/>
      <c r="O172" s="35"/>
      <c r="P172" s="35"/>
      <c r="Q172" s="35"/>
      <c r="R172" s="35"/>
      <c r="S172" s="202"/>
      <c r="T172" s="35"/>
      <c r="U172" s="207"/>
      <c r="V172" s="207"/>
      <c r="W172" s="75"/>
    </row>
    <row r="173" spans="1:23" x14ac:dyDescent="0.35">
      <c r="A173" s="74"/>
      <c r="B173" s="35"/>
      <c r="C173" s="35"/>
      <c r="D173" s="35"/>
      <c r="E173" s="35"/>
      <c r="F173" s="202"/>
      <c r="G173" s="35"/>
      <c r="H173" s="35"/>
      <c r="I173" s="35"/>
      <c r="J173" s="35"/>
      <c r="K173" s="35"/>
      <c r="L173" s="35"/>
      <c r="M173" s="35"/>
      <c r="N173" s="35"/>
      <c r="O173" s="35"/>
      <c r="P173" s="35"/>
      <c r="Q173" s="35"/>
      <c r="R173" s="35"/>
      <c r="S173" s="202"/>
      <c r="T173" s="35"/>
      <c r="U173" s="207"/>
      <c r="V173" s="207"/>
      <c r="W173" s="75"/>
    </row>
    <row r="174" spans="1:23" x14ac:dyDescent="0.35">
      <c r="A174" s="74"/>
      <c r="B174" s="35"/>
      <c r="C174" s="35"/>
      <c r="D174" s="35"/>
      <c r="E174" s="35"/>
      <c r="F174" s="202"/>
      <c r="G174" s="35"/>
      <c r="H174" s="35"/>
      <c r="I174" s="35"/>
      <c r="J174" s="35"/>
      <c r="K174" s="35"/>
      <c r="L174" s="35"/>
      <c r="M174" s="35"/>
      <c r="N174" s="35"/>
      <c r="O174" s="35"/>
      <c r="P174" s="35"/>
      <c r="Q174" s="35"/>
      <c r="R174" s="35"/>
      <c r="S174" s="202"/>
      <c r="T174" s="35"/>
      <c r="U174" s="207"/>
      <c r="V174" s="207"/>
      <c r="W174" s="75"/>
    </row>
    <row r="175" spans="1:23" x14ac:dyDescent="0.35">
      <c r="A175" s="74"/>
      <c r="B175" s="35"/>
      <c r="C175" s="35"/>
      <c r="D175" s="35"/>
      <c r="E175" s="35"/>
      <c r="F175" s="202"/>
      <c r="G175" s="35"/>
      <c r="H175" s="35"/>
      <c r="I175" s="35"/>
      <c r="J175" s="35"/>
      <c r="K175" s="35"/>
      <c r="L175" s="35"/>
      <c r="M175" s="35"/>
      <c r="N175" s="35"/>
      <c r="O175" s="35"/>
      <c r="P175" s="35"/>
      <c r="Q175" s="35"/>
      <c r="R175" s="35"/>
      <c r="S175" s="202"/>
      <c r="T175" s="35"/>
      <c r="U175" s="207"/>
      <c r="V175" s="207"/>
      <c r="W175" s="75"/>
    </row>
    <row r="176" spans="1:23" x14ac:dyDescent="0.35">
      <c r="A176" s="74"/>
      <c r="B176" s="35"/>
      <c r="C176" s="35"/>
      <c r="D176" s="35"/>
      <c r="E176" s="35"/>
      <c r="F176" s="202"/>
      <c r="G176" s="35"/>
      <c r="H176" s="35"/>
      <c r="I176" s="35"/>
      <c r="J176" s="35"/>
      <c r="K176" s="35"/>
      <c r="L176" s="35"/>
      <c r="M176" s="35"/>
      <c r="N176" s="35"/>
      <c r="O176" s="35"/>
      <c r="P176" s="35"/>
      <c r="Q176" s="35"/>
      <c r="R176" s="35"/>
      <c r="S176" s="202"/>
      <c r="T176" s="35"/>
      <c r="U176" s="207"/>
      <c r="V176" s="207"/>
      <c r="W176" s="75"/>
    </row>
    <row r="177" spans="1:23" x14ac:dyDescent="0.35">
      <c r="A177" s="74"/>
      <c r="B177" s="35"/>
      <c r="C177" s="35"/>
      <c r="D177" s="35"/>
      <c r="E177" s="35"/>
      <c r="F177" s="202"/>
      <c r="G177" s="35"/>
      <c r="H177" s="35"/>
      <c r="I177" s="35"/>
      <c r="J177" s="35"/>
      <c r="K177" s="35"/>
      <c r="L177" s="35"/>
      <c r="M177" s="35"/>
      <c r="N177" s="35"/>
      <c r="O177" s="35"/>
      <c r="P177" s="35"/>
      <c r="Q177" s="35"/>
      <c r="R177" s="35"/>
      <c r="S177" s="202"/>
      <c r="T177" s="35"/>
      <c r="U177" s="207"/>
      <c r="V177" s="207"/>
      <c r="W177" s="75"/>
    </row>
    <row r="178" spans="1:23" x14ac:dyDescent="0.35">
      <c r="A178" s="74"/>
      <c r="B178" s="35"/>
      <c r="C178" s="35"/>
      <c r="D178" s="35"/>
      <c r="E178" s="35"/>
      <c r="F178" s="202"/>
      <c r="G178" s="35"/>
      <c r="H178" s="35"/>
      <c r="I178" s="35"/>
      <c r="J178" s="35"/>
      <c r="K178" s="35"/>
      <c r="L178" s="35"/>
      <c r="M178" s="35"/>
      <c r="N178" s="35"/>
      <c r="O178" s="35"/>
      <c r="P178" s="35"/>
      <c r="Q178" s="35"/>
      <c r="R178" s="35"/>
      <c r="S178" s="202"/>
      <c r="T178" s="35"/>
      <c r="U178" s="207"/>
      <c r="V178" s="207"/>
      <c r="W178" s="75"/>
    </row>
    <row r="179" spans="1:23" x14ac:dyDescent="0.35">
      <c r="A179" s="74"/>
      <c r="B179" s="35"/>
      <c r="C179" s="35"/>
      <c r="D179" s="35"/>
      <c r="E179" s="35"/>
      <c r="F179" s="202"/>
      <c r="G179" s="35"/>
      <c r="H179" s="35"/>
      <c r="I179" s="35"/>
      <c r="J179" s="35"/>
      <c r="K179" s="35"/>
      <c r="L179" s="35"/>
      <c r="M179" s="35"/>
      <c r="N179" s="35"/>
      <c r="O179" s="35"/>
      <c r="P179" s="35"/>
      <c r="Q179" s="35"/>
      <c r="R179" s="35"/>
      <c r="S179" s="202"/>
      <c r="T179" s="35"/>
      <c r="U179" s="207"/>
      <c r="V179" s="207"/>
      <c r="W179" s="75"/>
    </row>
    <row r="180" spans="1:23" x14ac:dyDescent="0.35">
      <c r="A180" s="74"/>
      <c r="B180" s="35"/>
      <c r="C180" s="35"/>
      <c r="D180" s="35"/>
      <c r="E180" s="35"/>
      <c r="F180" s="202"/>
      <c r="G180" s="35"/>
      <c r="H180" s="35"/>
      <c r="I180" s="35"/>
      <c r="J180" s="35"/>
      <c r="K180" s="35"/>
      <c r="L180" s="35"/>
      <c r="M180" s="35"/>
      <c r="N180" s="35"/>
      <c r="O180" s="35"/>
      <c r="P180" s="35"/>
      <c r="Q180" s="35"/>
      <c r="R180" s="35"/>
      <c r="S180" s="202"/>
      <c r="T180" s="35"/>
      <c r="U180" s="207"/>
      <c r="V180" s="207"/>
      <c r="W180" s="75"/>
    </row>
    <row r="181" spans="1:23" x14ac:dyDescent="0.35">
      <c r="A181" s="74"/>
      <c r="B181" s="35"/>
      <c r="C181" s="35"/>
      <c r="D181" s="35"/>
      <c r="E181" s="35"/>
      <c r="F181" s="202"/>
      <c r="G181" s="35"/>
      <c r="H181" s="35"/>
      <c r="I181" s="35"/>
      <c r="J181" s="35"/>
      <c r="K181" s="35"/>
      <c r="L181" s="35"/>
      <c r="M181" s="35"/>
      <c r="N181" s="35"/>
      <c r="O181" s="35"/>
      <c r="P181" s="35"/>
      <c r="Q181" s="35"/>
      <c r="R181" s="35"/>
      <c r="S181" s="202"/>
      <c r="T181" s="35"/>
      <c r="U181" s="207"/>
      <c r="V181" s="207"/>
      <c r="W181" s="75"/>
    </row>
    <row r="182" spans="1:23" x14ac:dyDescent="0.35">
      <c r="A182" s="74"/>
      <c r="B182" s="35"/>
      <c r="C182" s="35"/>
      <c r="D182" s="35"/>
      <c r="E182" s="35"/>
      <c r="F182" s="202"/>
      <c r="G182" s="35"/>
      <c r="H182" s="35"/>
      <c r="I182" s="35"/>
      <c r="J182" s="35"/>
      <c r="K182" s="35"/>
      <c r="L182" s="35"/>
      <c r="M182" s="35"/>
      <c r="N182" s="35"/>
      <c r="O182" s="35"/>
      <c r="P182" s="35"/>
      <c r="Q182" s="35"/>
      <c r="R182" s="35"/>
      <c r="S182" s="202"/>
      <c r="T182" s="35"/>
      <c r="U182" s="207"/>
      <c r="V182" s="207"/>
      <c r="W182" s="75"/>
    </row>
    <row r="183" spans="1:23" x14ac:dyDescent="0.35">
      <c r="A183" s="74"/>
      <c r="B183" s="35"/>
      <c r="C183" s="35"/>
      <c r="D183" s="35"/>
      <c r="E183" s="35"/>
      <c r="F183" s="202"/>
      <c r="G183" s="35"/>
      <c r="H183" s="35"/>
      <c r="I183" s="35"/>
      <c r="J183" s="35"/>
      <c r="K183" s="35"/>
      <c r="L183" s="35"/>
      <c r="M183" s="35"/>
      <c r="N183" s="35"/>
      <c r="O183" s="35"/>
      <c r="P183" s="35"/>
      <c r="Q183" s="35"/>
      <c r="R183" s="35"/>
      <c r="S183" s="202"/>
      <c r="T183" s="35"/>
      <c r="U183" s="207"/>
      <c r="V183" s="207"/>
      <c r="W183" s="75"/>
    </row>
    <row r="184" spans="1:23" x14ac:dyDescent="0.35">
      <c r="A184" s="74"/>
      <c r="B184" s="35"/>
      <c r="C184" s="35"/>
      <c r="D184" s="35"/>
      <c r="E184" s="35"/>
      <c r="F184" s="202"/>
      <c r="G184" s="35"/>
      <c r="H184" s="35"/>
      <c r="I184" s="35"/>
      <c r="J184" s="35"/>
      <c r="K184" s="35"/>
      <c r="L184" s="35"/>
      <c r="M184" s="35"/>
      <c r="N184" s="35"/>
      <c r="O184" s="35"/>
      <c r="P184" s="35"/>
      <c r="Q184" s="35"/>
      <c r="R184" s="35"/>
      <c r="S184" s="202"/>
      <c r="T184" s="35"/>
      <c r="U184" s="207"/>
      <c r="V184" s="207"/>
      <c r="W184" s="75"/>
    </row>
    <row r="185" spans="1:23" x14ac:dyDescent="0.35">
      <c r="A185" s="74"/>
      <c r="B185" s="35"/>
      <c r="C185" s="35"/>
      <c r="D185" s="35"/>
      <c r="E185" s="35"/>
      <c r="F185" s="202"/>
      <c r="G185" s="35"/>
      <c r="H185" s="35"/>
      <c r="I185" s="35"/>
      <c r="J185" s="35"/>
      <c r="K185" s="35"/>
      <c r="L185" s="35"/>
      <c r="M185" s="35"/>
      <c r="N185" s="35"/>
      <c r="O185" s="35"/>
      <c r="P185" s="35"/>
      <c r="Q185" s="35"/>
      <c r="R185" s="35"/>
      <c r="S185" s="202"/>
      <c r="T185" s="35"/>
      <c r="U185" s="207"/>
      <c r="V185" s="207"/>
      <c r="W185" s="75"/>
    </row>
    <row r="186" spans="1:23" x14ac:dyDescent="0.35">
      <c r="A186" s="74"/>
      <c r="B186" s="35"/>
      <c r="C186" s="35"/>
      <c r="D186" s="35"/>
      <c r="E186" s="35"/>
      <c r="F186" s="202"/>
      <c r="G186" s="35"/>
      <c r="H186" s="35"/>
      <c r="I186" s="35"/>
      <c r="J186" s="35"/>
      <c r="K186" s="35"/>
      <c r="L186" s="35"/>
      <c r="M186" s="35"/>
      <c r="N186" s="35"/>
      <c r="O186" s="35"/>
      <c r="P186" s="35"/>
      <c r="Q186" s="35"/>
      <c r="R186" s="35"/>
      <c r="S186" s="202"/>
      <c r="T186" s="35"/>
      <c r="U186" s="207"/>
      <c r="V186" s="207"/>
      <c r="W186" s="75"/>
    </row>
    <row r="187" spans="1:23" x14ac:dyDescent="0.35">
      <c r="A187" s="74"/>
      <c r="B187" s="35"/>
      <c r="C187" s="35"/>
      <c r="D187" s="35"/>
      <c r="E187" s="35"/>
      <c r="F187" s="202"/>
      <c r="G187" s="35"/>
      <c r="H187" s="35"/>
      <c r="I187" s="35"/>
      <c r="J187" s="35"/>
      <c r="K187" s="35"/>
      <c r="L187" s="35"/>
      <c r="M187" s="35"/>
      <c r="N187" s="35"/>
      <c r="O187" s="35"/>
      <c r="P187" s="35"/>
      <c r="Q187" s="35"/>
      <c r="R187" s="35"/>
      <c r="S187" s="202"/>
      <c r="T187" s="35"/>
      <c r="U187" s="207"/>
      <c r="V187" s="207"/>
      <c r="W187" s="75"/>
    </row>
    <row r="188" spans="1:23" x14ac:dyDescent="0.35">
      <c r="A188" s="74"/>
      <c r="B188" s="35"/>
      <c r="C188" s="35"/>
      <c r="D188" s="35"/>
      <c r="E188" s="35"/>
      <c r="F188" s="202"/>
      <c r="G188" s="35"/>
      <c r="H188" s="35"/>
      <c r="I188" s="35"/>
      <c r="J188" s="35"/>
      <c r="K188" s="35"/>
      <c r="L188" s="35"/>
      <c r="M188" s="35"/>
      <c r="N188" s="35"/>
      <c r="O188" s="35"/>
      <c r="P188" s="35"/>
      <c r="Q188" s="35"/>
      <c r="R188" s="35"/>
      <c r="S188" s="202"/>
      <c r="T188" s="35"/>
      <c r="U188" s="207"/>
      <c r="V188" s="207"/>
      <c r="W188" s="75"/>
    </row>
    <row r="189" spans="1:23" x14ac:dyDescent="0.35">
      <c r="A189" s="74"/>
      <c r="B189" s="35"/>
      <c r="C189" s="35"/>
      <c r="D189" s="35"/>
      <c r="E189" s="35"/>
      <c r="F189" s="202"/>
      <c r="G189" s="35"/>
      <c r="H189" s="35"/>
      <c r="I189" s="35"/>
      <c r="J189" s="35"/>
      <c r="K189" s="35"/>
      <c r="L189" s="35"/>
      <c r="M189" s="35"/>
      <c r="N189" s="35"/>
      <c r="O189" s="35"/>
      <c r="P189" s="35"/>
      <c r="Q189" s="35"/>
      <c r="R189" s="35"/>
      <c r="S189" s="202"/>
      <c r="T189" s="35"/>
      <c r="U189" s="207"/>
      <c r="V189" s="207"/>
      <c r="W189" s="75"/>
    </row>
    <row r="190" spans="1:23" x14ac:dyDescent="0.35">
      <c r="A190" s="74"/>
      <c r="B190" s="35"/>
      <c r="C190" s="35"/>
      <c r="D190" s="35"/>
      <c r="E190" s="35"/>
      <c r="F190" s="202"/>
      <c r="G190" s="35"/>
      <c r="H190" s="35"/>
      <c r="I190" s="35"/>
      <c r="J190" s="35"/>
      <c r="K190" s="35"/>
      <c r="L190" s="35"/>
      <c r="M190" s="35"/>
      <c r="N190" s="35"/>
      <c r="O190" s="35"/>
      <c r="P190" s="35"/>
      <c r="Q190" s="35"/>
      <c r="R190" s="35"/>
      <c r="S190" s="202"/>
      <c r="T190" s="35"/>
      <c r="U190" s="207"/>
      <c r="V190" s="207"/>
      <c r="W190" s="75"/>
    </row>
    <row r="191" spans="1:23" x14ac:dyDescent="0.35">
      <c r="A191" s="74"/>
      <c r="B191" s="35"/>
      <c r="C191" s="35"/>
      <c r="D191" s="35"/>
      <c r="E191" s="35"/>
      <c r="F191" s="202"/>
      <c r="G191" s="35"/>
      <c r="H191" s="35"/>
      <c r="I191" s="35"/>
      <c r="J191" s="35"/>
      <c r="K191" s="35"/>
      <c r="L191" s="35"/>
      <c r="M191" s="35"/>
      <c r="N191" s="35"/>
      <c r="O191" s="35"/>
      <c r="P191" s="35"/>
      <c r="Q191" s="35"/>
      <c r="R191" s="35"/>
      <c r="S191" s="202"/>
      <c r="T191" s="35"/>
      <c r="U191" s="207"/>
      <c r="V191" s="207"/>
      <c r="W191" s="75"/>
    </row>
    <row r="192" spans="1:23" x14ac:dyDescent="0.35">
      <c r="A192" s="74"/>
      <c r="B192" s="35"/>
      <c r="C192" s="35"/>
      <c r="D192" s="35"/>
      <c r="E192" s="35"/>
      <c r="F192" s="202"/>
      <c r="G192" s="35"/>
      <c r="H192" s="35"/>
      <c r="I192" s="35"/>
      <c r="J192" s="35"/>
      <c r="K192" s="35"/>
      <c r="L192" s="35"/>
      <c r="M192" s="35"/>
      <c r="N192" s="35"/>
      <c r="O192" s="35"/>
      <c r="P192" s="35"/>
      <c r="Q192" s="35"/>
      <c r="R192" s="35"/>
      <c r="S192" s="202"/>
      <c r="T192" s="35"/>
      <c r="U192" s="207"/>
      <c r="V192" s="207"/>
      <c r="W192" s="75"/>
    </row>
    <row r="193" spans="1:23" x14ac:dyDescent="0.35">
      <c r="A193" s="74"/>
      <c r="B193" s="35"/>
      <c r="C193" s="35"/>
      <c r="D193" s="35"/>
      <c r="E193" s="35"/>
      <c r="F193" s="202"/>
      <c r="G193" s="35"/>
      <c r="H193" s="35"/>
      <c r="I193" s="35"/>
      <c r="J193" s="35"/>
      <c r="K193" s="35"/>
      <c r="L193" s="35"/>
      <c r="M193" s="35"/>
      <c r="N193" s="35"/>
      <c r="O193" s="35"/>
      <c r="P193" s="35"/>
      <c r="Q193" s="35"/>
      <c r="R193" s="35"/>
      <c r="S193" s="202"/>
      <c r="T193" s="35"/>
      <c r="U193" s="207"/>
      <c r="V193" s="207"/>
      <c r="W193" s="75"/>
    </row>
    <row r="194" spans="1:23" x14ac:dyDescent="0.35">
      <c r="A194" s="74"/>
      <c r="B194" s="35"/>
      <c r="C194" s="35"/>
      <c r="D194" s="35"/>
      <c r="E194" s="35"/>
      <c r="F194" s="202"/>
      <c r="G194" s="35"/>
      <c r="H194" s="35"/>
      <c r="I194" s="35"/>
      <c r="J194" s="35"/>
      <c r="K194" s="35"/>
      <c r="L194" s="35"/>
      <c r="M194" s="35"/>
      <c r="N194" s="35"/>
      <c r="O194" s="35"/>
      <c r="P194" s="35"/>
      <c r="Q194" s="35"/>
      <c r="R194" s="35"/>
      <c r="S194" s="202"/>
      <c r="T194" s="35"/>
      <c r="U194" s="207"/>
      <c r="V194" s="207"/>
      <c r="W194" s="75"/>
    </row>
    <row r="195" spans="1:23" x14ac:dyDescent="0.35">
      <c r="A195" s="74"/>
      <c r="B195" s="35"/>
      <c r="C195" s="35"/>
      <c r="D195" s="35"/>
      <c r="E195" s="35"/>
      <c r="F195" s="202"/>
      <c r="G195" s="35"/>
      <c r="H195" s="35"/>
      <c r="I195" s="35"/>
      <c r="J195" s="35"/>
      <c r="K195" s="35"/>
      <c r="L195" s="35"/>
      <c r="M195" s="35"/>
      <c r="N195" s="35"/>
      <c r="O195" s="35"/>
      <c r="P195" s="35"/>
      <c r="Q195" s="35"/>
      <c r="R195" s="35"/>
      <c r="S195" s="202"/>
      <c r="T195" s="35"/>
      <c r="U195" s="207"/>
      <c r="V195" s="207"/>
      <c r="W195" s="75"/>
    </row>
    <row r="196" spans="1:23" x14ac:dyDescent="0.35">
      <c r="A196" s="74"/>
      <c r="B196" s="35"/>
      <c r="C196" s="35"/>
      <c r="D196" s="35"/>
      <c r="E196" s="35"/>
      <c r="F196" s="202"/>
      <c r="G196" s="35"/>
      <c r="H196" s="35"/>
      <c r="I196" s="35"/>
      <c r="J196" s="35"/>
      <c r="K196" s="35"/>
      <c r="L196" s="35"/>
      <c r="M196" s="35"/>
      <c r="N196" s="35"/>
      <c r="O196" s="35"/>
      <c r="P196" s="35"/>
      <c r="Q196" s="35"/>
      <c r="R196" s="35"/>
      <c r="S196" s="202"/>
      <c r="T196" s="35"/>
      <c r="U196" s="207"/>
      <c r="V196" s="207"/>
      <c r="W196" s="75"/>
    </row>
    <row r="197" spans="1:23" x14ac:dyDescent="0.35">
      <c r="A197" s="74"/>
      <c r="B197" s="35"/>
      <c r="C197" s="35"/>
      <c r="D197" s="35"/>
      <c r="E197" s="35"/>
      <c r="F197" s="202"/>
      <c r="G197" s="35"/>
      <c r="H197" s="35"/>
      <c r="I197" s="35"/>
      <c r="J197" s="35"/>
      <c r="K197" s="35"/>
      <c r="L197" s="35"/>
      <c r="M197" s="35"/>
      <c r="N197" s="35"/>
      <c r="O197" s="35"/>
      <c r="P197" s="35"/>
      <c r="Q197" s="35"/>
      <c r="R197" s="35"/>
      <c r="S197" s="202"/>
      <c r="T197" s="35"/>
      <c r="U197" s="207"/>
      <c r="V197" s="207"/>
      <c r="W197" s="75"/>
    </row>
    <row r="198" spans="1:23" x14ac:dyDescent="0.35">
      <c r="A198" s="74"/>
      <c r="B198" s="35"/>
      <c r="C198" s="35"/>
      <c r="D198" s="35"/>
      <c r="E198" s="35"/>
      <c r="F198" s="202"/>
      <c r="G198" s="35"/>
      <c r="H198" s="35"/>
      <c r="I198" s="35"/>
      <c r="J198" s="35"/>
      <c r="K198" s="35"/>
      <c r="L198" s="35"/>
      <c r="M198" s="35"/>
      <c r="N198" s="35"/>
      <c r="O198" s="35"/>
      <c r="P198" s="35"/>
      <c r="Q198" s="35"/>
      <c r="R198" s="35"/>
      <c r="S198" s="202"/>
      <c r="T198" s="35"/>
      <c r="U198" s="207"/>
      <c r="V198" s="207"/>
      <c r="W198" s="75"/>
    </row>
    <row r="199" spans="1:23" x14ac:dyDescent="0.35">
      <c r="A199" s="74"/>
      <c r="B199" s="35"/>
      <c r="C199" s="35"/>
      <c r="D199" s="35"/>
      <c r="E199" s="35"/>
      <c r="F199" s="202"/>
      <c r="G199" s="35"/>
      <c r="H199" s="35"/>
      <c r="I199" s="35"/>
      <c r="J199" s="35"/>
      <c r="K199" s="35"/>
      <c r="L199" s="35"/>
      <c r="M199" s="35"/>
      <c r="N199" s="35"/>
      <c r="O199" s="35"/>
      <c r="P199" s="35"/>
      <c r="Q199" s="35"/>
      <c r="R199" s="35"/>
      <c r="S199" s="202"/>
      <c r="T199" s="35"/>
      <c r="U199" s="207"/>
      <c r="V199" s="207"/>
      <c r="W199" s="75"/>
    </row>
    <row r="200" spans="1:23" x14ac:dyDescent="0.35">
      <c r="A200" s="74"/>
      <c r="B200" s="35"/>
      <c r="C200" s="35"/>
      <c r="D200" s="35"/>
      <c r="E200" s="35"/>
      <c r="F200" s="202"/>
      <c r="G200" s="35"/>
      <c r="H200" s="35"/>
      <c r="I200" s="35"/>
      <c r="J200" s="35"/>
      <c r="K200" s="35"/>
      <c r="L200" s="35"/>
      <c r="M200" s="35"/>
      <c r="N200" s="35"/>
      <c r="O200" s="35"/>
      <c r="P200" s="35"/>
      <c r="Q200" s="35"/>
      <c r="R200" s="35"/>
      <c r="S200" s="202"/>
      <c r="T200" s="35"/>
      <c r="U200" s="207"/>
      <c r="V200" s="207"/>
      <c r="W200" s="75"/>
    </row>
    <row r="201" spans="1:23" x14ac:dyDescent="0.35">
      <c r="A201" s="74"/>
      <c r="B201" s="35"/>
      <c r="C201" s="35"/>
      <c r="D201" s="35"/>
      <c r="E201" s="35"/>
      <c r="F201" s="202"/>
      <c r="G201" s="35"/>
      <c r="H201" s="35"/>
      <c r="I201" s="35"/>
      <c r="J201" s="35"/>
      <c r="K201" s="35"/>
      <c r="L201" s="35"/>
      <c r="M201" s="35"/>
      <c r="N201" s="35"/>
      <c r="O201" s="35"/>
      <c r="P201" s="35"/>
      <c r="Q201" s="35"/>
      <c r="R201" s="35"/>
      <c r="S201" s="202"/>
      <c r="T201" s="35"/>
      <c r="U201" s="207"/>
      <c r="V201" s="207"/>
      <c r="W201" s="75"/>
    </row>
    <row r="202" spans="1:23" x14ac:dyDescent="0.35">
      <c r="A202" s="74"/>
      <c r="B202" s="35"/>
      <c r="C202" s="35"/>
      <c r="D202" s="35"/>
      <c r="E202" s="35"/>
      <c r="F202" s="202"/>
      <c r="G202" s="35"/>
      <c r="H202" s="35"/>
      <c r="I202" s="35"/>
      <c r="J202" s="35"/>
      <c r="K202" s="35"/>
      <c r="L202" s="35"/>
      <c r="M202" s="35"/>
      <c r="N202" s="35"/>
      <c r="O202" s="35"/>
      <c r="P202" s="35"/>
      <c r="Q202" s="35"/>
      <c r="R202" s="35"/>
      <c r="S202" s="202"/>
      <c r="T202" s="35"/>
      <c r="U202" s="207"/>
      <c r="V202" s="207"/>
      <c r="W202" s="75"/>
    </row>
    <row r="203" spans="1:23" x14ac:dyDescent="0.35">
      <c r="A203" s="74"/>
      <c r="B203" s="35"/>
      <c r="C203" s="35"/>
      <c r="D203" s="35"/>
      <c r="E203" s="35"/>
      <c r="F203" s="202"/>
      <c r="G203" s="35"/>
      <c r="H203" s="35"/>
      <c r="I203" s="35"/>
      <c r="J203" s="35"/>
      <c r="K203" s="35"/>
      <c r="L203" s="35"/>
      <c r="M203" s="35"/>
      <c r="N203" s="35"/>
      <c r="O203" s="35"/>
      <c r="P203" s="35"/>
      <c r="Q203" s="35"/>
      <c r="R203" s="35"/>
      <c r="S203" s="202"/>
      <c r="T203" s="35"/>
      <c r="U203" s="207"/>
      <c r="V203" s="207"/>
      <c r="W203" s="75"/>
    </row>
    <row r="204" spans="1:23" x14ac:dyDescent="0.35">
      <c r="A204" s="74"/>
      <c r="B204" s="35"/>
      <c r="C204" s="35"/>
      <c r="D204" s="35"/>
      <c r="E204" s="35"/>
      <c r="F204" s="202"/>
      <c r="G204" s="35"/>
      <c r="H204" s="35"/>
      <c r="I204" s="35"/>
      <c r="J204" s="35"/>
      <c r="K204" s="35"/>
      <c r="L204" s="35"/>
      <c r="M204" s="35"/>
      <c r="N204" s="35"/>
      <c r="O204" s="35"/>
      <c r="P204" s="35"/>
      <c r="Q204" s="35"/>
      <c r="R204" s="35"/>
      <c r="S204" s="202"/>
      <c r="T204" s="35"/>
      <c r="U204" s="207"/>
      <c r="V204" s="207"/>
      <c r="W204" s="75"/>
    </row>
    <row r="205" spans="1:23" x14ac:dyDescent="0.35">
      <c r="A205" s="74"/>
      <c r="B205" s="35"/>
      <c r="C205" s="35"/>
      <c r="D205" s="35"/>
      <c r="E205" s="35"/>
      <c r="F205" s="202"/>
      <c r="G205" s="35"/>
      <c r="H205" s="35"/>
      <c r="I205" s="35"/>
      <c r="J205" s="35"/>
      <c r="K205" s="35"/>
      <c r="L205" s="35"/>
      <c r="M205" s="35"/>
      <c r="N205" s="35"/>
      <c r="O205" s="35"/>
      <c r="P205" s="35"/>
      <c r="Q205" s="35"/>
      <c r="R205" s="35"/>
      <c r="S205" s="202"/>
      <c r="T205" s="35"/>
      <c r="U205" s="207"/>
      <c r="V205" s="207"/>
      <c r="W205" s="75"/>
    </row>
    <row r="206" spans="1:23" x14ac:dyDescent="0.35">
      <c r="A206" s="74"/>
      <c r="B206" s="35"/>
      <c r="C206" s="35"/>
      <c r="D206" s="35"/>
      <c r="E206" s="35"/>
      <c r="F206" s="202"/>
      <c r="G206" s="35"/>
      <c r="H206" s="35"/>
      <c r="I206" s="35"/>
      <c r="J206" s="35"/>
      <c r="K206" s="35"/>
      <c r="L206" s="35"/>
      <c r="M206" s="35"/>
      <c r="N206" s="35"/>
      <c r="O206" s="35"/>
      <c r="P206" s="35"/>
      <c r="Q206" s="35"/>
      <c r="R206" s="35"/>
      <c r="S206" s="202"/>
      <c r="T206" s="35"/>
      <c r="U206" s="207"/>
      <c r="V206" s="207"/>
      <c r="W206" s="75"/>
    </row>
    <row r="207" spans="1:23" x14ac:dyDescent="0.35">
      <c r="A207" s="74"/>
      <c r="B207" s="35"/>
      <c r="C207" s="35"/>
      <c r="D207" s="35"/>
      <c r="E207" s="35"/>
      <c r="F207" s="202"/>
      <c r="G207" s="35"/>
      <c r="H207" s="35"/>
      <c r="I207" s="35"/>
      <c r="J207" s="35"/>
      <c r="K207" s="35"/>
      <c r="L207" s="35"/>
      <c r="M207" s="35"/>
      <c r="N207" s="35"/>
      <c r="O207" s="35"/>
      <c r="P207" s="35"/>
      <c r="Q207" s="35"/>
      <c r="R207" s="35"/>
      <c r="S207" s="202"/>
      <c r="T207" s="35"/>
      <c r="U207" s="207"/>
      <c r="V207" s="207"/>
      <c r="W207" s="75"/>
    </row>
    <row r="208" spans="1:23" x14ac:dyDescent="0.35">
      <c r="A208" s="74"/>
      <c r="B208" s="35"/>
      <c r="C208" s="35"/>
      <c r="D208" s="35"/>
      <c r="E208" s="35"/>
      <c r="F208" s="202"/>
      <c r="G208" s="35"/>
      <c r="H208" s="35"/>
      <c r="I208" s="35"/>
      <c r="J208" s="35"/>
      <c r="K208" s="35"/>
      <c r="L208" s="35"/>
      <c r="M208" s="35"/>
      <c r="N208" s="35"/>
      <c r="O208" s="35"/>
      <c r="P208" s="35"/>
      <c r="Q208" s="35"/>
      <c r="R208" s="35"/>
      <c r="S208" s="202"/>
      <c r="T208" s="35"/>
      <c r="U208" s="207"/>
      <c r="V208" s="207"/>
      <c r="W208" s="75"/>
    </row>
    <row r="209" spans="1:23" x14ac:dyDescent="0.35">
      <c r="A209" s="74"/>
      <c r="B209" s="35"/>
      <c r="C209" s="35"/>
      <c r="D209" s="35"/>
      <c r="E209" s="35"/>
      <c r="F209" s="202"/>
      <c r="G209" s="35"/>
      <c r="H209" s="35"/>
      <c r="I209" s="35"/>
      <c r="J209" s="35"/>
      <c r="K209" s="35"/>
      <c r="L209" s="35"/>
      <c r="M209" s="35"/>
      <c r="N209" s="35"/>
      <c r="O209" s="35"/>
      <c r="P209" s="35"/>
      <c r="Q209" s="35"/>
      <c r="R209" s="35"/>
      <c r="S209" s="202"/>
      <c r="T209" s="35"/>
      <c r="U209" s="207"/>
      <c r="V209" s="207"/>
      <c r="W209" s="75"/>
    </row>
    <row r="210" spans="1:23" x14ac:dyDescent="0.35">
      <c r="A210" s="74"/>
      <c r="B210" s="35"/>
      <c r="C210" s="35"/>
      <c r="D210" s="35"/>
      <c r="E210" s="35"/>
      <c r="F210" s="202"/>
      <c r="G210" s="35"/>
      <c r="H210" s="35"/>
      <c r="I210" s="35"/>
      <c r="J210" s="35"/>
      <c r="K210" s="35"/>
      <c r="L210" s="35"/>
      <c r="M210" s="35"/>
      <c r="N210" s="35"/>
      <c r="O210" s="35"/>
      <c r="P210" s="35"/>
      <c r="Q210" s="35"/>
      <c r="R210" s="35"/>
      <c r="S210" s="202"/>
      <c r="T210" s="35"/>
      <c r="U210" s="207"/>
      <c r="V210" s="207"/>
      <c r="W210" s="75"/>
    </row>
    <row r="211" spans="1:23" x14ac:dyDescent="0.35">
      <c r="A211" s="74"/>
      <c r="B211" s="35"/>
      <c r="C211" s="35"/>
      <c r="D211" s="35"/>
      <c r="E211" s="35"/>
      <c r="F211" s="202"/>
      <c r="G211" s="35"/>
      <c r="H211" s="35"/>
      <c r="I211" s="35"/>
      <c r="J211" s="35"/>
      <c r="K211" s="35"/>
      <c r="L211" s="35"/>
      <c r="M211" s="35"/>
      <c r="N211" s="35"/>
      <c r="O211" s="35"/>
      <c r="P211" s="35"/>
      <c r="Q211" s="35"/>
      <c r="R211" s="35"/>
      <c r="S211" s="202"/>
      <c r="T211" s="35"/>
      <c r="U211" s="207"/>
      <c r="V211" s="207"/>
      <c r="W211" s="75"/>
    </row>
    <row r="212" spans="1:23" x14ac:dyDescent="0.35">
      <c r="A212" s="74"/>
      <c r="B212" s="35"/>
      <c r="C212" s="35"/>
      <c r="D212" s="35"/>
      <c r="E212" s="35"/>
      <c r="F212" s="202"/>
      <c r="G212" s="35"/>
      <c r="H212" s="35"/>
      <c r="I212" s="35"/>
      <c r="J212" s="35"/>
      <c r="K212" s="35"/>
      <c r="L212" s="35"/>
      <c r="M212" s="35"/>
      <c r="N212" s="35"/>
      <c r="O212" s="35"/>
      <c r="P212" s="35"/>
      <c r="Q212" s="35"/>
      <c r="R212" s="35"/>
      <c r="S212" s="202"/>
      <c r="T212" s="35"/>
      <c r="U212" s="207"/>
      <c r="V212" s="207"/>
      <c r="W212" s="75"/>
    </row>
    <row r="213" spans="1:23" x14ac:dyDescent="0.35">
      <c r="A213" s="74"/>
      <c r="B213" s="35"/>
      <c r="C213" s="35"/>
      <c r="D213" s="35"/>
      <c r="E213" s="35"/>
      <c r="F213" s="202"/>
      <c r="G213" s="35"/>
      <c r="H213" s="35"/>
      <c r="I213" s="35"/>
      <c r="J213" s="35"/>
      <c r="K213" s="35"/>
      <c r="L213" s="35"/>
      <c r="M213" s="35"/>
      <c r="N213" s="35"/>
      <c r="O213" s="35"/>
      <c r="P213" s="35"/>
      <c r="Q213" s="35"/>
      <c r="R213" s="35"/>
      <c r="S213" s="202"/>
      <c r="T213" s="35"/>
      <c r="U213" s="207"/>
      <c r="V213" s="207"/>
      <c r="W213" s="75"/>
    </row>
    <row r="214" spans="1:23" x14ac:dyDescent="0.35">
      <c r="A214" s="74"/>
      <c r="B214" s="35"/>
      <c r="C214" s="35"/>
      <c r="D214" s="35"/>
      <c r="E214" s="35"/>
      <c r="F214" s="202"/>
      <c r="G214" s="35"/>
      <c r="H214" s="35"/>
      <c r="I214" s="35"/>
      <c r="J214" s="35"/>
      <c r="K214" s="35"/>
      <c r="L214" s="35"/>
      <c r="M214" s="35"/>
      <c r="N214" s="35"/>
      <c r="O214" s="35"/>
      <c r="P214" s="35"/>
      <c r="Q214" s="35"/>
      <c r="R214" s="35"/>
      <c r="S214" s="202"/>
      <c r="T214" s="35"/>
      <c r="U214" s="207"/>
      <c r="V214" s="207"/>
      <c r="W214" s="75"/>
    </row>
    <row r="215" spans="1:23" x14ac:dyDescent="0.35">
      <c r="A215" s="74"/>
      <c r="B215" s="35"/>
      <c r="C215" s="35"/>
      <c r="D215" s="35"/>
      <c r="E215" s="35"/>
      <c r="F215" s="202"/>
      <c r="G215" s="35"/>
      <c r="H215" s="35"/>
      <c r="I215" s="35"/>
      <c r="J215" s="35"/>
      <c r="K215" s="35"/>
      <c r="L215" s="35"/>
      <c r="M215" s="35"/>
      <c r="N215" s="35"/>
      <c r="O215" s="35"/>
      <c r="P215" s="35"/>
      <c r="Q215" s="35"/>
      <c r="R215" s="35"/>
      <c r="S215" s="202"/>
      <c r="T215" s="35"/>
      <c r="U215" s="207"/>
      <c r="V215" s="207"/>
      <c r="W215" s="75"/>
    </row>
    <row r="216" spans="1:23" x14ac:dyDescent="0.35">
      <c r="A216" s="74"/>
      <c r="B216" s="35"/>
      <c r="C216" s="35"/>
      <c r="D216" s="35"/>
      <c r="E216" s="35"/>
      <c r="F216" s="202"/>
      <c r="G216" s="35"/>
      <c r="H216" s="35"/>
      <c r="I216" s="35"/>
      <c r="J216" s="35"/>
      <c r="K216" s="35"/>
      <c r="L216" s="35"/>
      <c r="M216" s="35"/>
      <c r="N216" s="35"/>
      <c r="O216" s="35"/>
      <c r="P216" s="35"/>
      <c r="Q216" s="35"/>
      <c r="R216" s="35"/>
      <c r="S216" s="202"/>
      <c r="T216" s="35"/>
      <c r="U216" s="207"/>
      <c r="V216" s="207"/>
      <c r="W216" s="75"/>
    </row>
    <row r="217" spans="1:23" x14ac:dyDescent="0.35">
      <c r="A217" s="74"/>
      <c r="B217" s="35"/>
      <c r="C217" s="35"/>
      <c r="D217" s="35"/>
      <c r="E217" s="35"/>
      <c r="F217" s="202"/>
      <c r="G217" s="35"/>
      <c r="H217" s="35"/>
      <c r="I217" s="35"/>
      <c r="J217" s="35"/>
      <c r="K217" s="35"/>
      <c r="L217" s="35"/>
      <c r="M217" s="35"/>
      <c r="N217" s="35"/>
      <c r="O217" s="35"/>
      <c r="P217" s="35"/>
      <c r="Q217" s="35"/>
      <c r="R217" s="35"/>
      <c r="S217" s="202"/>
      <c r="T217" s="35"/>
      <c r="U217" s="207"/>
      <c r="V217" s="207"/>
      <c r="W217" s="75"/>
    </row>
    <row r="218" spans="1:23" x14ac:dyDescent="0.35">
      <c r="A218" s="74"/>
      <c r="B218" s="35"/>
      <c r="C218" s="35"/>
      <c r="D218" s="35"/>
      <c r="E218" s="35"/>
      <c r="F218" s="202"/>
      <c r="G218" s="35"/>
      <c r="H218" s="35"/>
      <c r="I218" s="35"/>
      <c r="J218" s="35"/>
      <c r="K218" s="35"/>
      <c r="L218" s="35"/>
      <c r="M218" s="35"/>
      <c r="N218" s="35"/>
      <c r="O218" s="35"/>
      <c r="P218" s="35"/>
      <c r="Q218" s="35"/>
      <c r="R218" s="35"/>
      <c r="S218" s="202"/>
      <c r="T218" s="35"/>
      <c r="U218" s="207"/>
      <c r="V218" s="207"/>
      <c r="W218" s="75"/>
    </row>
    <row r="219" spans="1:23" x14ac:dyDescent="0.35">
      <c r="A219" s="74"/>
      <c r="B219" s="35"/>
      <c r="C219" s="35"/>
      <c r="D219" s="35"/>
      <c r="E219" s="35"/>
      <c r="F219" s="202"/>
      <c r="G219" s="35"/>
      <c r="H219" s="35"/>
      <c r="I219" s="35"/>
      <c r="J219" s="35"/>
      <c r="K219" s="35"/>
      <c r="L219" s="35"/>
      <c r="M219" s="35"/>
      <c r="N219" s="35"/>
      <c r="O219" s="35"/>
      <c r="P219" s="35"/>
      <c r="Q219" s="35"/>
      <c r="R219" s="35"/>
      <c r="S219" s="202"/>
      <c r="T219" s="35"/>
      <c r="U219" s="207"/>
      <c r="V219" s="207"/>
      <c r="W219" s="75"/>
    </row>
    <row r="220" spans="1:23" x14ac:dyDescent="0.35">
      <c r="A220" s="74"/>
      <c r="B220" s="35"/>
      <c r="C220" s="35"/>
      <c r="D220" s="35"/>
      <c r="E220" s="35"/>
      <c r="F220" s="202"/>
      <c r="G220" s="35"/>
      <c r="H220" s="35"/>
      <c r="I220" s="35"/>
      <c r="J220" s="35"/>
      <c r="K220" s="35"/>
      <c r="L220" s="35"/>
      <c r="M220" s="35"/>
      <c r="N220" s="35"/>
      <c r="O220" s="35"/>
      <c r="P220" s="35"/>
      <c r="Q220" s="35"/>
      <c r="R220" s="35"/>
      <c r="S220" s="202"/>
      <c r="T220" s="35"/>
      <c r="U220" s="207"/>
      <c r="V220" s="207"/>
      <c r="W220" s="75"/>
    </row>
    <row r="221" spans="1:23" x14ac:dyDescent="0.35">
      <c r="A221" s="74"/>
      <c r="B221" s="35"/>
      <c r="C221" s="35"/>
      <c r="D221" s="35"/>
      <c r="E221" s="35"/>
      <c r="F221" s="202"/>
      <c r="G221" s="35"/>
      <c r="H221" s="35"/>
      <c r="I221" s="35"/>
      <c r="J221" s="35"/>
      <c r="K221" s="35"/>
      <c r="L221" s="35"/>
      <c r="M221" s="35"/>
      <c r="N221" s="35"/>
      <c r="O221" s="35"/>
      <c r="P221" s="35"/>
      <c r="Q221" s="35"/>
      <c r="R221" s="35"/>
      <c r="S221" s="202"/>
      <c r="T221" s="35"/>
      <c r="U221" s="207"/>
      <c r="V221" s="207"/>
      <c r="W221" s="75"/>
    </row>
    <row r="222" spans="1:23" x14ac:dyDescent="0.35">
      <c r="A222" s="74"/>
      <c r="B222" s="35"/>
      <c r="C222" s="35"/>
      <c r="D222" s="35"/>
      <c r="E222" s="35"/>
      <c r="F222" s="202"/>
      <c r="G222" s="35"/>
      <c r="H222" s="35"/>
      <c r="I222" s="35"/>
      <c r="J222" s="35"/>
      <c r="K222" s="35"/>
      <c r="L222" s="35"/>
      <c r="M222" s="35"/>
      <c r="N222" s="35"/>
      <c r="O222" s="35"/>
      <c r="P222" s="35"/>
      <c r="Q222" s="35"/>
      <c r="R222" s="35"/>
      <c r="S222" s="202"/>
      <c r="T222" s="35"/>
      <c r="U222" s="207"/>
      <c r="V222" s="207"/>
      <c r="W222" s="75"/>
    </row>
    <row r="223" spans="1:23" x14ac:dyDescent="0.35">
      <c r="A223" s="74"/>
      <c r="B223" s="35"/>
      <c r="C223" s="35"/>
      <c r="D223" s="35"/>
      <c r="E223" s="35"/>
      <c r="F223" s="202"/>
      <c r="G223" s="35"/>
      <c r="H223" s="35"/>
      <c r="I223" s="35"/>
      <c r="J223" s="35"/>
      <c r="K223" s="35"/>
      <c r="L223" s="35"/>
      <c r="M223" s="35"/>
      <c r="N223" s="35"/>
      <c r="O223" s="35"/>
      <c r="P223" s="35"/>
      <c r="Q223" s="35"/>
      <c r="R223" s="35"/>
      <c r="S223" s="202"/>
      <c r="T223" s="35"/>
      <c r="U223" s="207"/>
      <c r="V223" s="207"/>
      <c r="W223" s="75"/>
    </row>
    <row r="224" spans="1:23" x14ac:dyDescent="0.35">
      <c r="A224" s="74"/>
      <c r="B224" s="35"/>
      <c r="C224" s="35"/>
      <c r="D224" s="35"/>
      <c r="E224" s="35"/>
      <c r="F224" s="202"/>
      <c r="G224" s="35"/>
      <c r="H224" s="35"/>
      <c r="I224" s="35"/>
      <c r="J224" s="35"/>
      <c r="K224" s="35"/>
      <c r="L224" s="35"/>
      <c r="M224" s="35"/>
      <c r="N224" s="35"/>
      <c r="O224" s="35"/>
      <c r="P224" s="35"/>
      <c r="Q224" s="35"/>
      <c r="R224" s="35"/>
      <c r="S224" s="202"/>
      <c r="T224" s="35"/>
      <c r="U224" s="207"/>
      <c r="V224" s="207"/>
      <c r="W224" s="75"/>
    </row>
    <row r="225" spans="1:23" x14ac:dyDescent="0.35">
      <c r="A225" s="74"/>
      <c r="B225" s="35"/>
      <c r="C225" s="35"/>
      <c r="D225" s="35"/>
      <c r="E225" s="35"/>
      <c r="F225" s="202"/>
      <c r="G225" s="35"/>
      <c r="H225" s="35"/>
      <c r="I225" s="35"/>
      <c r="J225" s="35"/>
      <c r="K225" s="35"/>
      <c r="L225" s="35"/>
      <c r="M225" s="35"/>
      <c r="N225" s="35"/>
      <c r="O225" s="35"/>
      <c r="P225" s="35"/>
      <c r="Q225" s="35"/>
      <c r="R225" s="35"/>
      <c r="S225" s="202"/>
      <c r="T225" s="35"/>
      <c r="U225" s="207"/>
      <c r="V225" s="207"/>
      <c r="W225" s="75"/>
    </row>
    <row r="226" spans="1:23" x14ac:dyDescent="0.35">
      <c r="A226" s="74"/>
      <c r="B226" s="35"/>
      <c r="C226" s="35"/>
      <c r="D226" s="35"/>
      <c r="E226" s="35"/>
      <c r="F226" s="202"/>
      <c r="G226" s="35"/>
      <c r="H226" s="35"/>
      <c r="I226" s="35"/>
      <c r="J226" s="35"/>
      <c r="K226" s="35"/>
      <c r="L226" s="35"/>
      <c r="M226" s="35"/>
      <c r="N226" s="35"/>
      <c r="O226" s="35"/>
      <c r="P226" s="35"/>
      <c r="Q226" s="35"/>
      <c r="R226" s="35"/>
      <c r="S226" s="202"/>
      <c r="T226" s="35"/>
      <c r="U226" s="207"/>
      <c r="V226" s="207"/>
      <c r="W226" s="75"/>
    </row>
    <row r="227" spans="1:23" x14ac:dyDescent="0.35">
      <c r="A227" s="74"/>
      <c r="B227" s="35"/>
      <c r="C227" s="35"/>
      <c r="D227" s="35"/>
      <c r="E227" s="35"/>
      <c r="F227" s="202"/>
      <c r="G227" s="35"/>
      <c r="H227" s="35"/>
      <c r="I227" s="35"/>
      <c r="J227" s="35"/>
      <c r="K227" s="35"/>
      <c r="L227" s="35"/>
      <c r="M227" s="35"/>
      <c r="N227" s="35"/>
      <c r="O227" s="35"/>
      <c r="P227" s="35"/>
      <c r="Q227" s="35"/>
      <c r="R227" s="35"/>
      <c r="S227" s="202"/>
      <c r="T227" s="35"/>
      <c r="U227" s="207"/>
      <c r="V227" s="207"/>
      <c r="W227" s="75"/>
    </row>
    <row r="228" spans="1:23" x14ac:dyDescent="0.35">
      <c r="A228" s="74"/>
      <c r="B228" s="35"/>
      <c r="C228" s="35"/>
      <c r="D228" s="35"/>
      <c r="E228" s="35"/>
      <c r="F228" s="202"/>
      <c r="G228" s="35"/>
      <c r="H228" s="35"/>
      <c r="I228" s="35"/>
      <c r="J228" s="35"/>
      <c r="K228" s="35"/>
      <c r="L228" s="35"/>
      <c r="M228" s="35"/>
      <c r="N228" s="35"/>
      <c r="O228" s="35"/>
      <c r="P228" s="35"/>
      <c r="Q228" s="35"/>
      <c r="R228" s="35"/>
      <c r="S228" s="202"/>
      <c r="T228" s="35"/>
      <c r="U228" s="207"/>
      <c r="V228" s="207"/>
      <c r="W228" s="75"/>
    </row>
    <row r="229" spans="1:23" x14ac:dyDescent="0.35">
      <c r="A229" s="74"/>
      <c r="B229" s="35"/>
      <c r="C229" s="35"/>
      <c r="D229" s="35"/>
      <c r="E229" s="35"/>
      <c r="F229" s="202"/>
      <c r="G229" s="35"/>
      <c r="H229" s="35"/>
      <c r="I229" s="35"/>
      <c r="J229" s="35"/>
      <c r="K229" s="35"/>
      <c r="L229" s="35"/>
      <c r="M229" s="35"/>
      <c r="N229" s="35"/>
      <c r="O229" s="35"/>
      <c r="P229" s="35"/>
      <c r="Q229" s="35"/>
      <c r="R229" s="35"/>
      <c r="S229" s="202"/>
      <c r="T229" s="35"/>
      <c r="U229" s="207"/>
      <c r="V229" s="207"/>
      <c r="W229" s="75"/>
    </row>
    <row r="230" spans="1:23" x14ac:dyDescent="0.35">
      <c r="A230" s="74"/>
      <c r="B230" s="35"/>
      <c r="C230" s="35"/>
      <c r="D230" s="35"/>
      <c r="E230" s="35"/>
      <c r="F230" s="202"/>
      <c r="G230" s="35"/>
      <c r="H230" s="35"/>
      <c r="I230" s="35"/>
      <c r="J230" s="35"/>
      <c r="K230" s="35"/>
      <c r="L230" s="35"/>
      <c r="M230" s="35"/>
      <c r="N230" s="35"/>
      <c r="O230" s="35"/>
      <c r="P230" s="35"/>
      <c r="Q230" s="35"/>
      <c r="R230" s="35"/>
      <c r="S230" s="202"/>
      <c r="T230" s="35"/>
      <c r="U230" s="207"/>
      <c r="V230" s="207"/>
      <c r="W230" s="75"/>
    </row>
    <row r="231" spans="1:23" x14ac:dyDescent="0.35">
      <c r="A231" s="74"/>
      <c r="B231" s="35"/>
      <c r="C231" s="35"/>
      <c r="D231" s="35"/>
      <c r="E231" s="35"/>
      <c r="F231" s="202"/>
      <c r="G231" s="35"/>
      <c r="H231" s="35"/>
      <c r="I231" s="35"/>
      <c r="J231" s="35"/>
      <c r="K231" s="35"/>
      <c r="L231" s="35"/>
      <c r="M231" s="35"/>
      <c r="N231" s="35"/>
      <c r="O231" s="35"/>
      <c r="P231" s="35"/>
      <c r="Q231" s="35"/>
      <c r="R231" s="35"/>
      <c r="S231" s="202"/>
      <c r="T231" s="35"/>
      <c r="U231" s="207"/>
      <c r="V231" s="207"/>
      <c r="W231" s="75"/>
    </row>
    <row r="232" spans="1:23" x14ac:dyDescent="0.35">
      <c r="A232" s="74"/>
      <c r="B232" s="35"/>
      <c r="C232" s="35"/>
      <c r="D232" s="35"/>
      <c r="E232" s="35"/>
      <c r="F232" s="202"/>
      <c r="G232" s="35"/>
      <c r="H232" s="35"/>
      <c r="I232" s="35"/>
      <c r="J232" s="35"/>
      <c r="K232" s="35"/>
      <c r="L232" s="35"/>
      <c r="M232" s="35"/>
      <c r="N232" s="35"/>
      <c r="O232" s="35"/>
      <c r="P232" s="35"/>
      <c r="Q232" s="35"/>
      <c r="R232" s="35"/>
      <c r="S232" s="202"/>
      <c r="T232" s="35"/>
      <c r="U232" s="207"/>
      <c r="V232" s="207"/>
      <c r="W232" s="75"/>
    </row>
    <row r="233" spans="1:23" x14ac:dyDescent="0.35">
      <c r="A233" s="74"/>
      <c r="B233" s="35"/>
      <c r="C233" s="35"/>
      <c r="D233" s="35"/>
      <c r="E233" s="35"/>
      <c r="F233" s="202"/>
      <c r="G233" s="35"/>
      <c r="H233" s="35"/>
      <c r="I233" s="35"/>
      <c r="J233" s="35"/>
      <c r="K233" s="35"/>
      <c r="L233" s="35"/>
      <c r="M233" s="35"/>
      <c r="N233" s="35"/>
      <c r="O233" s="35"/>
      <c r="P233" s="35"/>
      <c r="Q233" s="35"/>
      <c r="R233" s="35"/>
      <c r="S233" s="202"/>
      <c r="T233" s="35"/>
      <c r="U233" s="207"/>
      <c r="V233" s="207"/>
      <c r="W233" s="75"/>
    </row>
    <row r="234" spans="1:23" x14ac:dyDescent="0.35">
      <c r="A234" s="74"/>
      <c r="B234" s="35"/>
      <c r="C234" s="35"/>
      <c r="D234" s="35"/>
      <c r="E234" s="35"/>
      <c r="F234" s="202"/>
      <c r="G234" s="35"/>
      <c r="H234" s="35"/>
      <c r="I234" s="35"/>
      <c r="J234" s="35"/>
      <c r="K234" s="35"/>
      <c r="L234" s="35"/>
      <c r="M234" s="35"/>
      <c r="N234" s="35"/>
      <c r="O234" s="35"/>
      <c r="P234" s="35"/>
      <c r="Q234" s="35"/>
      <c r="R234" s="35"/>
      <c r="S234" s="202"/>
      <c r="T234" s="35"/>
      <c r="U234" s="207"/>
      <c r="V234" s="207"/>
      <c r="W234" s="75"/>
    </row>
    <row r="235" spans="1:23" x14ac:dyDescent="0.35">
      <c r="A235" s="74"/>
      <c r="B235" s="35"/>
      <c r="C235" s="35"/>
      <c r="D235" s="35"/>
      <c r="E235" s="35"/>
      <c r="F235" s="202"/>
      <c r="G235" s="35"/>
      <c r="H235" s="35"/>
      <c r="I235" s="35"/>
      <c r="J235" s="35"/>
      <c r="K235" s="35"/>
      <c r="L235" s="35"/>
      <c r="M235" s="35"/>
      <c r="N235" s="35"/>
      <c r="O235" s="35"/>
      <c r="P235" s="35"/>
      <c r="Q235" s="35"/>
      <c r="R235" s="35"/>
      <c r="S235" s="202"/>
      <c r="T235" s="35"/>
      <c r="U235" s="207"/>
      <c r="V235" s="207"/>
      <c r="W235" s="75"/>
    </row>
    <row r="236" spans="1:23" x14ac:dyDescent="0.35">
      <c r="A236" s="74"/>
      <c r="B236" s="35"/>
      <c r="C236" s="35"/>
      <c r="D236" s="35"/>
      <c r="E236" s="35"/>
      <c r="F236" s="202"/>
      <c r="G236" s="35"/>
      <c r="H236" s="35"/>
      <c r="I236" s="35"/>
      <c r="J236" s="35"/>
      <c r="K236" s="35"/>
      <c r="L236" s="35"/>
      <c r="M236" s="35"/>
      <c r="N236" s="35"/>
      <c r="O236" s="35"/>
      <c r="P236" s="35"/>
      <c r="Q236" s="35"/>
      <c r="R236" s="35"/>
      <c r="S236" s="202"/>
      <c r="T236" s="35"/>
      <c r="U236" s="207"/>
      <c r="V236" s="207"/>
      <c r="W236" s="75"/>
    </row>
    <row r="237" spans="1:23" x14ac:dyDescent="0.35">
      <c r="A237" s="74"/>
      <c r="B237" s="35"/>
      <c r="C237" s="35"/>
      <c r="D237" s="35"/>
      <c r="E237" s="35"/>
      <c r="F237" s="202"/>
      <c r="G237" s="35"/>
      <c r="H237" s="35"/>
      <c r="I237" s="35"/>
      <c r="J237" s="35"/>
      <c r="K237" s="35"/>
      <c r="L237" s="35"/>
      <c r="M237" s="35"/>
      <c r="N237" s="35"/>
      <c r="O237" s="35"/>
      <c r="P237" s="35"/>
      <c r="Q237" s="35"/>
      <c r="R237" s="35"/>
      <c r="S237" s="202"/>
      <c r="T237" s="35"/>
      <c r="U237" s="207"/>
      <c r="V237" s="207"/>
      <c r="W237" s="75"/>
    </row>
    <row r="238" spans="1:23" x14ac:dyDescent="0.35">
      <c r="A238" s="74"/>
      <c r="B238" s="35"/>
      <c r="C238" s="35"/>
      <c r="D238" s="35"/>
      <c r="E238" s="35"/>
      <c r="F238" s="202"/>
      <c r="G238" s="35"/>
      <c r="H238" s="35"/>
      <c r="I238" s="35"/>
      <c r="J238" s="35"/>
      <c r="K238" s="35"/>
      <c r="L238" s="35"/>
      <c r="M238" s="35"/>
      <c r="N238" s="35"/>
      <c r="O238" s="35"/>
      <c r="P238" s="35"/>
      <c r="Q238" s="35"/>
      <c r="R238" s="35"/>
      <c r="S238" s="202"/>
      <c r="T238" s="35"/>
      <c r="U238" s="207"/>
      <c r="V238" s="207"/>
      <c r="W238" s="75"/>
    </row>
    <row r="239" spans="1:23" x14ac:dyDescent="0.35">
      <c r="A239" s="74"/>
      <c r="B239" s="35"/>
      <c r="C239" s="35"/>
      <c r="D239" s="35"/>
      <c r="E239" s="35"/>
      <c r="F239" s="202"/>
      <c r="G239" s="35"/>
      <c r="H239" s="35"/>
      <c r="I239" s="35"/>
      <c r="J239" s="35"/>
      <c r="K239" s="35"/>
      <c r="L239" s="35"/>
      <c r="M239" s="35"/>
      <c r="N239" s="35"/>
      <c r="O239" s="35"/>
      <c r="P239" s="35"/>
      <c r="Q239" s="35"/>
      <c r="R239" s="35"/>
      <c r="S239" s="202"/>
      <c r="T239" s="35"/>
      <c r="U239" s="207"/>
      <c r="V239" s="207"/>
      <c r="W239" s="75"/>
    </row>
    <row r="240" spans="1:23" x14ac:dyDescent="0.35">
      <c r="A240" s="74"/>
      <c r="B240" s="35"/>
      <c r="C240" s="35"/>
      <c r="D240" s="35"/>
      <c r="E240" s="35"/>
      <c r="F240" s="202"/>
      <c r="G240" s="35"/>
      <c r="H240" s="35"/>
      <c r="I240" s="35"/>
      <c r="J240" s="35"/>
      <c r="K240" s="35"/>
      <c r="L240" s="35"/>
      <c r="M240" s="35"/>
      <c r="N240" s="35"/>
      <c r="O240" s="35"/>
      <c r="P240" s="35"/>
      <c r="Q240" s="35"/>
      <c r="R240" s="35"/>
      <c r="S240" s="202"/>
      <c r="T240" s="35"/>
      <c r="U240" s="207"/>
      <c r="V240" s="207"/>
      <c r="W240" s="75"/>
    </row>
    <row r="241" spans="1:23" x14ac:dyDescent="0.35">
      <c r="A241" s="74"/>
      <c r="B241" s="35"/>
      <c r="C241" s="35"/>
      <c r="D241" s="35"/>
      <c r="E241" s="35"/>
      <c r="F241" s="202"/>
      <c r="G241" s="35"/>
      <c r="H241" s="35"/>
      <c r="I241" s="35"/>
      <c r="J241" s="35"/>
      <c r="K241" s="35"/>
      <c r="L241" s="35"/>
      <c r="M241" s="35"/>
      <c r="N241" s="35"/>
      <c r="O241" s="35"/>
      <c r="P241" s="35"/>
      <c r="Q241" s="35"/>
      <c r="R241" s="35"/>
      <c r="S241" s="202"/>
      <c r="T241" s="35"/>
      <c r="U241" s="207"/>
      <c r="V241" s="207"/>
      <c r="W241" s="75"/>
    </row>
    <row r="242" spans="1:23" x14ac:dyDescent="0.35">
      <c r="A242" s="74"/>
      <c r="B242" s="35"/>
      <c r="C242" s="35"/>
      <c r="D242" s="35"/>
      <c r="E242" s="35"/>
      <c r="F242" s="202"/>
      <c r="G242" s="35"/>
      <c r="H242" s="35"/>
      <c r="I242" s="35"/>
      <c r="J242" s="35"/>
      <c r="K242" s="35"/>
      <c r="L242" s="35"/>
      <c r="M242" s="35"/>
      <c r="N242" s="35"/>
      <c r="O242" s="35"/>
      <c r="P242" s="35"/>
      <c r="Q242" s="35"/>
      <c r="R242" s="35"/>
      <c r="S242" s="202"/>
      <c r="T242" s="35"/>
      <c r="U242" s="207"/>
      <c r="V242" s="207"/>
      <c r="W242" s="75"/>
    </row>
    <row r="243" spans="1:23" x14ac:dyDescent="0.35">
      <c r="A243" s="74"/>
      <c r="B243" s="35"/>
      <c r="C243" s="35"/>
      <c r="D243" s="35"/>
      <c r="E243" s="35"/>
      <c r="F243" s="202"/>
      <c r="G243" s="35"/>
      <c r="H243" s="35"/>
      <c r="I243" s="35"/>
      <c r="J243" s="35"/>
      <c r="K243" s="35"/>
      <c r="L243" s="35"/>
      <c r="M243" s="35"/>
      <c r="N243" s="35"/>
      <c r="O243" s="35"/>
      <c r="P243" s="35"/>
      <c r="Q243" s="35"/>
      <c r="R243" s="35"/>
      <c r="S243" s="202"/>
      <c r="T243" s="35"/>
      <c r="U243" s="207"/>
      <c r="V243" s="207"/>
      <c r="W243" s="75"/>
    </row>
    <row r="244" spans="1:23" x14ac:dyDescent="0.35">
      <c r="A244" s="74"/>
      <c r="B244" s="35"/>
      <c r="C244" s="35"/>
      <c r="D244" s="35"/>
      <c r="E244" s="35"/>
      <c r="F244" s="202"/>
      <c r="G244" s="35"/>
      <c r="H244" s="35"/>
      <c r="I244" s="35"/>
      <c r="J244" s="35"/>
      <c r="K244" s="35"/>
      <c r="L244" s="35"/>
      <c r="M244" s="35"/>
      <c r="N244" s="35"/>
      <c r="O244" s="35"/>
      <c r="P244" s="35"/>
      <c r="Q244" s="35"/>
      <c r="R244" s="35"/>
      <c r="S244" s="202"/>
      <c r="T244" s="35"/>
      <c r="U244" s="207"/>
      <c r="V244" s="207"/>
      <c r="W244" s="75"/>
    </row>
    <row r="245" spans="1:23" x14ac:dyDescent="0.35">
      <c r="A245" s="74"/>
      <c r="B245" s="35"/>
      <c r="C245" s="35"/>
      <c r="D245" s="35"/>
      <c r="E245" s="35"/>
      <c r="F245" s="202"/>
      <c r="G245" s="35"/>
      <c r="H245" s="35"/>
      <c r="I245" s="35"/>
      <c r="J245" s="35"/>
      <c r="K245" s="35"/>
      <c r="L245" s="35"/>
      <c r="M245" s="35"/>
      <c r="N245" s="35"/>
      <c r="O245" s="35"/>
      <c r="P245" s="35"/>
      <c r="Q245" s="35"/>
      <c r="R245" s="35"/>
      <c r="S245" s="202"/>
      <c r="T245" s="35"/>
      <c r="U245" s="207"/>
      <c r="V245" s="207"/>
      <c r="W245" s="75"/>
    </row>
    <row r="246" spans="1:23" x14ac:dyDescent="0.35">
      <c r="A246" s="74"/>
      <c r="B246" s="35"/>
      <c r="C246" s="35"/>
      <c r="D246" s="35"/>
      <c r="E246" s="35"/>
      <c r="F246" s="202"/>
      <c r="G246" s="35"/>
      <c r="H246" s="35"/>
      <c r="I246" s="35"/>
      <c r="J246" s="35"/>
      <c r="K246" s="35"/>
      <c r="L246" s="35"/>
      <c r="M246" s="35"/>
      <c r="N246" s="35"/>
      <c r="O246" s="35"/>
      <c r="P246" s="35"/>
      <c r="Q246" s="35"/>
      <c r="R246" s="35"/>
      <c r="S246" s="202"/>
      <c r="T246" s="35"/>
      <c r="U246" s="207"/>
      <c r="V246" s="207"/>
      <c r="W246" s="75"/>
    </row>
    <row r="247" spans="1:23" x14ac:dyDescent="0.35">
      <c r="A247" s="74"/>
      <c r="B247" s="35"/>
      <c r="C247" s="35"/>
      <c r="D247" s="35"/>
      <c r="E247" s="35"/>
      <c r="F247" s="202"/>
      <c r="G247" s="35"/>
      <c r="H247" s="35"/>
      <c r="I247" s="35"/>
      <c r="J247" s="35"/>
      <c r="K247" s="35"/>
      <c r="L247" s="35"/>
      <c r="M247" s="35"/>
      <c r="N247" s="35"/>
      <c r="O247" s="35"/>
      <c r="P247" s="35"/>
      <c r="Q247" s="35"/>
      <c r="R247" s="35"/>
      <c r="S247" s="202"/>
      <c r="T247" s="35"/>
      <c r="U247" s="207"/>
      <c r="V247" s="207"/>
      <c r="W247" s="75"/>
    </row>
    <row r="248" spans="1:23" x14ac:dyDescent="0.35">
      <c r="A248" s="74"/>
      <c r="B248" s="35"/>
      <c r="C248" s="35"/>
      <c r="D248" s="35"/>
      <c r="E248" s="35"/>
      <c r="F248" s="202"/>
      <c r="G248" s="35"/>
      <c r="H248" s="35"/>
      <c r="I248" s="35"/>
      <c r="J248" s="35"/>
      <c r="K248" s="35"/>
      <c r="L248" s="35"/>
      <c r="M248" s="35"/>
      <c r="N248" s="35"/>
      <c r="O248" s="35"/>
      <c r="P248" s="35"/>
      <c r="Q248" s="35"/>
      <c r="R248" s="35"/>
      <c r="S248" s="202"/>
      <c r="T248" s="35"/>
      <c r="U248" s="207"/>
      <c r="V248" s="207"/>
      <c r="W248" s="75"/>
    </row>
    <row r="249" spans="1:23" x14ac:dyDescent="0.35">
      <c r="A249" s="74"/>
      <c r="B249" s="35"/>
      <c r="C249" s="35"/>
      <c r="D249" s="35"/>
      <c r="E249" s="35"/>
      <c r="F249" s="202"/>
      <c r="G249" s="35"/>
      <c r="H249" s="35"/>
      <c r="I249" s="35"/>
      <c r="J249" s="35"/>
      <c r="K249" s="35"/>
      <c r="L249" s="35"/>
      <c r="M249" s="35"/>
      <c r="N249" s="35"/>
      <c r="O249" s="35"/>
      <c r="P249" s="35"/>
      <c r="Q249" s="35"/>
      <c r="R249" s="35"/>
      <c r="S249" s="202"/>
      <c r="T249" s="35"/>
      <c r="U249" s="207"/>
      <c r="V249" s="207"/>
      <c r="W249" s="75"/>
    </row>
    <row r="250" spans="1:23" x14ac:dyDescent="0.35">
      <c r="A250" s="74"/>
      <c r="B250" s="35"/>
      <c r="C250" s="35"/>
      <c r="D250" s="35"/>
      <c r="E250" s="35"/>
      <c r="F250" s="202"/>
      <c r="G250" s="35"/>
      <c r="H250" s="35"/>
      <c r="I250" s="35"/>
      <c r="J250" s="35"/>
      <c r="K250" s="35"/>
      <c r="L250" s="35"/>
      <c r="M250" s="35"/>
      <c r="N250" s="35"/>
      <c r="O250" s="35"/>
      <c r="P250" s="35"/>
      <c r="Q250" s="35"/>
      <c r="R250" s="35"/>
      <c r="S250" s="202"/>
      <c r="T250" s="35"/>
      <c r="U250" s="207"/>
      <c r="V250" s="207"/>
      <c r="W250" s="75"/>
    </row>
    <row r="251" spans="1:23" x14ac:dyDescent="0.35">
      <c r="A251" s="74"/>
      <c r="B251" s="35"/>
      <c r="C251" s="35"/>
      <c r="D251" s="35"/>
      <c r="E251" s="35"/>
      <c r="F251" s="202"/>
      <c r="G251" s="35"/>
      <c r="H251" s="35"/>
      <c r="I251" s="35"/>
      <c r="J251" s="35"/>
      <c r="K251" s="35"/>
      <c r="L251" s="35"/>
      <c r="M251" s="35"/>
      <c r="N251" s="35"/>
      <c r="O251" s="35"/>
      <c r="P251" s="35"/>
      <c r="Q251" s="35"/>
      <c r="R251" s="35"/>
      <c r="S251" s="202"/>
      <c r="T251" s="35"/>
      <c r="U251" s="207"/>
      <c r="V251" s="207"/>
      <c r="W251" s="75"/>
    </row>
    <row r="252" spans="1:23" x14ac:dyDescent="0.35">
      <c r="A252" s="74"/>
      <c r="B252" s="35"/>
      <c r="C252" s="35"/>
      <c r="D252" s="35"/>
      <c r="E252" s="35"/>
      <c r="F252" s="202"/>
      <c r="G252" s="35"/>
      <c r="H252" s="35"/>
      <c r="I252" s="35"/>
      <c r="J252" s="35"/>
      <c r="K252" s="35"/>
      <c r="L252" s="35"/>
      <c r="M252" s="35"/>
      <c r="N252" s="35"/>
      <c r="O252" s="35"/>
      <c r="P252" s="35"/>
      <c r="Q252" s="35"/>
      <c r="R252" s="35"/>
      <c r="S252" s="202"/>
      <c r="T252" s="35"/>
      <c r="U252" s="207"/>
      <c r="V252" s="207"/>
      <c r="W252" s="75"/>
    </row>
    <row r="253" spans="1:23" x14ac:dyDescent="0.35">
      <c r="A253" s="74"/>
      <c r="B253" s="35"/>
      <c r="C253" s="35"/>
      <c r="D253" s="35"/>
      <c r="E253" s="35"/>
      <c r="F253" s="202"/>
      <c r="G253" s="35"/>
      <c r="H253" s="35"/>
      <c r="I253" s="35"/>
      <c r="J253" s="35"/>
      <c r="K253" s="35"/>
      <c r="L253" s="35"/>
      <c r="M253" s="35"/>
      <c r="N253" s="35"/>
      <c r="O253" s="35"/>
      <c r="P253" s="35"/>
      <c r="Q253" s="35"/>
      <c r="R253" s="35"/>
      <c r="S253" s="202"/>
      <c r="T253" s="35"/>
      <c r="U253" s="207"/>
      <c r="V253" s="207"/>
      <c r="W253" s="75"/>
    </row>
    <row r="254" spans="1:23" x14ac:dyDescent="0.35">
      <c r="A254" s="74"/>
      <c r="B254" s="35"/>
      <c r="C254" s="35"/>
      <c r="D254" s="35"/>
      <c r="E254" s="35"/>
      <c r="F254" s="202"/>
      <c r="G254" s="35"/>
      <c r="H254" s="35"/>
      <c r="I254" s="35"/>
      <c r="J254" s="35"/>
      <c r="K254" s="35"/>
      <c r="L254" s="35"/>
      <c r="M254" s="35"/>
      <c r="N254" s="35"/>
      <c r="O254" s="35"/>
      <c r="P254" s="35"/>
      <c r="Q254" s="35"/>
      <c r="R254" s="35"/>
      <c r="S254" s="202"/>
      <c r="T254" s="35"/>
      <c r="U254" s="207"/>
      <c r="V254" s="207"/>
      <c r="W254" s="75"/>
    </row>
    <row r="255" spans="1:23" x14ac:dyDescent="0.35">
      <c r="A255" s="74"/>
      <c r="B255" s="35"/>
      <c r="C255" s="35"/>
      <c r="D255" s="35"/>
      <c r="E255" s="35"/>
      <c r="F255" s="202"/>
      <c r="G255" s="35"/>
      <c r="H255" s="35"/>
      <c r="I255" s="35"/>
      <c r="J255" s="35"/>
      <c r="K255" s="35"/>
      <c r="L255" s="35"/>
      <c r="M255" s="35"/>
      <c r="N255" s="35"/>
      <c r="O255" s="35"/>
      <c r="P255" s="35"/>
      <c r="Q255" s="35"/>
      <c r="R255" s="35"/>
      <c r="S255" s="202"/>
      <c r="T255" s="35"/>
      <c r="U255" s="207"/>
      <c r="V255" s="207"/>
      <c r="W255" s="75"/>
    </row>
    <row r="256" spans="1:23" x14ac:dyDescent="0.35">
      <c r="A256" s="74"/>
      <c r="B256" s="35"/>
      <c r="C256" s="35"/>
      <c r="D256" s="35"/>
      <c r="E256" s="35"/>
      <c r="F256" s="202"/>
      <c r="G256" s="35"/>
      <c r="H256" s="35"/>
      <c r="I256" s="35"/>
      <c r="J256" s="35"/>
      <c r="K256" s="35"/>
      <c r="L256" s="35"/>
      <c r="M256" s="35"/>
      <c r="N256" s="35"/>
      <c r="O256" s="35"/>
      <c r="P256" s="35"/>
      <c r="Q256" s="35"/>
      <c r="R256" s="35"/>
      <c r="S256" s="202"/>
      <c r="T256" s="35"/>
      <c r="U256" s="207"/>
      <c r="V256" s="207"/>
      <c r="W256" s="75"/>
    </row>
    <row r="257" spans="1:23" x14ac:dyDescent="0.35">
      <c r="A257" s="74"/>
      <c r="B257" s="35"/>
      <c r="C257" s="35"/>
      <c r="D257" s="35"/>
      <c r="E257" s="35"/>
      <c r="F257" s="202"/>
      <c r="G257" s="35"/>
      <c r="H257" s="35"/>
      <c r="I257" s="35"/>
      <c r="J257" s="35"/>
      <c r="K257" s="35"/>
      <c r="L257" s="35"/>
      <c r="M257" s="35"/>
      <c r="N257" s="35"/>
      <c r="O257" s="35"/>
      <c r="P257" s="35"/>
      <c r="Q257" s="35"/>
      <c r="R257" s="35"/>
      <c r="S257" s="202"/>
      <c r="T257" s="35"/>
      <c r="U257" s="207"/>
      <c r="V257" s="207"/>
      <c r="W257" s="75"/>
    </row>
    <row r="258" spans="1:23" x14ac:dyDescent="0.35">
      <c r="A258" s="74"/>
      <c r="B258" s="35"/>
      <c r="C258" s="35"/>
      <c r="D258" s="35"/>
      <c r="E258" s="35"/>
      <c r="F258" s="202"/>
      <c r="G258" s="35"/>
      <c r="H258" s="35"/>
      <c r="I258" s="35"/>
      <c r="J258" s="35"/>
      <c r="K258" s="35"/>
      <c r="L258" s="35"/>
      <c r="M258" s="35"/>
      <c r="N258" s="35"/>
      <c r="O258" s="35"/>
      <c r="P258" s="35"/>
      <c r="Q258" s="35"/>
      <c r="R258" s="35"/>
      <c r="S258" s="202"/>
      <c r="T258" s="35"/>
      <c r="U258" s="207"/>
      <c r="V258" s="207"/>
      <c r="W258" s="75"/>
    </row>
    <row r="259" spans="1:23" x14ac:dyDescent="0.35">
      <c r="A259" s="74"/>
      <c r="B259" s="35"/>
      <c r="C259" s="35"/>
      <c r="D259" s="35"/>
      <c r="E259" s="35"/>
      <c r="F259" s="202"/>
      <c r="G259" s="35"/>
      <c r="H259" s="35"/>
      <c r="I259" s="35"/>
      <c r="J259" s="35"/>
      <c r="K259" s="35"/>
      <c r="L259" s="35"/>
      <c r="M259" s="35"/>
      <c r="N259" s="35"/>
      <c r="O259" s="35"/>
      <c r="P259" s="35"/>
      <c r="Q259" s="35"/>
      <c r="R259" s="35"/>
      <c r="S259" s="202"/>
      <c r="T259" s="35"/>
      <c r="U259" s="207"/>
      <c r="V259" s="207"/>
      <c r="W259" s="75"/>
    </row>
    <row r="260" spans="1:23" x14ac:dyDescent="0.35">
      <c r="A260" s="74"/>
      <c r="B260" s="35"/>
      <c r="C260" s="35"/>
      <c r="D260" s="35"/>
      <c r="E260" s="35"/>
      <c r="F260" s="202"/>
      <c r="G260" s="35"/>
      <c r="H260" s="35"/>
      <c r="I260" s="35"/>
      <c r="J260" s="35"/>
      <c r="K260" s="35"/>
      <c r="L260" s="35"/>
      <c r="M260" s="35"/>
      <c r="N260" s="35"/>
      <c r="O260" s="35"/>
      <c r="P260" s="35"/>
      <c r="Q260" s="35"/>
      <c r="R260" s="35"/>
      <c r="S260" s="202"/>
      <c r="T260" s="35"/>
      <c r="U260" s="207"/>
      <c r="V260" s="207"/>
      <c r="W260" s="75"/>
    </row>
    <row r="261" spans="1:23" x14ac:dyDescent="0.35">
      <c r="A261" s="74"/>
      <c r="B261" s="35"/>
      <c r="C261" s="35"/>
      <c r="D261" s="35"/>
      <c r="E261" s="35"/>
      <c r="F261" s="202"/>
      <c r="G261" s="35"/>
      <c r="H261" s="35"/>
      <c r="I261" s="35"/>
      <c r="J261" s="35"/>
      <c r="K261" s="35"/>
      <c r="L261" s="35"/>
      <c r="M261" s="35"/>
      <c r="N261" s="35"/>
      <c r="O261" s="35"/>
      <c r="P261" s="35"/>
      <c r="Q261" s="35"/>
      <c r="R261" s="35"/>
      <c r="S261" s="202"/>
      <c r="T261" s="35"/>
      <c r="U261" s="207"/>
      <c r="V261" s="207"/>
      <c r="W261" s="75"/>
    </row>
    <row r="262" spans="1:23" x14ac:dyDescent="0.35">
      <c r="A262" s="74"/>
      <c r="B262" s="35"/>
      <c r="C262" s="35"/>
      <c r="D262" s="35"/>
      <c r="E262" s="35"/>
      <c r="F262" s="202"/>
      <c r="G262" s="35"/>
      <c r="H262" s="35"/>
      <c r="I262" s="35"/>
      <c r="J262" s="35"/>
      <c r="K262" s="35"/>
      <c r="L262" s="35"/>
      <c r="M262" s="35"/>
      <c r="N262" s="35"/>
      <c r="O262" s="35"/>
      <c r="P262" s="35"/>
      <c r="Q262" s="35"/>
      <c r="R262" s="35"/>
      <c r="S262" s="202"/>
      <c r="T262" s="35"/>
      <c r="U262" s="207"/>
      <c r="V262" s="207"/>
      <c r="W262" s="75"/>
    </row>
    <row r="263" spans="1:23" x14ac:dyDescent="0.35">
      <c r="A263" s="74"/>
      <c r="B263" s="35"/>
      <c r="C263" s="35"/>
      <c r="D263" s="35"/>
      <c r="E263" s="35"/>
      <c r="F263" s="202"/>
      <c r="G263" s="35"/>
      <c r="H263" s="35"/>
      <c r="I263" s="35"/>
      <c r="J263" s="35"/>
      <c r="K263" s="35"/>
      <c r="L263" s="35"/>
      <c r="M263" s="35"/>
      <c r="N263" s="35"/>
      <c r="O263" s="35"/>
      <c r="P263" s="35"/>
      <c r="Q263" s="35"/>
      <c r="R263" s="35"/>
      <c r="S263" s="202"/>
      <c r="T263" s="35"/>
      <c r="U263" s="207"/>
      <c r="V263" s="207"/>
      <c r="W263" s="75"/>
    </row>
    <row r="264" spans="1:23" x14ac:dyDescent="0.35">
      <c r="A264" s="74"/>
      <c r="B264" s="35"/>
      <c r="C264" s="35"/>
      <c r="D264" s="35"/>
      <c r="E264" s="35"/>
      <c r="F264" s="202"/>
      <c r="G264" s="35"/>
      <c r="H264" s="35"/>
      <c r="I264" s="35"/>
      <c r="J264" s="35"/>
      <c r="K264" s="35"/>
      <c r="L264" s="35"/>
      <c r="M264" s="35"/>
      <c r="N264" s="35"/>
      <c r="O264" s="35"/>
      <c r="P264" s="35"/>
      <c r="Q264" s="35"/>
      <c r="R264" s="35"/>
      <c r="S264" s="202"/>
      <c r="T264" s="35"/>
      <c r="U264" s="207"/>
      <c r="V264" s="207"/>
      <c r="W264" s="75"/>
    </row>
    <row r="265" spans="1:23" x14ac:dyDescent="0.35">
      <c r="A265" s="74"/>
      <c r="B265" s="35"/>
      <c r="C265" s="35"/>
      <c r="D265" s="35"/>
      <c r="E265" s="35"/>
      <c r="F265" s="202"/>
      <c r="G265" s="35"/>
      <c r="H265" s="35"/>
      <c r="I265" s="35"/>
      <c r="J265" s="35"/>
      <c r="K265" s="35"/>
      <c r="L265" s="35"/>
      <c r="M265" s="35"/>
      <c r="N265" s="35"/>
      <c r="O265" s="35"/>
      <c r="P265" s="35"/>
      <c r="Q265" s="35"/>
      <c r="R265" s="35"/>
      <c r="S265" s="202"/>
      <c r="T265" s="35"/>
      <c r="U265" s="207"/>
      <c r="V265" s="207"/>
      <c r="W265" s="75"/>
    </row>
    <row r="266" spans="1:23" x14ac:dyDescent="0.35">
      <c r="A266" s="74"/>
      <c r="B266" s="35"/>
      <c r="C266" s="35"/>
      <c r="D266" s="35"/>
      <c r="E266" s="35"/>
      <c r="F266" s="202"/>
      <c r="G266" s="35"/>
      <c r="H266" s="35"/>
      <c r="I266" s="35"/>
      <c r="J266" s="35"/>
      <c r="K266" s="35"/>
      <c r="L266" s="35"/>
      <c r="M266" s="35"/>
      <c r="N266" s="35"/>
      <c r="O266" s="35"/>
      <c r="P266" s="35"/>
      <c r="Q266" s="35"/>
      <c r="R266" s="35"/>
      <c r="S266" s="202"/>
      <c r="T266" s="35"/>
      <c r="U266" s="207"/>
      <c r="V266" s="207"/>
      <c r="W266" s="75"/>
    </row>
    <row r="267" spans="1:23" x14ac:dyDescent="0.35">
      <c r="A267" s="74"/>
      <c r="B267" s="35"/>
      <c r="C267" s="35"/>
      <c r="D267" s="35"/>
      <c r="E267" s="35"/>
      <c r="F267" s="202"/>
      <c r="G267" s="35"/>
      <c r="H267" s="35"/>
      <c r="I267" s="35"/>
      <c r="J267" s="35"/>
      <c r="K267" s="35"/>
      <c r="L267" s="35"/>
      <c r="M267" s="35"/>
      <c r="N267" s="35"/>
      <c r="O267" s="35"/>
      <c r="P267" s="35"/>
      <c r="Q267" s="35"/>
      <c r="R267" s="35"/>
      <c r="S267" s="202"/>
      <c r="T267" s="35"/>
      <c r="U267" s="207"/>
      <c r="V267" s="207"/>
      <c r="W267" s="75"/>
    </row>
    <row r="268" spans="1:23" x14ac:dyDescent="0.35">
      <c r="A268" s="74"/>
      <c r="B268" s="35"/>
      <c r="C268" s="35"/>
      <c r="D268" s="35"/>
      <c r="E268" s="35"/>
      <c r="F268" s="202"/>
      <c r="G268" s="35"/>
      <c r="H268" s="35"/>
      <c r="I268" s="35"/>
      <c r="J268" s="35"/>
      <c r="K268" s="35"/>
      <c r="L268" s="35"/>
      <c r="M268" s="35"/>
      <c r="N268" s="35"/>
      <c r="O268" s="35"/>
      <c r="P268" s="35"/>
      <c r="Q268" s="35"/>
      <c r="R268" s="35"/>
      <c r="S268" s="202"/>
      <c r="T268" s="35"/>
      <c r="U268" s="207"/>
      <c r="V268" s="207"/>
      <c r="W268" s="75"/>
    </row>
    <row r="269" spans="1:23" x14ac:dyDescent="0.35">
      <c r="A269" s="74"/>
      <c r="B269" s="35"/>
      <c r="C269" s="35"/>
      <c r="D269" s="35"/>
      <c r="E269" s="35"/>
      <c r="F269" s="202"/>
      <c r="G269" s="35"/>
      <c r="H269" s="35"/>
      <c r="I269" s="35"/>
      <c r="J269" s="35"/>
      <c r="K269" s="35"/>
      <c r="L269" s="35"/>
      <c r="M269" s="35"/>
      <c r="N269" s="35"/>
      <c r="O269" s="35"/>
      <c r="P269" s="35"/>
      <c r="Q269" s="35"/>
      <c r="R269" s="35"/>
      <c r="S269" s="202"/>
      <c r="T269" s="35"/>
      <c r="U269" s="207"/>
      <c r="V269" s="207"/>
      <c r="W269" s="75"/>
    </row>
    <row r="270" spans="1:23" x14ac:dyDescent="0.35">
      <c r="A270" s="74"/>
      <c r="B270" s="35"/>
      <c r="C270" s="35"/>
      <c r="D270" s="35"/>
      <c r="E270" s="35"/>
      <c r="F270" s="202"/>
      <c r="G270" s="35"/>
      <c r="H270" s="35"/>
      <c r="I270" s="35"/>
      <c r="J270" s="35"/>
      <c r="K270" s="35"/>
      <c r="L270" s="35"/>
      <c r="M270" s="35"/>
      <c r="N270" s="35"/>
      <c r="O270" s="35"/>
      <c r="P270" s="35"/>
      <c r="Q270" s="35"/>
      <c r="R270" s="35"/>
      <c r="S270" s="202"/>
      <c r="T270" s="35"/>
      <c r="U270" s="207"/>
      <c r="V270" s="207"/>
      <c r="W270" s="75"/>
    </row>
    <row r="271" spans="1:23" x14ac:dyDescent="0.35">
      <c r="A271" s="74"/>
      <c r="B271" s="35"/>
      <c r="C271" s="35"/>
      <c r="D271" s="35"/>
      <c r="E271" s="35"/>
      <c r="F271" s="202"/>
      <c r="G271" s="35"/>
      <c r="H271" s="35"/>
      <c r="I271" s="35"/>
      <c r="J271" s="35"/>
      <c r="K271" s="35"/>
      <c r="L271" s="35"/>
      <c r="M271" s="35"/>
      <c r="N271" s="35"/>
      <c r="O271" s="35"/>
      <c r="P271" s="35"/>
      <c r="Q271" s="35"/>
      <c r="R271" s="35"/>
      <c r="S271" s="202"/>
      <c r="T271" s="35"/>
      <c r="U271" s="207"/>
      <c r="V271" s="207"/>
      <c r="W271" s="75"/>
    </row>
    <row r="272" spans="1:23" x14ac:dyDescent="0.35">
      <c r="A272" s="74"/>
      <c r="B272" s="35"/>
      <c r="C272" s="35"/>
      <c r="D272" s="35"/>
      <c r="E272" s="35"/>
      <c r="F272" s="202"/>
      <c r="G272" s="35"/>
      <c r="H272" s="35"/>
      <c r="I272" s="35"/>
      <c r="J272" s="35"/>
      <c r="K272" s="35"/>
      <c r="L272" s="35"/>
      <c r="M272" s="35"/>
      <c r="N272" s="35"/>
      <c r="O272" s="35"/>
      <c r="P272" s="35"/>
      <c r="Q272" s="35"/>
      <c r="R272" s="35"/>
      <c r="S272" s="202"/>
      <c r="T272" s="35"/>
      <c r="U272" s="207"/>
      <c r="V272" s="207"/>
      <c r="W272" s="75"/>
    </row>
    <row r="273" spans="1:23" x14ac:dyDescent="0.35">
      <c r="A273" s="74"/>
      <c r="B273" s="35"/>
      <c r="C273" s="35"/>
      <c r="D273" s="35"/>
      <c r="E273" s="35"/>
      <c r="F273" s="202"/>
      <c r="G273" s="35"/>
      <c r="H273" s="35"/>
      <c r="I273" s="35"/>
      <c r="J273" s="35"/>
      <c r="K273" s="35"/>
      <c r="L273" s="35"/>
      <c r="M273" s="35"/>
      <c r="N273" s="35"/>
      <c r="O273" s="35"/>
      <c r="P273" s="35"/>
      <c r="Q273" s="35"/>
      <c r="R273" s="35"/>
      <c r="S273" s="202"/>
      <c r="T273" s="35"/>
      <c r="U273" s="207"/>
      <c r="V273" s="207"/>
      <c r="W273" s="75"/>
    </row>
    <row r="274" spans="1:23" x14ac:dyDescent="0.35">
      <c r="A274" s="74"/>
      <c r="B274" s="35"/>
      <c r="C274" s="35"/>
      <c r="D274" s="35"/>
      <c r="E274" s="35"/>
      <c r="F274" s="202"/>
      <c r="G274" s="35"/>
      <c r="H274" s="35"/>
      <c r="I274" s="35"/>
      <c r="J274" s="35"/>
      <c r="K274" s="35"/>
      <c r="L274" s="35"/>
      <c r="M274" s="35"/>
      <c r="N274" s="35"/>
      <c r="O274" s="35"/>
      <c r="P274" s="35"/>
      <c r="Q274" s="35"/>
      <c r="R274" s="35"/>
      <c r="S274" s="202"/>
      <c r="T274" s="35"/>
      <c r="U274" s="207"/>
      <c r="V274" s="207"/>
      <c r="W274" s="75"/>
    </row>
    <row r="275" spans="1:23" x14ac:dyDescent="0.35">
      <c r="A275" s="74"/>
      <c r="B275" s="35"/>
      <c r="C275" s="35"/>
      <c r="D275" s="35"/>
      <c r="E275" s="35"/>
      <c r="F275" s="202"/>
      <c r="G275" s="35"/>
      <c r="H275" s="35"/>
      <c r="I275" s="35"/>
      <c r="J275" s="35"/>
      <c r="K275" s="35"/>
      <c r="L275" s="35"/>
      <c r="M275" s="35"/>
      <c r="N275" s="35"/>
      <c r="O275" s="35"/>
      <c r="P275" s="35"/>
      <c r="Q275" s="35"/>
      <c r="R275" s="35"/>
      <c r="S275" s="202"/>
      <c r="T275" s="35"/>
      <c r="U275" s="207"/>
      <c r="V275" s="207"/>
      <c r="W275" s="75"/>
    </row>
    <row r="276" spans="1:23" x14ac:dyDescent="0.35">
      <c r="A276" s="74"/>
      <c r="B276" s="35"/>
      <c r="C276" s="35"/>
      <c r="D276" s="35"/>
      <c r="E276" s="35"/>
      <c r="F276" s="202"/>
      <c r="G276" s="35"/>
      <c r="H276" s="35"/>
      <c r="I276" s="35"/>
      <c r="J276" s="35"/>
      <c r="K276" s="35"/>
      <c r="L276" s="35"/>
      <c r="M276" s="35"/>
      <c r="N276" s="35"/>
      <c r="O276" s="35"/>
      <c r="P276" s="35"/>
      <c r="Q276" s="35"/>
      <c r="R276" s="35"/>
      <c r="S276" s="202"/>
      <c r="T276" s="35"/>
      <c r="U276" s="207"/>
      <c r="V276" s="207"/>
      <c r="W276" s="75"/>
    </row>
    <row r="277" spans="1:23" x14ac:dyDescent="0.35">
      <c r="A277" s="74"/>
      <c r="B277" s="35"/>
      <c r="C277" s="35"/>
      <c r="D277" s="35"/>
      <c r="E277" s="35"/>
      <c r="F277" s="202"/>
      <c r="G277" s="35"/>
      <c r="H277" s="35"/>
      <c r="I277" s="35"/>
      <c r="J277" s="35"/>
      <c r="K277" s="35"/>
      <c r="L277" s="35"/>
      <c r="M277" s="35"/>
      <c r="N277" s="35"/>
      <c r="O277" s="35"/>
      <c r="P277" s="35"/>
      <c r="Q277" s="35"/>
      <c r="R277" s="35"/>
      <c r="S277" s="202"/>
      <c r="T277" s="35"/>
      <c r="U277" s="207"/>
      <c r="V277" s="207"/>
      <c r="W277" s="75"/>
    </row>
    <row r="278" spans="1:23" x14ac:dyDescent="0.35">
      <c r="A278" s="74"/>
      <c r="B278" s="35"/>
      <c r="C278" s="35"/>
      <c r="D278" s="35"/>
      <c r="E278" s="35"/>
      <c r="F278" s="202"/>
      <c r="G278" s="35"/>
      <c r="H278" s="35"/>
      <c r="I278" s="35"/>
      <c r="J278" s="35"/>
      <c r="K278" s="35"/>
      <c r="L278" s="35"/>
      <c r="M278" s="35"/>
      <c r="N278" s="35"/>
      <c r="O278" s="35"/>
      <c r="P278" s="35"/>
      <c r="Q278" s="35"/>
      <c r="R278" s="35"/>
      <c r="S278" s="202"/>
      <c r="T278" s="35"/>
      <c r="U278" s="207"/>
      <c r="V278" s="207"/>
      <c r="W278" s="75"/>
    </row>
    <row r="279" spans="1:23" x14ac:dyDescent="0.35">
      <c r="A279" s="74"/>
      <c r="B279" s="35"/>
      <c r="C279" s="35"/>
      <c r="D279" s="35"/>
      <c r="E279" s="35"/>
      <c r="F279" s="202"/>
      <c r="G279" s="35"/>
      <c r="H279" s="35"/>
      <c r="I279" s="35"/>
      <c r="J279" s="35"/>
      <c r="K279" s="35"/>
      <c r="L279" s="35"/>
      <c r="M279" s="35"/>
      <c r="N279" s="35"/>
      <c r="O279" s="35"/>
      <c r="P279" s="35"/>
      <c r="Q279" s="35"/>
      <c r="R279" s="35"/>
      <c r="S279" s="202"/>
      <c r="T279" s="35"/>
      <c r="U279" s="207"/>
      <c r="V279" s="207"/>
      <c r="W279" s="75"/>
    </row>
    <row r="280" spans="1:23" x14ac:dyDescent="0.35">
      <c r="A280" s="74"/>
      <c r="B280" s="35"/>
      <c r="C280" s="35"/>
      <c r="D280" s="35"/>
      <c r="E280" s="35"/>
      <c r="F280" s="202"/>
      <c r="G280" s="35"/>
      <c r="H280" s="35"/>
      <c r="I280" s="35"/>
      <c r="J280" s="35"/>
      <c r="K280" s="35"/>
      <c r="L280" s="35"/>
      <c r="M280" s="35"/>
      <c r="N280" s="35"/>
      <c r="O280" s="35"/>
      <c r="P280" s="35"/>
      <c r="Q280" s="35"/>
      <c r="R280" s="35"/>
      <c r="S280" s="202"/>
      <c r="T280" s="35"/>
      <c r="U280" s="207"/>
      <c r="V280" s="207"/>
      <c r="W280" s="75"/>
    </row>
    <row r="281" spans="1:23" x14ac:dyDescent="0.35">
      <c r="A281" s="74"/>
      <c r="B281" s="35"/>
      <c r="C281" s="35"/>
      <c r="D281" s="35"/>
      <c r="E281" s="35"/>
      <c r="F281" s="202"/>
      <c r="G281" s="35"/>
      <c r="H281" s="35"/>
      <c r="I281" s="35"/>
      <c r="J281" s="35"/>
      <c r="K281" s="35"/>
      <c r="L281" s="35"/>
      <c r="M281" s="35"/>
      <c r="N281" s="35"/>
      <c r="O281" s="35"/>
      <c r="P281" s="35"/>
      <c r="Q281" s="35"/>
      <c r="R281" s="35"/>
      <c r="S281" s="202"/>
      <c r="T281" s="35"/>
      <c r="U281" s="207"/>
      <c r="V281" s="207"/>
      <c r="W281" s="75"/>
    </row>
    <row r="282" spans="1:23" x14ac:dyDescent="0.35">
      <c r="A282" s="74"/>
      <c r="B282" s="35"/>
      <c r="C282" s="35"/>
      <c r="D282" s="35"/>
      <c r="E282" s="35"/>
      <c r="F282" s="202"/>
      <c r="G282" s="35"/>
      <c r="H282" s="35"/>
      <c r="I282" s="35"/>
      <c r="J282" s="35"/>
      <c r="K282" s="35"/>
      <c r="L282" s="35"/>
      <c r="M282" s="35"/>
      <c r="N282" s="35"/>
      <c r="O282" s="35"/>
      <c r="P282" s="35"/>
      <c r="Q282" s="35"/>
      <c r="R282" s="35"/>
      <c r="S282" s="202"/>
      <c r="T282" s="35"/>
      <c r="U282" s="207"/>
      <c r="V282" s="207"/>
      <c r="W282" s="75"/>
    </row>
    <row r="283" spans="1:23" x14ac:dyDescent="0.35">
      <c r="A283" s="74"/>
      <c r="B283" s="35"/>
      <c r="C283" s="35"/>
      <c r="D283" s="35"/>
      <c r="E283" s="35"/>
      <c r="F283" s="202"/>
      <c r="G283" s="35"/>
      <c r="H283" s="35"/>
      <c r="I283" s="35"/>
      <c r="J283" s="35"/>
      <c r="K283" s="35"/>
      <c r="L283" s="35"/>
      <c r="M283" s="35"/>
      <c r="N283" s="35"/>
      <c r="O283" s="35"/>
      <c r="P283" s="35"/>
      <c r="Q283" s="35"/>
      <c r="R283" s="35"/>
      <c r="S283" s="202"/>
      <c r="T283" s="35"/>
      <c r="U283" s="207"/>
      <c r="V283" s="207"/>
      <c r="W283" s="75"/>
    </row>
    <row r="284" spans="1:23" x14ac:dyDescent="0.35">
      <c r="A284" s="74"/>
      <c r="B284" s="35"/>
      <c r="C284" s="35"/>
      <c r="D284" s="35"/>
      <c r="E284" s="35"/>
      <c r="F284" s="202"/>
      <c r="G284" s="35"/>
      <c r="H284" s="35"/>
      <c r="I284" s="35"/>
      <c r="J284" s="35"/>
      <c r="K284" s="35"/>
      <c r="L284" s="35"/>
      <c r="M284" s="35"/>
      <c r="N284" s="35"/>
      <c r="O284" s="35"/>
      <c r="P284" s="35"/>
      <c r="Q284" s="35"/>
      <c r="R284" s="35"/>
      <c r="S284" s="202"/>
      <c r="T284" s="35"/>
      <c r="U284" s="207"/>
      <c r="V284" s="207"/>
      <c r="W284" s="75"/>
    </row>
    <row r="285" spans="1:23" x14ac:dyDescent="0.35">
      <c r="A285" s="74"/>
      <c r="B285" s="35"/>
      <c r="C285" s="35"/>
      <c r="D285" s="35"/>
      <c r="E285" s="35"/>
      <c r="F285" s="202"/>
      <c r="G285" s="35"/>
      <c r="H285" s="35"/>
      <c r="I285" s="35"/>
      <c r="J285" s="35"/>
      <c r="K285" s="35"/>
      <c r="L285" s="35"/>
      <c r="M285" s="35"/>
      <c r="N285" s="35"/>
      <c r="O285" s="35"/>
      <c r="P285" s="35"/>
      <c r="Q285" s="35"/>
      <c r="R285" s="35"/>
      <c r="S285" s="202"/>
      <c r="T285" s="35"/>
      <c r="U285" s="207"/>
      <c r="V285" s="207"/>
      <c r="W285" s="75"/>
    </row>
    <row r="286" spans="1:23" x14ac:dyDescent="0.35">
      <c r="A286" s="74"/>
      <c r="B286" s="35"/>
      <c r="C286" s="35"/>
      <c r="D286" s="35"/>
      <c r="E286" s="35"/>
      <c r="F286" s="202"/>
      <c r="G286" s="35"/>
      <c r="H286" s="35"/>
      <c r="I286" s="35"/>
      <c r="J286" s="35"/>
      <c r="K286" s="35"/>
      <c r="L286" s="35"/>
      <c r="M286" s="35"/>
      <c r="N286" s="35"/>
      <c r="O286" s="35"/>
      <c r="P286" s="35"/>
      <c r="Q286" s="35"/>
      <c r="R286" s="35"/>
      <c r="S286" s="202"/>
      <c r="T286" s="35"/>
      <c r="U286" s="207"/>
      <c r="V286" s="207"/>
      <c r="W286" s="75"/>
    </row>
    <row r="287" spans="1:23" x14ac:dyDescent="0.35">
      <c r="A287" s="74"/>
      <c r="B287" s="35"/>
      <c r="C287" s="35"/>
      <c r="D287" s="35"/>
      <c r="E287" s="35"/>
      <c r="F287" s="202"/>
      <c r="G287" s="35"/>
      <c r="H287" s="35"/>
      <c r="I287" s="35"/>
      <c r="J287" s="35"/>
      <c r="K287" s="35"/>
      <c r="L287" s="35"/>
      <c r="M287" s="35"/>
      <c r="N287" s="35"/>
      <c r="O287" s="35"/>
      <c r="P287" s="35"/>
      <c r="Q287" s="35"/>
      <c r="R287" s="35"/>
      <c r="S287" s="202"/>
      <c r="T287" s="35"/>
      <c r="U287" s="207"/>
      <c r="V287" s="207"/>
      <c r="W287" s="75"/>
    </row>
    <row r="288" spans="1:23" x14ac:dyDescent="0.35">
      <c r="A288" s="74"/>
      <c r="B288" s="35"/>
      <c r="C288" s="35"/>
      <c r="D288" s="35"/>
      <c r="E288" s="35"/>
      <c r="F288" s="202"/>
      <c r="G288" s="35"/>
      <c r="H288" s="35"/>
      <c r="I288" s="35"/>
      <c r="J288" s="35"/>
      <c r="K288" s="35"/>
      <c r="L288" s="35"/>
      <c r="M288" s="35"/>
      <c r="N288" s="35"/>
      <c r="O288" s="35"/>
      <c r="P288" s="35"/>
      <c r="Q288" s="35"/>
      <c r="R288" s="35"/>
      <c r="S288" s="202"/>
      <c r="T288" s="35"/>
      <c r="U288" s="207"/>
      <c r="V288" s="207"/>
      <c r="W288" s="75"/>
    </row>
    <row r="289" spans="1:23" x14ac:dyDescent="0.35">
      <c r="A289" s="74"/>
      <c r="B289" s="35"/>
      <c r="C289" s="35"/>
      <c r="D289" s="35"/>
      <c r="E289" s="35"/>
      <c r="F289" s="202"/>
      <c r="G289" s="35"/>
      <c r="H289" s="35"/>
      <c r="I289" s="35"/>
      <c r="J289" s="35"/>
      <c r="K289" s="35"/>
      <c r="L289" s="35"/>
      <c r="M289" s="35"/>
      <c r="N289" s="35"/>
      <c r="O289" s="35"/>
      <c r="P289" s="35"/>
      <c r="Q289" s="35"/>
      <c r="R289" s="35"/>
      <c r="S289" s="202"/>
      <c r="T289" s="35"/>
      <c r="U289" s="207"/>
      <c r="V289" s="207"/>
      <c r="W289" s="75"/>
    </row>
    <row r="290" spans="1:23" x14ac:dyDescent="0.35">
      <c r="A290" s="74"/>
      <c r="B290" s="35"/>
      <c r="C290" s="35"/>
      <c r="D290" s="35"/>
      <c r="E290" s="35"/>
      <c r="F290" s="202"/>
      <c r="G290" s="35"/>
      <c r="H290" s="35"/>
      <c r="I290" s="35"/>
      <c r="J290" s="35"/>
      <c r="K290" s="35"/>
      <c r="L290" s="35"/>
      <c r="M290" s="35"/>
      <c r="N290" s="35"/>
      <c r="O290" s="35"/>
      <c r="P290" s="35"/>
      <c r="Q290" s="35"/>
      <c r="R290" s="35"/>
      <c r="S290" s="202"/>
      <c r="T290" s="35"/>
      <c r="U290" s="207"/>
      <c r="V290" s="207"/>
      <c r="W290" s="75"/>
    </row>
    <row r="291" spans="1:23" x14ac:dyDescent="0.35">
      <c r="A291" s="74"/>
      <c r="B291" s="35"/>
      <c r="C291" s="35"/>
      <c r="D291" s="35"/>
      <c r="E291" s="35"/>
      <c r="F291" s="202"/>
      <c r="G291" s="35"/>
      <c r="H291" s="35"/>
      <c r="I291" s="35"/>
      <c r="J291" s="35"/>
      <c r="K291" s="35"/>
      <c r="L291" s="35"/>
      <c r="M291" s="35"/>
      <c r="N291" s="35"/>
      <c r="O291" s="35"/>
      <c r="P291" s="35"/>
      <c r="Q291" s="35"/>
      <c r="R291" s="35"/>
      <c r="S291" s="202"/>
      <c r="T291" s="35"/>
      <c r="U291" s="207"/>
      <c r="V291" s="207"/>
      <c r="W291" s="75"/>
    </row>
    <row r="292" spans="1:23" x14ac:dyDescent="0.35">
      <c r="A292" s="74"/>
      <c r="B292" s="35"/>
      <c r="C292" s="35"/>
      <c r="D292" s="35"/>
      <c r="E292" s="35"/>
      <c r="F292" s="202"/>
      <c r="G292" s="35"/>
      <c r="H292" s="35"/>
      <c r="I292" s="35"/>
      <c r="J292" s="35"/>
      <c r="K292" s="35"/>
      <c r="L292" s="35"/>
      <c r="M292" s="35"/>
      <c r="N292" s="35"/>
      <c r="O292" s="35"/>
      <c r="P292" s="35"/>
      <c r="Q292" s="35"/>
      <c r="R292" s="35"/>
      <c r="S292" s="202"/>
      <c r="T292" s="35"/>
      <c r="U292" s="207"/>
      <c r="V292" s="207"/>
      <c r="W292" s="75"/>
    </row>
    <row r="293" spans="1:23" x14ac:dyDescent="0.35">
      <c r="A293" s="74"/>
      <c r="B293" s="35"/>
      <c r="C293" s="35"/>
      <c r="D293" s="35"/>
      <c r="E293" s="35"/>
      <c r="F293" s="202"/>
      <c r="G293" s="35"/>
      <c r="H293" s="35"/>
      <c r="I293" s="35"/>
      <c r="J293" s="35"/>
      <c r="K293" s="35"/>
      <c r="L293" s="35"/>
      <c r="M293" s="35"/>
      <c r="N293" s="35"/>
      <c r="O293" s="35"/>
      <c r="P293" s="35"/>
      <c r="Q293" s="35"/>
      <c r="R293" s="35"/>
      <c r="S293" s="202"/>
      <c r="T293" s="35"/>
      <c r="U293" s="207"/>
      <c r="V293" s="207"/>
      <c r="W293" s="75"/>
    </row>
    <row r="294" spans="1:23" x14ac:dyDescent="0.35">
      <c r="A294" s="74"/>
      <c r="B294" s="35"/>
      <c r="C294" s="35"/>
      <c r="D294" s="35"/>
      <c r="E294" s="35"/>
      <c r="F294" s="202"/>
      <c r="G294" s="35"/>
      <c r="H294" s="35"/>
      <c r="I294" s="35"/>
      <c r="J294" s="35"/>
      <c r="K294" s="35"/>
      <c r="L294" s="35"/>
      <c r="M294" s="35"/>
      <c r="N294" s="35"/>
      <c r="O294" s="35"/>
      <c r="P294" s="35"/>
      <c r="Q294" s="35"/>
      <c r="R294" s="35"/>
      <c r="S294" s="202"/>
      <c r="T294" s="35"/>
      <c r="U294" s="207"/>
      <c r="V294" s="207"/>
      <c r="W294" s="75"/>
    </row>
    <row r="295" spans="1:23" x14ac:dyDescent="0.35">
      <c r="A295" s="74"/>
      <c r="B295" s="35"/>
      <c r="C295" s="35"/>
      <c r="D295" s="35"/>
      <c r="E295" s="35"/>
      <c r="F295" s="202"/>
      <c r="G295" s="35"/>
      <c r="H295" s="35"/>
      <c r="I295" s="35"/>
      <c r="J295" s="35"/>
      <c r="K295" s="35"/>
      <c r="L295" s="35"/>
      <c r="M295" s="35"/>
      <c r="N295" s="35"/>
      <c r="O295" s="35"/>
      <c r="P295" s="35"/>
      <c r="Q295" s="35"/>
      <c r="R295" s="35"/>
      <c r="S295" s="202"/>
      <c r="T295" s="35"/>
      <c r="U295" s="207"/>
      <c r="V295" s="207"/>
      <c r="W295" s="75"/>
    </row>
    <row r="296" spans="1:23" x14ac:dyDescent="0.35">
      <c r="A296" s="74"/>
      <c r="B296" s="35"/>
      <c r="C296" s="35"/>
      <c r="D296" s="35"/>
      <c r="E296" s="35"/>
      <c r="F296" s="202"/>
      <c r="G296" s="35"/>
      <c r="H296" s="35"/>
      <c r="I296" s="35"/>
      <c r="J296" s="35"/>
      <c r="K296" s="35"/>
      <c r="L296" s="35"/>
      <c r="M296" s="35"/>
      <c r="N296" s="35"/>
      <c r="O296" s="35"/>
      <c r="P296" s="35"/>
      <c r="Q296" s="35"/>
      <c r="R296" s="35"/>
      <c r="S296" s="202"/>
      <c r="T296" s="35"/>
      <c r="U296" s="207"/>
      <c r="V296" s="207"/>
      <c r="W296" s="75"/>
    </row>
    <row r="297" spans="1:23" x14ac:dyDescent="0.35">
      <c r="A297" s="74"/>
      <c r="B297" s="35"/>
      <c r="C297" s="35"/>
      <c r="D297" s="35"/>
      <c r="E297" s="35"/>
      <c r="F297" s="202"/>
      <c r="G297" s="35"/>
      <c r="H297" s="35"/>
      <c r="I297" s="35"/>
      <c r="J297" s="35"/>
      <c r="K297" s="35"/>
      <c r="L297" s="35"/>
      <c r="M297" s="35"/>
      <c r="N297" s="35"/>
      <c r="O297" s="35"/>
      <c r="P297" s="35"/>
      <c r="Q297" s="35"/>
      <c r="R297" s="35"/>
      <c r="S297" s="202"/>
      <c r="T297" s="35"/>
      <c r="U297" s="207"/>
      <c r="V297" s="207"/>
      <c r="W297" s="75"/>
    </row>
    <row r="298" spans="1:23" x14ac:dyDescent="0.35">
      <c r="A298" s="74"/>
      <c r="B298" s="35"/>
      <c r="C298" s="35"/>
      <c r="D298" s="35"/>
      <c r="E298" s="35"/>
      <c r="F298" s="202"/>
      <c r="G298" s="35"/>
      <c r="H298" s="35"/>
      <c r="I298" s="35"/>
      <c r="J298" s="35"/>
      <c r="K298" s="35"/>
      <c r="L298" s="35"/>
      <c r="M298" s="35"/>
      <c r="N298" s="35"/>
      <c r="O298" s="35"/>
      <c r="P298" s="35"/>
      <c r="Q298" s="35"/>
      <c r="R298" s="35"/>
      <c r="S298" s="202"/>
      <c r="T298" s="35"/>
      <c r="U298" s="207"/>
      <c r="V298" s="207"/>
      <c r="W298" s="75"/>
    </row>
    <row r="299" spans="1:23" x14ac:dyDescent="0.35">
      <c r="A299" s="74"/>
      <c r="B299" s="35"/>
      <c r="C299" s="35"/>
      <c r="D299" s="35"/>
      <c r="E299" s="35"/>
      <c r="F299" s="202"/>
      <c r="G299" s="35"/>
      <c r="H299" s="35"/>
      <c r="I299" s="35"/>
      <c r="J299" s="35"/>
      <c r="K299" s="35"/>
      <c r="L299" s="35"/>
      <c r="M299" s="35"/>
      <c r="N299" s="35"/>
      <c r="O299" s="35"/>
      <c r="P299" s="35"/>
      <c r="Q299" s="35"/>
      <c r="R299" s="35"/>
      <c r="S299" s="202"/>
      <c r="T299" s="35"/>
      <c r="U299" s="207"/>
      <c r="V299" s="207"/>
      <c r="W299" s="75"/>
    </row>
    <row r="300" spans="1:23" x14ac:dyDescent="0.35">
      <c r="A300" s="74"/>
      <c r="B300" s="35"/>
      <c r="C300" s="35"/>
      <c r="D300" s="35"/>
      <c r="E300" s="35"/>
      <c r="F300" s="202"/>
      <c r="G300" s="35"/>
      <c r="H300" s="35"/>
      <c r="I300" s="35"/>
      <c r="J300" s="35"/>
      <c r="K300" s="35"/>
      <c r="L300" s="35"/>
      <c r="M300" s="35"/>
      <c r="N300" s="35"/>
      <c r="O300" s="35"/>
      <c r="P300" s="35"/>
      <c r="Q300" s="35"/>
      <c r="R300" s="35"/>
      <c r="S300" s="202"/>
      <c r="T300" s="35"/>
      <c r="U300" s="207"/>
      <c r="V300" s="207"/>
      <c r="W300" s="75"/>
    </row>
    <row r="301" spans="1:23" x14ac:dyDescent="0.35">
      <c r="A301" s="74"/>
      <c r="B301" s="35"/>
      <c r="C301" s="35"/>
      <c r="D301" s="35"/>
      <c r="E301" s="35"/>
      <c r="F301" s="202"/>
      <c r="G301" s="35"/>
      <c r="H301" s="35"/>
      <c r="I301" s="35"/>
      <c r="J301" s="35"/>
      <c r="K301" s="35"/>
      <c r="L301" s="35"/>
      <c r="M301" s="35"/>
      <c r="N301" s="35"/>
      <c r="O301" s="35"/>
      <c r="P301" s="35"/>
      <c r="Q301" s="35"/>
      <c r="R301" s="35"/>
      <c r="S301" s="202"/>
      <c r="T301" s="35"/>
      <c r="U301" s="207"/>
      <c r="V301" s="207"/>
      <c r="W301" s="75"/>
    </row>
    <row r="302" spans="1:23" x14ac:dyDescent="0.35">
      <c r="A302" s="74"/>
      <c r="B302" s="35"/>
      <c r="C302" s="35"/>
      <c r="D302" s="35"/>
      <c r="E302" s="35"/>
      <c r="F302" s="202"/>
      <c r="G302" s="35"/>
      <c r="H302" s="35"/>
      <c r="I302" s="35"/>
      <c r="J302" s="35"/>
      <c r="K302" s="35"/>
      <c r="L302" s="35"/>
      <c r="M302" s="35"/>
      <c r="N302" s="35"/>
      <c r="O302" s="35"/>
      <c r="P302" s="35"/>
      <c r="Q302" s="35"/>
      <c r="R302" s="35"/>
      <c r="S302" s="202"/>
      <c r="T302" s="35"/>
      <c r="U302" s="207"/>
      <c r="V302" s="207"/>
      <c r="W302" s="75"/>
    </row>
    <row r="303" spans="1:23" x14ac:dyDescent="0.35">
      <c r="A303" s="74"/>
      <c r="B303" s="35"/>
      <c r="C303" s="35"/>
      <c r="D303" s="35"/>
      <c r="E303" s="35"/>
      <c r="F303" s="202"/>
      <c r="G303" s="35"/>
      <c r="H303" s="35"/>
      <c r="I303" s="35"/>
      <c r="J303" s="35"/>
      <c r="K303" s="35"/>
      <c r="L303" s="35"/>
      <c r="M303" s="35"/>
      <c r="N303" s="35"/>
      <c r="O303" s="35"/>
      <c r="P303" s="35"/>
      <c r="Q303" s="35"/>
      <c r="R303" s="35"/>
      <c r="S303" s="202"/>
      <c r="T303" s="35"/>
      <c r="U303" s="207"/>
      <c r="V303" s="207"/>
      <c r="W303" s="75"/>
    </row>
    <row r="304" spans="1:23" x14ac:dyDescent="0.35">
      <c r="A304" s="74"/>
      <c r="B304" s="35"/>
      <c r="C304" s="35"/>
      <c r="D304" s="35"/>
      <c r="E304" s="35"/>
      <c r="F304" s="202"/>
      <c r="G304" s="35"/>
      <c r="H304" s="35"/>
      <c r="I304" s="35"/>
      <c r="J304" s="35"/>
      <c r="K304" s="35"/>
      <c r="L304" s="35"/>
      <c r="M304" s="35"/>
      <c r="N304" s="35"/>
      <c r="O304" s="35"/>
      <c r="P304" s="35"/>
      <c r="Q304" s="35"/>
      <c r="R304" s="35"/>
      <c r="S304" s="202"/>
      <c r="T304" s="35"/>
      <c r="U304" s="207"/>
      <c r="V304" s="207"/>
      <c r="W304" s="75"/>
    </row>
    <row r="305" spans="1:23" x14ac:dyDescent="0.35">
      <c r="A305" s="74"/>
      <c r="B305" s="35"/>
      <c r="C305" s="35"/>
      <c r="D305" s="35"/>
      <c r="E305" s="35"/>
      <c r="F305" s="202"/>
      <c r="G305" s="35"/>
      <c r="H305" s="35"/>
      <c r="I305" s="35"/>
      <c r="J305" s="35"/>
      <c r="K305" s="35"/>
      <c r="L305" s="35"/>
      <c r="M305" s="35"/>
      <c r="N305" s="35"/>
      <c r="O305" s="35"/>
      <c r="P305" s="35"/>
      <c r="Q305" s="35"/>
      <c r="R305" s="35"/>
      <c r="S305" s="202"/>
      <c r="T305" s="35"/>
      <c r="U305" s="207"/>
      <c r="V305" s="207"/>
      <c r="W305" s="75"/>
    </row>
    <row r="306" spans="1:23" x14ac:dyDescent="0.35">
      <c r="A306" s="74"/>
      <c r="B306" s="35"/>
      <c r="C306" s="35"/>
      <c r="D306" s="35"/>
      <c r="E306" s="35"/>
      <c r="F306" s="202"/>
      <c r="G306" s="35"/>
      <c r="H306" s="35"/>
      <c r="I306" s="35"/>
      <c r="J306" s="35"/>
      <c r="K306" s="35"/>
      <c r="L306" s="35"/>
      <c r="M306" s="35"/>
      <c r="N306" s="35"/>
      <c r="O306" s="35"/>
      <c r="P306" s="35"/>
      <c r="Q306" s="35"/>
      <c r="R306" s="35"/>
      <c r="S306" s="202"/>
      <c r="T306" s="35"/>
      <c r="U306" s="207"/>
      <c r="V306" s="207"/>
      <c r="W306" s="75"/>
    </row>
    <row r="307" spans="1:23" x14ac:dyDescent="0.35">
      <c r="A307" s="74"/>
      <c r="B307" s="35"/>
      <c r="C307" s="35"/>
      <c r="D307" s="35"/>
      <c r="E307" s="35"/>
      <c r="F307" s="202"/>
      <c r="G307" s="35"/>
      <c r="H307" s="35"/>
      <c r="I307" s="35"/>
      <c r="J307" s="35"/>
      <c r="K307" s="35"/>
      <c r="L307" s="35"/>
      <c r="M307" s="35"/>
      <c r="N307" s="35"/>
      <c r="O307" s="35"/>
      <c r="P307" s="35"/>
      <c r="Q307" s="35"/>
      <c r="R307" s="35"/>
      <c r="S307" s="202"/>
      <c r="T307" s="35"/>
      <c r="U307" s="207"/>
      <c r="V307" s="207"/>
      <c r="W307" s="75"/>
    </row>
    <row r="308" spans="1:23" x14ac:dyDescent="0.35">
      <c r="A308" s="74"/>
      <c r="B308" s="35"/>
      <c r="C308" s="35"/>
      <c r="D308" s="35"/>
      <c r="E308" s="35"/>
      <c r="F308" s="202"/>
      <c r="G308" s="35"/>
      <c r="H308" s="35"/>
      <c r="I308" s="35"/>
      <c r="J308" s="35"/>
      <c r="K308" s="35"/>
      <c r="L308" s="35"/>
      <c r="M308" s="35"/>
      <c r="N308" s="35"/>
      <c r="O308" s="35"/>
      <c r="P308" s="35"/>
      <c r="Q308" s="35"/>
      <c r="R308" s="35"/>
      <c r="S308" s="202"/>
      <c r="T308" s="35"/>
      <c r="U308" s="207"/>
      <c r="V308" s="207"/>
      <c r="W308" s="75"/>
    </row>
    <row r="309" spans="1:23" x14ac:dyDescent="0.35">
      <c r="A309" s="74"/>
      <c r="B309" s="35"/>
      <c r="C309" s="35"/>
      <c r="D309" s="35"/>
      <c r="E309" s="35"/>
      <c r="F309" s="202"/>
      <c r="G309" s="35"/>
      <c r="H309" s="35"/>
      <c r="I309" s="35"/>
      <c r="J309" s="35"/>
      <c r="K309" s="35"/>
      <c r="L309" s="35"/>
      <c r="M309" s="35"/>
      <c r="N309" s="35"/>
      <c r="O309" s="35"/>
      <c r="P309" s="35"/>
      <c r="Q309" s="35"/>
      <c r="R309" s="35"/>
      <c r="S309" s="202"/>
      <c r="T309" s="35"/>
      <c r="U309" s="207"/>
      <c r="V309" s="207"/>
      <c r="W309" s="75"/>
    </row>
    <row r="310" spans="1:23" x14ac:dyDescent="0.35">
      <c r="A310" s="74"/>
      <c r="B310" s="35"/>
      <c r="C310" s="35"/>
      <c r="D310" s="35"/>
      <c r="E310" s="35"/>
      <c r="F310" s="202"/>
      <c r="G310" s="35"/>
      <c r="H310" s="35"/>
      <c r="I310" s="35"/>
      <c r="J310" s="35"/>
      <c r="K310" s="35"/>
      <c r="L310" s="35"/>
      <c r="M310" s="35"/>
      <c r="N310" s="35"/>
      <c r="O310" s="35"/>
      <c r="P310" s="35"/>
      <c r="Q310" s="35"/>
      <c r="R310" s="35"/>
      <c r="S310" s="202"/>
      <c r="T310" s="35"/>
      <c r="U310" s="207"/>
      <c r="V310" s="207"/>
      <c r="W310" s="75"/>
    </row>
    <row r="311" spans="1:23" x14ac:dyDescent="0.35">
      <c r="A311" s="74"/>
      <c r="B311" s="35"/>
      <c r="C311" s="35"/>
      <c r="D311" s="35"/>
      <c r="E311" s="35"/>
      <c r="F311" s="202"/>
      <c r="G311" s="35"/>
      <c r="H311" s="35"/>
      <c r="I311" s="35"/>
      <c r="J311" s="35"/>
      <c r="K311" s="35"/>
      <c r="L311" s="35"/>
      <c r="M311" s="35"/>
      <c r="N311" s="35"/>
      <c r="O311" s="35"/>
      <c r="P311" s="35"/>
      <c r="Q311" s="35"/>
      <c r="R311" s="35"/>
      <c r="S311" s="202"/>
      <c r="T311" s="35"/>
      <c r="U311" s="207"/>
      <c r="V311" s="207"/>
      <c r="W311" s="75"/>
    </row>
    <row r="312" spans="1:23" x14ac:dyDescent="0.35">
      <c r="A312" s="74"/>
      <c r="B312" s="35"/>
      <c r="C312" s="35"/>
      <c r="D312" s="35"/>
      <c r="E312" s="35"/>
      <c r="F312" s="202"/>
      <c r="G312" s="35"/>
      <c r="H312" s="35"/>
      <c r="I312" s="35"/>
      <c r="J312" s="35"/>
      <c r="K312" s="35"/>
      <c r="L312" s="35"/>
      <c r="M312" s="35"/>
      <c r="N312" s="35"/>
      <c r="O312" s="35"/>
      <c r="P312" s="35"/>
      <c r="Q312" s="35"/>
      <c r="R312" s="35"/>
      <c r="S312" s="202"/>
      <c r="T312" s="35"/>
      <c r="U312" s="207"/>
      <c r="V312" s="207"/>
      <c r="W312" s="75"/>
    </row>
    <row r="313" spans="1:23" x14ac:dyDescent="0.35">
      <c r="A313" s="74"/>
      <c r="B313" s="35"/>
      <c r="C313" s="35"/>
      <c r="D313" s="35"/>
      <c r="E313" s="35"/>
      <c r="F313" s="202"/>
      <c r="G313" s="35"/>
      <c r="H313" s="35"/>
      <c r="I313" s="35"/>
      <c r="J313" s="35"/>
      <c r="K313" s="35"/>
      <c r="L313" s="35"/>
      <c r="M313" s="35"/>
      <c r="N313" s="35"/>
      <c r="O313" s="35"/>
      <c r="P313" s="35"/>
      <c r="Q313" s="35"/>
      <c r="R313" s="35"/>
      <c r="S313" s="202"/>
      <c r="T313" s="35"/>
      <c r="U313" s="207"/>
      <c r="V313" s="207"/>
      <c r="W313" s="75"/>
    </row>
    <row r="314" spans="1:23" x14ac:dyDescent="0.35">
      <c r="A314" s="74"/>
      <c r="B314" s="35"/>
      <c r="C314" s="35"/>
      <c r="D314" s="35"/>
      <c r="E314" s="35"/>
      <c r="F314" s="202"/>
      <c r="G314" s="35"/>
      <c r="H314" s="35"/>
      <c r="I314" s="35"/>
      <c r="J314" s="35"/>
      <c r="K314" s="35"/>
      <c r="L314" s="35"/>
      <c r="M314" s="35"/>
      <c r="N314" s="35"/>
      <c r="O314" s="35"/>
      <c r="P314" s="35"/>
      <c r="Q314" s="35"/>
      <c r="R314" s="35"/>
      <c r="S314" s="202"/>
      <c r="T314" s="35"/>
      <c r="U314" s="207"/>
      <c r="V314" s="207"/>
      <c r="W314" s="75"/>
    </row>
    <row r="315" spans="1:23" x14ac:dyDescent="0.35">
      <c r="A315" s="74"/>
      <c r="B315" s="35"/>
      <c r="C315" s="35"/>
      <c r="D315" s="35"/>
      <c r="E315" s="35"/>
      <c r="F315" s="202"/>
      <c r="G315" s="35"/>
      <c r="H315" s="35"/>
      <c r="I315" s="35"/>
      <c r="J315" s="35"/>
      <c r="K315" s="35"/>
      <c r="L315" s="35"/>
      <c r="M315" s="35"/>
      <c r="N315" s="35"/>
      <c r="O315" s="35"/>
      <c r="P315" s="35"/>
      <c r="Q315" s="35"/>
      <c r="R315" s="35"/>
      <c r="S315" s="202"/>
      <c r="T315" s="35"/>
      <c r="U315" s="207"/>
      <c r="V315" s="207"/>
      <c r="W315" s="75"/>
    </row>
    <row r="316" spans="1:23" x14ac:dyDescent="0.35">
      <c r="A316" s="74"/>
      <c r="B316" s="35"/>
      <c r="C316" s="35"/>
      <c r="D316" s="35"/>
      <c r="E316" s="35"/>
      <c r="F316" s="202"/>
      <c r="G316" s="35"/>
      <c r="H316" s="35"/>
      <c r="I316" s="35"/>
      <c r="J316" s="35"/>
      <c r="K316" s="35"/>
      <c r="L316" s="35"/>
      <c r="M316" s="35"/>
      <c r="N316" s="35"/>
      <c r="O316" s="35"/>
      <c r="P316" s="35"/>
      <c r="Q316" s="35"/>
      <c r="R316" s="35"/>
      <c r="S316" s="202"/>
      <c r="T316" s="35"/>
      <c r="U316" s="207"/>
      <c r="V316" s="207"/>
      <c r="W316" s="75"/>
    </row>
    <row r="317" spans="1:23" x14ac:dyDescent="0.35">
      <c r="A317" s="74"/>
      <c r="B317" s="35"/>
      <c r="C317" s="35"/>
      <c r="D317" s="35"/>
      <c r="E317" s="35"/>
      <c r="F317" s="202"/>
      <c r="G317" s="35"/>
      <c r="H317" s="35"/>
      <c r="I317" s="35"/>
      <c r="J317" s="35"/>
      <c r="K317" s="35"/>
      <c r="L317" s="35"/>
      <c r="M317" s="35"/>
      <c r="N317" s="35"/>
      <c r="O317" s="35"/>
      <c r="P317" s="35"/>
      <c r="Q317" s="35"/>
      <c r="R317" s="35"/>
      <c r="S317" s="202"/>
      <c r="T317" s="35"/>
      <c r="U317" s="207"/>
      <c r="V317" s="207"/>
      <c r="W317" s="75"/>
    </row>
    <row r="318" spans="1:23" x14ac:dyDescent="0.35">
      <c r="A318" s="74"/>
      <c r="B318" s="35"/>
      <c r="C318" s="35"/>
      <c r="D318" s="35"/>
      <c r="E318" s="35"/>
      <c r="F318" s="202"/>
      <c r="G318" s="35"/>
      <c r="H318" s="35"/>
      <c r="I318" s="35"/>
      <c r="J318" s="35"/>
      <c r="K318" s="35"/>
      <c r="L318" s="35"/>
      <c r="M318" s="35"/>
      <c r="N318" s="35"/>
      <c r="O318" s="35"/>
      <c r="P318" s="35"/>
      <c r="Q318" s="35"/>
      <c r="R318" s="35"/>
      <c r="S318" s="202"/>
      <c r="T318" s="35"/>
      <c r="U318" s="207"/>
      <c r="V318" s="207"/>
      <c r="W318" s="75"/>
    </row>
    <row r="319" spans="1:23" x14ac:dyDescent="0.35">
      <c r="A319" s="74"/>
      <c r="B319" s="35"/>
      <c r="C319" s="35"/>
      <c r="D319" s="35"/>
      <c r="E319" s="35"/>
      <c r="F319" s="202"/>
      <c r="G319" s="35"/>
      <c r="H319" s="35"/>
      <c r="I319" s="35"/>
      <c r="J319" s="35"/>
      <c r="K319" s="35"/>
      <c r="L319" s="35"/>
      <c r="M319" s="35"/>
      <c r="N319" s="35"/>
      <c r="O319" s="35"/>
      <c r="P319" s="35"/>
      <c r="Q319" s="35"/>
      <c r="R319" s="35"/>
      <c r="S319" s="202"/>
      <c r="T319" s="35"/>
      <c r="U319" s="207"/>
      <c r="V319" s="207"/>
      <c r="W319" s="75"/>
    </row>
    <row r="320" spans="1:23" x14ac:dyDescent="0.35">
      <c r="A320" s="74"/>
      <c r="B320" s="35"/>
      <c r="C320" s="35"/>
      <c r="D320" s="35"/>
      <c r="E320" s="35"/>
      <c r="F320" s="202"/>
      <c r="G320" s="35"/>
      <c r="H320" s="35"/>
      <c r="I320" s="35"/>
      <c r="J320" s="35"/>
      <c r="K320" s="35"/>
      <c r="L320" s="35"/>
      <c r="M320" s="35"/>
      <c r="N320" s="35"/>
      <c r="O320" s="35"/>
      <c r="P320" s="35"/>
      <c r="Q320" s="35"/>
      <c r="R320" s="35"/>
      <c r="S320" s="202"/>
      <c r="T320" s="35"/>
      <c r="U320" s="207"/>
      <c r="V320" s="207"/>
      <c r="W320" s="75"/>
    </row>
    <row r="321" spans="1:23" x14ac:dyDescent="0.35">
      <c r="A321" s="74"/>
      <c r="B321" s="35"/>
      <c r="C321" s="35"/>
      <c r="D321" s="35"/>
      <c r="E321" s="35"/>
      <c r="F321" s="202"/>
      <c r="G321" s="35"/>
      <c r="H321" s="35"/>
      <c r="I321" s="35"/>
      <c r="J321" s="35"/>
      <c r="K321" s="35"/>
      <c r="L321" s="35"/>
      <c r="M321" s="35"/>
      <c r="N321" s="35"/>
      <c r="O321" s="35"/>
      <c r="P321" s="35"/>
      <c r="Q321" s="35"/>
      <c r="R321" s="35"/>
      <c r="S321" s="202"/>
      <c r="T321" s="35"/>
      <c r="U321" s="207"/>
      <c r="V321" s="207"/>
      <c r="W321" s="75"/>
    </row>
    <row r="322" spans="1:23" x14ac:dyDescent="0.35">
      <c r="A322" s="74"/>
      <c r="B322" s="35"/>
      <c r="C322" s="35"/>
      <c r="D322" s="35"/>
      <c r="E322" s="35"/>
      <c r="F322" s="202"/>
      <c r="G322" s="35"/>
      <c r="H322" s="35"/>
      <c r="I322" s="35"/>
      <c r="J322" s="35"/>
      <c r="K322" s="35"/>
      <c r="L322" s="35"/>
      <c r="M322" s="35"/>
      <c r="N322" s="35"/>
      <c r="O322" s="35"/>
      <c r="P322" s="35"/>
      <c r="Q322" s="35"/>
      <c r="R322" s="35"/>
      <c r="S322" s="202"/>
      <c r="T322" s="35"/>
      <c r="U322" s="207"/>
      <c r="V322" s="207"/>
      <c r="W322" s="75"/>
    </row>
    <row r="323" spans="1:23" x14ac:dyDescent="0.35">
      <c r="A323" s="74"/>
      <c r="B323" s="35"/>
      <c r="C323" s="35"/>
      <c r="D323" s="35"/>
      <c r="E323" s="35"/>
      <c r="F323" s="202"/>
      <c r="G323" s="35"/>
      <c r="H323" s="35"/>
      <c r="I323" s="35"/>
      <c r="J323" s="35"/>
      <c r="K323" s="35"/>
      <c r="L323" s="35"/>
      <c r="M323" s="35"/>
      <c r="N323" s="35"/>
      <c r="O323" s="35"/>
      <c r="P323" s="35"/>
      <c r="Q323" s="35"/>
      <c r="R323" s="35"/>
      <c r="S323" s="202"/>
      <c r="T323" s="35"/>
      <c r="U323" s="207"/>
      <c r="V323" s="207"/>
      <c r="W323" s="75"/>
    </row>
    <row r="324" spans="1:23" x14ac:dyDescent="0.35">
      <c r="A324" s="74"/>
      <c r="B324" s="35"/>
      <c r="C324" s="35"/>
      <c r="D324" s="35"/>
      <c r="E324" s="35"/>
      <c r="F324" s="202"/>
      <c r="G324" s="35"/>
      <c r="H324" s="35"/>
      <c r="I324" s="35"/>
      <c r="J324" s="35"/>
      <c r="K324" s="35"/>
      <c r="L324" s="35"/>
      <c r="M324" s="35"/>
      <c r="N324" s="35"/>
      <c r="O324" s="35"/>
      <c r="P324" s="35"/>
      <c r="Q324" s="35"/>
      <c r="R324" s="35"/>
      <c r="S324" s="202"/>
      <c r="T324" s="35"/>
      <c r="U324" s="207"/>
      <c r="V324" s="207"/>
      <c r="W324" s="75"/>
    </row>
    <row r="325" spans="1:23" x14ac:dyDescent="0.35">
      <c r="A325" s="74"/>
      <c r="B325" s="35"/>
      <c r="C325" s="35"/>
      <c r="D325" s="35"/>
      <c r="E325" s="35"/>
      <c r="F325" s="202"/>
      <c r="G325" s="35"/>
      <c r="H325" s="35"/>
      <c r="I325" s="35"/>
      <c r="J325" s="35"/>
      <c r="K325" s="35"/>
      <c r="L325" s="35"/>
      <c r="M325" s="35"/>
      <c r="N325" s="35"/>
      <c r="O325" s="35"/>
      <c r="P325" s="35"/>
      <c r="Q325" s="35"/>
      <c r="R325" s="35"/>
      <c r="S325" s="202"/>
      <c r="T325" s="35"/>
      <c r="U325" s="207"/>
      <c r="V325" s="207"/>
      <c r="W325" s="75"/>
    </row>
    <row r="326" spans="1:23" x14ac:dyDescent="0.35">
      <c r="A326" s="74"/>
      <c r="B326" s="35"/>
      <c r="C326" s="35"/>
      <c r="D326" s="35"/>
      <c r="E326" s="35"/>
      <c r="F326" s="202"/>
      <c r="G326" s="35"/>
      <c r="H326" s="35"/>
      <c r="I326" s="35"/>
      <c r="J326" s="35"/>
      <c r="K326" s="35"/>
      <c r="L326" s="35"/>
      <c r="M326" s="35"/>
      <c r="N326" s="35"/>
      <c r="O326" s="35"/>
      <c r="P326" s="35"/>
      <c r="Q326" s="35"/>
      <c r="R326" s="35"/>
      <c r="S326" s="202"/>
      <c r="T326" s="35"/>
      <c r="U326" s="207"/>
      <c r="V326" s="207"/>
      <c r="W326" s="75"/>
    </row>
    <row r="327" spans="1:23" x14ac:dyDescent="0.35">
      <c r="A327" s="74"/>
      <c r="B327" s="35"/>
      <c r="C327" s="35"/>
      <c r="D327" s="35"/>
      <c r="E327" s="35"/>
      <c r="F327" s="202"/>
      <c r="G327" s="35"/>
      <c r="H327" s="35"/>
      <c r="I327" s="35"/>
      <c r="J327" s="35"/>
      <c r="K327" s="35"/>
      <c r="L327" s="35"/>
      <c r="M327" s="35"/>
      <c r="N327" s="35"/>
      <c r="O327" s="35"/>
      <c r="P327" s="35"/>
      <c r="Q327" s="35"/>
      <c r="R327" s="35"/>
      <c r="S327" s="202"/>
      <c r="T327" s="35"/>
      <c r="U327" s="207"/>
      <c r="V327" s="207"/>
      <c r="W327" s="75"/>
    </row>
    <row r="328" spans="1:23" x14ac:dyDescent="0.35">
      <c r="A328" s="74"/>
      <c r="B328" s="35"/>
      <c r="C328" s="35"/>
      <c r="D328" s="35"/>
      <c r="E328" s="35"/>
      <c r="F328" s="202"/>
      <c r="G328" s="35"/>
      <c r="H328" s="35"/>
      <c r="I328" s="35"/>
      <c r="J328" s="35"/>
      <c r="K328" s="35"/>
      <c r="L328" s="35"/>
      <c r="M328" s="35"/>
      <c r="N328" s="35"/>
      <c r="O328" s="35"/>
      <c r="P328" s="35"/>
      <c r="Q328" s="35"/>
      <c r="R328" s="35"/>
      <c r="S328" s="202"/>
      <c r="T328" s="35"/>
      <c r="U328" s="207"/>
      <c r="V328" s="207"/>
      <c r="W328" s="75"/>
    </row>
    <row r="329" spans="1:23" x14ac:dyDescent="0.35">
      <c r="A329" s="74"/>
      <c r="B329" s="35"/>
      <c r="C329" s="35"/>
      <c r="D329" s="35"/>
      <c r="E329" s="35"/>
      <c r="F329" s="202"/>
      <c r="G329" s="35"/>
      <c r="H329" s="35"/>
      <c r="I329" s="35"/>
      <c r="J329" s="35"/>
      <c r="K329" s="35"/>
      <c r="L329" s="35"/>
      <c r="M329" s="35"/>
      <c r="N329" s="35"/>
      <c r="O329" s="35"/>
      <c r="P329" s="35"/>
      <c r="Q329" s="35"/>
      <c r="R329" s="35"/>
      <c r="S329" s="202"/>
      <c r="T329" s="35"/>
      <c r="U329" s="207"/>
      <c r="V329" s="207"/>
      <c r="W329" s="75"/>
    </row>
    <row r="330" spans="1:23" x14ac:dyDescent="0.35">
      <c r="A330" s="74"/>
      <c r="B330" s="35"/>
      <c r="C330" s="35"/>
      <c r="D330" s="35"/>
      <c r="E330" s="35"/>
      <c r="F330" s="202"/>
      <c r="G330" s="35"/>
      <c r="H330" s="35"/>
      <c r="I330" s="35"/>
      <c r="J330" s="35"/>
      <c r="K330" s="35"/>
      <c r="L330" s="35"/>
      <c r="M330" s="35"/>
      <c r="N330" s="35"/>
      <c r="O330" s="35"/>
      <c r="P330" s="35"/>
      <c r="Q330" s="35"/>
      <c r="R330" s="35"/>
      <c r="S330" s="202"/>
      <c r="T330" s="35"/>
      <c r="U330" s="207"/>
      <c r="V330" s="207"/>
      <c r="W330" s="75"/>
    </row>
    <row r="331" spans="1:23" x14ac:dyDescent="0.35">
      <c r="A331" s="74"/>
      <c r="B331" s="35"/>
      <c r="C331" s="35"/>
      <c r="D331" s="35"/>
      <c r="E331" s="35"/>
      <c r="F331" s="202"/>
      <c r="G331" s="35"/>
      <c r="H331" s="35"/>
      <c r="I331" s="35"/>
      <c r="J331" s="35"/>
      <c r="K331" s="35"/>
      <c r="L331" s="35"/>
      <c r="M331" s="35"/>
      <c r="N331" s="35"/>
      <c r="O331" s="35"/>
      <c r="P331" s="35"/>
      <c r="Q331" s="35"/>
      <c r="R331" s="35"/>
      <c r="S331" s="202"/>
      <c r="T331" s="35"/>
      <c r="U331" s="207"/>
      <c r="V331" s="207"/>
      <c r="W331" s="75"/>
    </row>
    <row r="332" spans="1:23" x14ac:dyDescent="0.35">
      <c r="A332" s="74"/>
      <c r="B332" s="35"/>
      <c r="C332" s="35"/>
      <c r="D332" s="35"/>
      <c r="E332" s="35"/>
      <c r="F332" s="202"/>
      <c r="G332" s="35"/>
      <c r="H332" s="35"/>
      <c r="I332" s="35"/>
      <c r="J332" s="35"/>
      <c r="K332" s="35"/>
      <c r="L332" s="35"/>
      <c r="M332" s="35"/>
      <c r="N332" s="35"/>
      <c r="O332" s="35"/>
      <c r="P332" s="35"/>
      <c r="Q332" s="35"/>
      <c r="R332" s="35"/>
      <c r="S332" s="202"/>
      <c r="T332" s="35"/>
      <c r="U332" s="207"/>
      <c r="V332" s="207"/>
      <c r="W332" s="75"/>
    </row>
    <row r="333" spans="1:23" x14ac:dyDescent="0.35">
      <c r="A333" s="74"/>
      <c r="B333" s="35"/>
      <c r="C333" s="35"/>
      <c r="D333" s="35"/>
      <c r="E333" s="35"/>
      <c r="F333" s="202"/>
      <c r="G333" s="35"/>
      <c r="H333" s="35"/>
      <c r="I333" s="35"/>
      <c r="J333" s="35"/>
      <c r="K333" s="35"/>
      <c r="L333" s="35"/>
      <c r="M333" s="35"/>
      <c r="N333" s="35"/>
      <c r="O333" s="35"/>
      <c r="P333" s="35"/>
      <c r="Q333" s="35"/>
      <c r="R333" s="35"/>
      <c r="S333" s="202"/>
      <c r="T333" s="35"/>
      <c r="U333" s="207"/>
      <c r="V333" s="207"/>
      <c r="W333" s="75"/>
    </row>
    <row r="334" spans="1:23" x14ac:dyDescent="0.35">
      <c r="A334" s="74"/>
      <c r="B334" s="35"/>
      <c r="C334" s="35"/>
      <c r="D334" s="35"/>
      <c r="E334" s="35"/>
      <c r="F334" s="202"/>
      <c r="G334" s="35"/>
      <c r="H334" s="35"/>
      <c r="I334" s="35"/>
      <c r="J334" s="35"/>
      <c r="K334" s="35"/>
      <c r="L334" s="35"/>
      <c r="M334" s="35"/>
      <c r="N334" s="35"/>
      <c r="O334" s="35"/>
      <c r="P334" s="35"/>
      <c r="Q334" s="35"/>
      <c r="R334" s="35"/>
      <c r="S334" s="202"/>
      <c r="T334" s="35"/>
      <c r="U334" s="207"/>
      <c r="V334" s="207"/>
      <c r="W334" s="75"/>
    </row>
    <row r="335" spans="1:23" x14ac:dyDescent="0.35">
      <c r="A335" s="74"/>
      <c r="B335" s="35"/>
      <c r="C335" s="35"/>
      <c r="D335" s="35"/>
      <c r="E335" s="35"/>
      <c r="F335" s="202"/>
      <c r="G335" s="35"/>
      <c r="H335" s="35"/>
      <c r="I335" s="35"/>
      <c r="J335" s="35"/>
      <c r="K335" s="35"/>
      <c r="L335" s="35"/>
      <c r="M335" s="35"/>
      <c r="N335" s="35"/>
      <c r="O335" s="35"/>
      <c r="P335" s="35"/>
      <c r="Q335" s="35"/>
      <c r="R335" s="35"/>
      <c r="S335" s="202"/>
      <c r="T335" s="35"/>
      <c r="U335" s="207"/>
      <c r="V335" s="207"/>
      <c r="W335" s="75"/>
    </row>
    <row r="336" spans="1:23" x14ac:dyDescent="0.35">
      <c r="A336" s="74"/>
      <c r="B336" s="35"/>
      <c r="C336" s="35"/>
      <c r="D336" s="35"/>
      <c r="E336" s="35"/>
      <c r="F336" s="202"/>
      <c r="G336" s="35"/>
      <c r="H336" s="35"/>
      <c r="I336" s="35"/>
      <c r="J336" s="35"/>
      <c r="K336" s="35"/>
      <c r="L336" s="35"/>
      <c r="M336" s="35"/>
      <c r="N336" s="35"/>
      <c r="O336" s="35"/>
      <c r="P336" s="35"/>
      <c r="Q336" s="35"/>
      <c r="R336" s="35"/>
      <c r="S336" s="202"/>
      <c r="T336" s="35"/>
      <c r="U336" s="207"/>
      <c r="V336" s="207"/>
      <c r="W336" s="75"/>
    </row>
    <row r="337" spans="1:23" x14ac:dyDescent="0.35">
      <c r="A337" s="74"/>
      <c r="B337" s="35"/>
      <c r="C337" s="35"/>
      <c r="D337" s="35"/>
      <c r="E337" s="35"/>
      <c r="F337" s="202"/>
      <c r="G337" s="35"/>
      <c r="H337" s="35"/>
      <c r="I337" s="35"/>
      <c r="J337" s="35"/>
      <c r="K337" s="35"/>
      <c r="L337" s="35"/>
      <c r="M337" s="35"/>
      <c r="N337" s="35"/>
      <c r="O337" s="35"/>
      <c r="P337" s="35"/>
      <c r="Q337" s="35"/>
      <c r="R337" s="35"/>
      <c r="S337" s="202"/>
      <c r="T337" s="35"/>
      <c r="U337" s="207"/>
      <c r="V337" s="207"/>
      <c r="W337" s="75"/>
    </row>
    <row r="338" spans="1:23" x14ac:dyDescent="0.35">
      <c r="A338" s="74"/>
      <c r="B338" s="35"/>
      <c r="C338" s="35"/>
      <c r="D338" s="35"/>
      <c r="E338" s="35"/>
      <c r="F338" s="202"/>
      <c r="G338" s="35"/>
      <c r="H338" s="35"/>
      <c r="I338" s="35"/>
      <c r="J338" s="35"/>
      <c r="K338" s="35"/>
      <c r="L338" s="35"/>
      <c r="M338" s="35"/>
      <c r="N338" s="35"/>
      <c r="O338" s="35"/>
      <c r="P338" s="35"/>
      <c r="Q338" s="35"/>
      <c r="R338" s="35"/>
      <c r="S338" s="202"/>
      <c r="T338" s="35"/>
      <c r="U338" s="207"/>
      <c r="V338" s="207"/>
      <c r="W338" s="75"/>
    </row>
    <row r="339" spans="1:23" x14ac:dyDescent="0.35">
      <c r="A339" s="74"/>
      <c r="B339" s="35"/>
      <c r="C339" s="35"/>
      <c r="D339" s="35"/>
      <c r="E339" s="35"/>
      <c r="F339" s="202"/>
      <c r="G339" s="35"/>
      <c r="H339" s="35"/>
      <c r="I339" s="35"/>
      <c r="J339" s="35"/>
      <c r="K339" s="35"/>
      <c r="L339" s="35"/>
      <c r="M339" s="35"/>
      <c r="N339" s="35"/>
      <c r="O339" s="35"/>
      <c r="P339" s="35"/>
      <c r="Q339" s="35"/>
      <c r="R339" s="35"/>
      <c r="S339" s="202"/>
      <c r="T339" s="35"/>
      <c r="U339" s="207"/>
      <c r="V339" s="207"/>
      <c r="W339" s="75"/>
    </row>
    <row r="340" spans="1:23" x14ac:dyDescent="0.35">
      <c r="A340" s="74"/>
      <c r="B340" s="35"/>
      <c r="C340" s="35"/>
      <c r="D340" s="35"/>
      <c r="E340" s="35"/>
      <c r="F340" s="202"/>
      <c r="G340" s="35"/>
      <c r="H340" s="35"/>
      <c r="I340" s="35"/>
      <c r="J340" s="35"/>
      <c r="K340" s="35"/>
      <c r="L340" s="35"/>
      <c r="M340" s="35"/>
      <c r="N340" s="35"/>
      <c r="O340" s="35"/>
      <c r="P340" s="35"/>
      <c r="Q340" s="35"/>
      <c r="R340" s="35"/>
      <c r="S340" s="202"/>
      <c r="T340" s="35"/>
      <c r="U340" s="207"/>
      <c r="V340" s="207"/>
      <c r="W340" s="75"/>
    </row>
    <row r="341" spans="1:23" x14ac:dyDescent="0.35">
      <c r="A341" s="74"/>
      <c r="B341" s="35"/>
      <c r="C341" s="35"/>
      <c r="D341" s="35"/>
      <c r="E341" s="35"/>
      <c r="F341" s="202"/>
      <c r="G341" s="35"/>
      <c r="H341" s="35"/>
      <c r="I341" s="35"/>
      <c r="J341" s="35"/>
      <c r="K341" s="35"/>
      <c r="L341" s="35"/>
      <c r="M341" s="35"/>
      <c r="N341" s="35"/>
      <c r="O341" s="35"/>
      <c r="P341" s="35"/>
      <c r="Q341" s="35"/>
      <c r="R341" s="35"/>
      <c r="S341" s="202"/>
      <c r="T341" s="35"/>
      <c r="U341" s="207"/>
      <c r="V341" s="207"/>
      <c r="W341" s="75"/>
    </row>
    <row r="342" spans="1:23" x14ac:dyDescent="0.35">
      <c r="A342" s="74"/>
      <c r="B342" s="35"/>
      <c r="C342" s="35"/>
      <c r="D342" s="35"/>
      <c r="E342" s="35"/>
      <c r="F342" s="202"/>
      <c r="G342" s="35"/>
      <c r="H342" s="35"/>
      <c r="I342" s="35"/>
      <c r="J342" s="35"/>
      <c r="K342" s="35"/>
      <c r="L342" s="35"/>
      <c r="M342" s="35"/>
      <c r="N342" s="35"/>
      <c r="O342" s="35"/>
      <c r="P342" s="35"/>
      <c r="Q342" s="35"/>
      <c r="R342" s="35"/>
      <c r="S342" s="202"/>
      <c r="T342" s="35"/>
      <c r="U342" s="207"/>
      <c r="V342" s="207"/>
      <c r="W342" s="75"/>
    </row>
    <row r="343" spans="1:23" x14ac:dyDescent="0.35">
      <c r="A343" s="74"/>
      <c r="B343" s="35"/>
      <c r="C343" s="35"/>
      <c r="D343" s="35"/>
      <c r="E343" s="35"/>
      <c r="F343" s="202"/>
      <c r="G343" s="35"/>
      <c r="H343" s="35"/>
      <c r="I343" s="35"/>
      <c r="J343" s="35"/>
      <c r="K343" s="35"/>
      <c r="L343" s="35"/>
      <c r="M343" s="35"/>
      <c r="N343" s="35"/>
      <c r="O343" s="35"/>
      <c r="P343" s="35"/>
      <c r="Q343" s="35"/>
      <c r="R343" s="35"/>
      <c r="S343" s="202"/>
      <c r="T343" s="35"/>
      <c r="U343" s="207"/>
      <c r="V343" s="207"/>
      <c r="W343" s="75"/>
    </row>
    <row r="344" spans="1:23" x14ac:dyDescent="0.35">
      <c r="A344" s="74"/>
      <c r="B344" s="35"/>
      <c r="C344" s="35"/>
      <c r="D344" s="35"/>
      <c r="E344" s="35"/>
      <c r="F344" s="202"/>
      <c r="G344" s="35"/>
      <c r="H344" s="35"/>
      <c r="I344" s="35"/>
      <c r="J344" s="35"/>
      <c r="K344" s="35"/>
      <c r="L344" s="35"/>
      <c r="M344" s="35"/>
      <c r="N344" s="35"/>
      <c r="O344" s="35"/>
      <c r="P344" s="35"/>
      <c r="Q344" s="35"/>
      <c r="R344" s="35"/>
      <c r="S344" s="202"/>
      <c r="T344" s="35"/>
      <c r="U344" s="207"/>
      <c r="V344" s="207"/>
      <c r="W344" s="75"/>
    </row>
    <row r="345" spans="1:23" x14ac:dyDescent="0.35">
      <c r="A345" s="74"/>
      <c r="B345" s="35"/>
      <c r="C345" s="35"/>
      <c r="D345" s="35"/>
      <c r="E345" s="35"/>
      <c r="F345" s="202"/>
      <c r="G345" s="35"/>
      <c r="H345" s="35"/>
      <c r="I345" s="35"/>
      <c r="J345" s="35"/>
      <c r="K345" s="35"/>
      <c r="L345" s="35"/>
      <c r="M345" s="35"/>
      <c r="N345" s="35"/>
      <c r="O345" s="35"/>
      <c r="P345" s="35"/>
      <c r="Q345" s="35"/>
      <c r="R345" s="35"/>
      <c r="S345" s="202"/>
      <c r="T345" s="35"/>
      <c r="U345" s="207"/>
      <c r="V345" s="207"/>
      <c r="W345" s="75"/>
    </row>
    <row r="346" spans="1:23" x14ac:dyDescent="0.35">
      <c r="A346" s="74"/>
      <c r="B346" s="35"/>
      <c r="C346" s="35"/>
      <c r="D346" s="35"/>
      <c r="E346" s="35"/>
      <c r="F346" s="202"/>
      <c r="G346" s="35"/>
      <c r="H346" s="35"/>
      <c r="I346" s="35"/>
      <c r="J346" s="35"/>
      <c r="K346" s="35"/>
      <c r="L346" s="35"/>
      <c r="M346" s="35"/>
      <c r="N346" s="35"/>
      <c r="O346" s="35"/>
      <c r="P346" s="35"/>
      <c r="Q346" s="35"/>
      <c r="R346" s="35"/>
      <c r="S346" s="202"/>
      <c r="T346" s="35"/>
      <c r="U346" s="207"/>
      <c r="V346" s="207"/>
      <c r="W346" s="75"/>
    </row>
    <row r="347" spans="1:23" x14ac:dyDescent="0.35">
      <c r="A347" s="74"/>
      <c r="B347" s="35"/>
      <c r="C347" s="35"/>
      <c r="D347" s="35"/>
      <c r="E347" s="35"/>
      <c r="F347" s="202"/>
      <c r="G347" s="35"/>
      <c r="H347" s="35"/>
      <c r="I347" s="35"/>
      <c r="J347" s="35"/>
      <c r="K347" s="35"/>
      <c r="L347" s="35"/>
      <c r="M347" s="35"/>
      <c r="N347" s="35"/>
      <c r="O347" s="35"/>
      <c r="P347" s="35"/>
      <c r="Q347" s="35"/>
      <c r="R347" s="35"/>
      <c r="S347" s="202"/>
      <c r="T347" s="35"/>
      <c r="U347" s="207"/>
      <c r="V347" s="207"/>
      <c r="W347" s="75"/>
    </row>
    <row r="348" spans="1:23" x14ac:dyDescent="0.35">
      <c r="A348" s="74"/>
      <c r="B348" s="35"/>
      <c r="C348" s="35"/>
      <c r="D348" s="35"/>
      <c r="E348" s="35"/>
      <c r="F348" s="202"/>
      <c r="G348" s="35"/>
      <c r="H348" s="35"/>
      <c r="I348" s="35"/>
      <c r="J348" s="35"/>
      <c r="K348" s="35"/>
      <c r="L348" s="35"/>
      <c r="M348" s="35"/>
      <c r="N348" s="35"/>
      <c r="O348" s="35"/>
      <c r="P348" s="35"/>
      <c r="Q348" s="35"/>
      <c r="R348" s="35"/>
      <c r="S348" s="202"/>
      <c r="T348" s="35"/>
      <c r="U348" s="207"/>
      <c r="V348" s="207"/>
      <c r="W348" s="75"/>
    </row>
    <row r="349" spans="1:23" x14ac:dyDescent="0.35">
      <c r="A349" s="74"/>
      <c r="B349" s="35"/>
      <c r="C349" s="35"/>
      <c r="D349" s="35"/>
      <c r="E349" s="35"/>
      <c r="F349" s="202"/>
      <c r="G349" s="35"/>
      <c r="H349" s="35"/>
      <c r="I349" s="35"/>
      <c r="J349" s="35"/>
      <c r="K349" s="35"/>
      <c r="L349" s="35"/>
      <c r="M349" s="35"/>
      <c r="N349" s="35"/>
      <c r="O349" s="35"/>
      <c r="P349" s="35"/>
      <c r="Q349" s="35"/>
      <c r="R349" s="35"/>
      <c r="S349" s="202"/>
      <c r="T349" s="35"/>
      <c r="U349" s="207"/>
      <c r="V349" s="207"/>
      <c r="W349" s="75"/>
    </row>
    <row r="350" spans="1:23" x14ac:dyDescent="0.35">
      <c r="A350" s="74"/>
      <c r="B350" s="35"/>
      <c r="C350" s="35"/>
      <c r="D350" s="35"/>
      <c r="E350" s="35"/>
      <c r="F350" s="202"/>
      <c r="G350" s="35"/>
      <c r="H350" s="35"/>
      <c r="I350" s="35"/>
      <c r="J350" s="35"/>
      <c r="K350" s="35"/>
      <c r="L350" s="35"/>
      <c r="M350" s="35"/>
      <c r="N350" s="35"/>
      <c r="O350" s="35"/>
      <c r="P350" s="35"/>
      <c r="Q350" s="35"/>
      <c r="R350" s="35"/>
      <c r="S350" s="202"/>
      <c r="T350" s="35"/>
      <c r="U350" s="207"/>
      <c r="V350" s="207"/>
      <c r="W350" s="75"/>
    </row>
    <row r="351" spans="1:23" x14ac:dyDescent="0.35">
      <c r="A351" s="74"/>
      <c r="B351" s="35"/>
      <c r="C351" s="35"/>
      <c r="D351" s="35"/>
      <c r="E351" s="35"/>
      <c r="F351" s="202"/>
      <c r="G351" s="35"/>
      <c r="H351" s="35"/>
      <c r="I351" s="35"/>
      <c r="J351" s="35"/>
      <c r="K351" s="35"/>
      <c r="L351" s="35"/>
      <c r="M351" s="35"/>
      <c r="N351" s="35"/>
      <c r="O351" s="35"/>
      <c r="P351" s="35"/>
      <c r="Q351" s="35"/>
      <c r="R351" s="35"/>
      <c r="S351" s="202"/>
      <c r="T351" s="35"/>
      <c r="U351" s="207"/>
      <c r="V351" s="207"/>
      <c r="W351" s="75"/>
    </row>
    <row r="352" spans="1:23" x14ac:dyDescent="0.35">
      <c r="A352" s="74"/>
      <c r="B352" s="35"/>
      <c r="C352" s="35"/>
      <c r="D352" s="35"/>
      <c r="E352" s="35"/>
      <c r="F352" s="202"/>
      <c r="G352" s="35"/>
      <c r="H352" s="35"/>
      <c r="I352" s="35"/>
      <c r="J352" s="35"/>
      <c r="K352" s="35"/>
      <c r="L352" s="35"/>
      <c r="M352" s="35"/>
      <c r="N352" s="35"/>
      <c r="O352" s="35"/>
      <c r="P352" s="35"/>
      <c r="Q352" s="35"/>
      <c r="R352" s="35"/>
      <c r="S352" s="202"/>
      <c r="T352" s="35"/>
      <c r="U352" s="207"/>
      <c r="V352" s="207"/>
      <c r="W352" s="75"/>
    </row>
    <row r="353" spans="1:23" x14ac:dyDescent="0.35">
      <c r="A353" s="74"/>
      <c r="B353" s="35"/>
      <c r="C353" s="35"/>
      <c r="D353" s="35"/>
      <c r="E353" s="35"/>
      <c r="F353" s="202"/>
      <c r="G353" s="35"/>
      <c r="H353" s="35"/>
      <c r="I353" s="35"/>
      <c r="J353" s="35"/>
      <c r="K353" s="35"/>
      <c r="L353" s="35"/>
      <c r="M353" s="35"/>
      <c r="N353" s="35"/>
      <c r="O353" s="35"/>
      <c r="P353" s="35"/>
      <c r="Q353" s="35"/>
      <c r="R353" s="35"/>
      <c r="S353" s="202"/>
      <c r="T353" s="35"/>
      <c r="U353" s="207"/>
      <c r="V353" s="207"/>
      <c r="W353" s="75"/>
    </row>
    <row r="354" spans="1:23" x14ac:dyDescent="0.35">
      <c r="A354" s="74"/>
      <c r="B354" s="35"/>
      <c r="C354" s="35"/>
      <c r="D354" s="35"/>
      <c r="E354" s="35"/>
      <c r="F354" s="202"/>
      <c r="G354" s="35"/>
      <c r="H354" s="35"/>
      <c r="I354" s="35"/>
      <c r="J354" s="35"/>
      <c r="K354" s="35"/>
      <c r="L354" s="35"/>
      <c r="M354" s="35"/>
      <c r="N354" s="35"/>
      <c r="O354" s="35"/>
      <c r="P354" s="35"/>
      <c r="Q354" s="35"/>
      <c r="R354" s="35"/>
      <c r="S354" s="202"/>
      <c r="T354" s="35"/>
      <c r="U354" s="207"/>
      <c r="V354" s="207"/>
      <c r="W354" s="75"/>
    </row>
    <row r="355" spans="1:23" x14ac:dyDescent="0.35">
      <c r="A355" s="74"/>
      <c r="B355" s="35"/>
      <c r="C355" s="35"/>
      <c r="D355" s="35"/>
      <c r="E355" s="35"/>
      <c r="F355" s="202"/>
      <c r="G355" s="35"/>
      <c r="H355" s="35"/>
      <c r="I355" s="35"/>
      <c r="J355" s="35"/>
      <c r="K355" s="35"/>
      <c r="L355" s="35"/>
      <c r="M355" s="35"/>
      <c r="N355" s="35"/>
      <c r="O355" s="35"/>
      <c r="P355" s="35"/>
      <c r="Q355" s="35"/>
      <c r="R355" s="35"/>
      <c r="S355" s="202"/>
      <c r="T355" s="35"/>
      <c r="U355" s="207"/>
      <c r="V355" s="207"/>
      <c r="W355" s="75"/>
    </row>
    <row r="356" spans="1:23" x14ac:dyDescent="0.35">
      <c r="A356" s="74"/>
      <c r="B356" s="35"/>
      <c r="C356" s="35"/>
      <c r="D356" s="35"/>
      <c r="E356" s="35"/>
      <c r="F356" s="202"/>
      <c r="G356" s="35"/>
      <c r="H356" s="35"/>
      <c r="I356" s="35"/>
      <c r="J356" s="35"/>
      <c r="K356" s="35"/>
      <c r="L356" s="35"/>
      <c r="M356" s="35"/>
      <c r="N356" s="35"/>
      <c r="O356" s="35"/>
      <c r="P356" s="35"/>
      <c r="Q356" s="35"/>
      <c r="R356" s="35"/>
      <c r="S356" s="202"/>
      <c r="T356" s="35"/>
      <c r="U356" s="207"/>
      <c r="V356" s="207"/>
      <c r="W356" s="75"/>
    </row>
    <row r="357" spans="1:23" x14ac:dyDescent="0.35">
      <c r="A357" s="74"/>
      <c r="B357" s="35"/>
      <c r="C357" s="35"/>
      <c r="D357" s="35"/>
      <c r="E357" s="35"/>
      <c r="F357" s="202"/>
      <c r="G357" s="35"/>
      <c r="H357" s="35"/>
      <c r="I357" s="35"/>
      <c r="J357" s="35"/>
      <c r="K357" s="35"/>
      <c r="L357" s="35"/>
      <c r="M357" s="35"/>
      <c r="N357" s="35"/>
      <c r="O357" s="35"/>
      <c r="P357" s="35"/>
      <c r="Q357" s="35"/>
      <c r="R357" s="35"/>
      <c r="S357" s="202"/>
      <c r="T357" s="35"/>
      <c r="U357" s="207"/>
      <c r="V357" s="207"/>
      <c r="W357" s="75"/>
    </row>
    <row r="358" spans="1:23" x14ac:dyDescent="0.35">
      <c r="A358" s="74"/>
      <c r="B358" s="35"/>
      <c r="C358" s="35"/>
      <c r="D358" s="35"/>
      <c r="E358" s="35"/>
      <c r="F358" s="202"/>
      <c r="G358" s="35"/>
      <c r="H358" s="35"/>
      <c r="I358" s="35"/>
      <c r="J358" s="35"/>
      <c r="K358" s="35"/>
      <c r="L358" s="35"/>
      <c r="M358" s="35"/>
      <c r="N358" s="35"/>
      <c r="O358" s="35"/>
      <c r="P358" s="35"/>
      <c r="Q358" s="35"/>
      <c r="R358" s="35"/>
      <c r="S358" s="202"/>
      <c r="T358" s="35"/>
      <c r="U358" s="207"/>
      <c r="V358" s="207"/>
      <c r="W358" s="75"/>
    </row>
    <row r="359" spans="1:23" x14ac:dyDescent="0.35">
      <c r="A359" s="74"/>
      <c r="B359" s="35"/>
      <c r="C359" s="35"/>
      <c r="D359" s="35"/>
      <c r="E359" s="35"/>
      <c r="F359" s="202"/>
      <c r="G359" s="35"/>
      <c r="H359" s="35"/>
      <c r="I359" s="35"/>
      <c r="J359" s="35"/>
      <c r="K359" s="35"/>
      <c r="L359" s="35"/>
      <c r="M359" s="35"/>
      <c r="N359" s="35"/>
      <c r="O359" s="35"/>
      <c r="P359" s="35"/>
      <c r="Q359" s="35"/>
      <c r="R359" s="35"/>
      <c r="S359" s="202"/>
      <c r="T359" s="35"/>
      <c r="U359" s="207"/>
      <c r="V359" s="207"/>
      <c r="W359" s="75"/>
    </row>
    <row r="360" spans="1:23" x14ac:dyDescent="0.35">
      <c r="A360" s="74"/>
      <c r="B360" s="35"/>
      <c r="C360" s="35"/>
      <c r="D360" s="35"/>
      <c r="E360" s="35"/>
      <c r="F360" s="202"/>
      <c r="G360" s="35"/>
      <c r="H360" s="35"/>
      <c r="I360" s="35"/>
      <c r="J360" s="35"/>
      <c r="K360" s="35"/>
      <c r="L360" s="35"/>
      <c r="M360" s="35"/>
      <c r="N360" s="35"/>
      <c r="O360" s="35"/>
      <c r="P360" s="35"/>
      <c r="Q360" s="35"/>
      <c r="R360" s="35"/>
      <c r="S360" s="202"/>
      <c r="T360" s="35"/>
      <c r="U360" s="207"/>
      <c r="V360" s="207"/>
      <c r="W360" s="75"/>
    </row>
    <row r="361" spans="1:23" x14ac:dyDescent="0.35">
      <c r="A361" s="74"/>
      <c r="B361" s="35"/>
      <c r="C361" s="35"/>
      <c r="D361" s="35"/>
      <c r="E361" s="35"/>
      <c r="F361" s="202"/>
      <c r="G361" s="35"/>
      <c r="H361" s="35"/>
      <c r="I361" s="35"/>
      <c r="J361" s="35"/>
      <c r="K361" s="35"/>
      <c r="L361" s="35"/>
      <c r="M361" s="35"/>
      <c r="N361" s="35"/>
      <c r="O361" s="35"/>
      <c r="P361" s="35"/>
      <c r="Q361" s="35"/>
      <c r="R361" s="35"/>
      <c r="S361" s="202"/>
      <c r="T361" s="35"/>
      <c r="U361" s="207"/>
      <c r="V361" s="207"/>
      <c r="W361" s="75"/>
    </row>
    <row r="362" spans="1:23" x14ac:dyDescent="0.35">
      <c r="A362" s="74"/>
      <c r="B362" s="35"/>
      <c r="C362" s="35"/>
      <c r="D362" s="35"/>
      <c r="E362" s="35"/>
      <c r="F362" s="202"/>
      <c r="G362" s="35"/>
      <c r="H362" s="35"/>
      <c r="I362" s="35"/>
      <c r="J362" s="35"/>
      <c r="K362" s="35"/>
      <c r="L362" s="35"/>
      <c r="M362" s="35"/>
      <c r="N362" s="35"/>
      <c r="O362" s="35"/>
      <c r="P362" s="35"/>
      <c r="Q362" s="35"/>
      <c r="R362" s="35"/>
      <c r="S362" s="202"/>
      <c r="T362" s="35"/>
      <c r="U362" s="207"/>
      <c r="V362" s="207"/>
      <c r="W362" s="75"/>
    </row>
    <row r="363" spans="1:23" x14ac:dyDescent="0.35">
      <c r="A363" s="74"/>
      <c r="B363" s="35"/>
      <c r="C363" s="35"/>
      <c r="D363" s="35"/>
      <c r="E363" s="35"/>
      <c r="F363" s="202"/>
      <c r="G363" s="35"/>
      <c r="H363" s="35"/>
      <c r="I363" s="35"/>
      <c r="J363" s="35"/>
      <c r="K363" s="35"/>
      <c r="L363" s="35"/>
      <c r="M363" s="35"/>
      <c r="N363" s="35"/>
      <c r="O363" s="35"/>
      <c r="P363" s="35"/>
      <c r="Q363" s="35"/>
      <c r="R363" s="35"/>
      <c r="S363" s="202"/>
      <c r="T363" s="35"/>
      <c r="U363" s="207"/>
      <c r="V363" s="207"/>
      <c r="W363" s="75"/>
    </row>
    <row r="364" spans="1:23" x14ac:dyDescent="0.35">
      <c r="A364" s="74"/>
      <c r="B364" s="35"/>
      <c r="C364" s="35"/>
      <c r="D364" s="35"/>
      <c r="E364" s="35"/>
      <c r="F364" s="202"/>
      <c r="G364" s="35"/>
      <c r="H364" s="35"/>
      <c r="I364" s="35"/>
      <c r="J364" s="35"/>
      <c r="K364" s="35"/>
      <c r="L364" s="35"/>
      <c r="M364" s="35"/>
      <c r="N364" s="35"/>
      <c r="O364" s="35"/>
      <c r="P364" s="35"/>
      <c r="Q364" s="35"/>
      <c r="R364" s="35"/>
      <c r="S364" s="202"/>
      <c r="T364" s="35"/>
      <c r="U364" s="207"/>
      <c r="V364" s="207"/>
      <c r="W364" s="75"/>
    </row>
    <row r="365" spans="1:23" x14ac:dyDescent="0.35">
      <c r="A365" s="74"/>
      <c r="B365" s="35"/>
      <c r="C365" s="35"/>
      <c r="D365" s="35"/>
      <c r="E365" s="35"/>
      <c r="F365" s="202"/>
      <c r="G365" s="35"/>
      <c r="H365" s="35"/>
      <c r="I365" s="35"/>
      <c r="J365" s="35"/>
      <c r="K365" s="35"/>
      <c r="L365" s="35"/>
      <c r="M365" s="35"/>
      <c r="N365" s="35"/>
      <c r="O365" s="35"/>
      <c r="P365" s="35"/>
      <c r="Q365" s="35"/>
      <c r="R365" s="35"/>
      <c r="S365" s="202"/>
      <c r="T365" s="35"/>
      <c r="U365" s="207"/>
      <c r="V365" s="207"/>
      <c r="W365" s="75"/>
    </row>
    <row r="366" spans="1:23" x14ac:dyDescent="0.35">
      <c r="A366" s="74"/>
      <c r="B366" s="35"/>
      <c r="C366" s="35"/>
      <c r="D366" s="35"/>
      <c r="E366" s="35"/>
      <c r="F366" s="202"/>
      <c r="G366" s="35"/>
      <c r="H366" s="35"/>
      <c r="I366" s="35"/>
      <c r="J366" s="35"/>
      <c r="K366" s="35"/>
      <c r="L366" s="35"/>
      <c r="M366" s="35"/>
      <c r="N366" s="35"/>
      <c r="O366" s="35"/>
      <c r="P366" s="35"/>
      <c r="Q366" s="35"/>
      <c r="R366" s="35"/>
      <c r="S366" s="202"/>
      <c r="T366" s="35"/>
      <c r="U366" s="207"/>
      <c r="V366" s="207"/>
      <c r="W366" s="75"/>
    </row>
    <row r="367" spans="1:23" x14ac:dyDescent="0.35">
      <c r="A367" s="74"/>
      <c r="B367" s="35"/>
      <c r="C367" s="35"/>
      <c r="D367" s="35"/>
      <c r="E367" s="35"/>
      <c r="F367" s="202"/>
      <c r="G367" s="35"/>
      <c r="H367" s="35"/>
      <c r="I367" s="35"/>
      <c r="J367" s="35"/>
      <c r="K367" s="35"/>
      <c r="L367" s="35"/>
      <c r="M367" s="35"/>
      <c r="N367" s="35"/>
      <c r="O367" s="35"/>
      <c r="P367" s="35"/>
      <c r="Q367" s="35"/>
      <c r="R367" s="35"/>
      <c r="S367" s="202"/>
      <c r="T367" s="35"/>
      <c r="U367" s="207"/>
      <c r="V367" s="207"/>
      <c r="W367" s="75"/>
    </row>
    <row r="368" spans="1:23" x14ac:dyDescent="0.35">
      <c r="A368" s="74"/>
      <c r="B368" s="35"/>
      <c r="C368" s="35"/>
      <c r="D368" s="35"/>
      <c r="E368" s="35"/>
      <c r="F368" s="202"/>
      <c r="G368" s="35"/>
      <c r="H368" s="35"/>
      <c r="I368" s="35"/>
      <c r="J368" s="35"/>
      <c r="K368" s="35"/>
      <c r="L368" s="35"/>
      <c r="M368" s="35"/>
      <c r="N368" s="35"/>
      <c r="O368" s="35"/>
      <c r="P368" s="35"/>
      <c r="Q368" s="35"/>
      <c r="R368" s="35"/>
      <c r="S368" s="202"/>
      <c r="T368" s="35"/>
      <c r="U368" s="207"/>
      <c r="V368" s="207"/>
      <c r="W368" s="75"/>
    </row>
    <row r="369" spans="1:23" x14ac:dyDescent="0.35">
      <c r="A369" s="74"/>
      <c r="B369" s="35"/>
      <c r="C369" s="35"/>
      <c r="D369" s="35"/>
      <c r="E369" s="35"/>
      <c r="F369" s="202"/>
      <c r="G369" s="35"/>
      <c r="H369" s="35"/>
      <c r="I369" s="35"/>
      <c r="J369" s="35"/>
      <c r="K369" s="35"/>
      <c r="L369" s="35"/>
      <c r="M369" s="35"/>
      <c r="N369" s="35"/>
      <c r="O369" s="35"/>
      <c r="P369" s="35"/>
      <c r="Q369" s="35"/>
      <c r="R369" s="35"/>
      <c r="S369" s="202"/>
      <c r="T369" s="35"/>
      <c r="U369" s="207"/>
      <c r="V369" s="207"/>
      <c r="W369" s="75"/>
    </row>
    <row r="370" spans="1:23" x14ac:dyDescent="0.35">
      <c r="A370" s="74"/>
      <c r="B370" s="35"/>
      <c r="C370" s="35"/>
      <c r="D370" s="35"/>
      <c r="E370" s="35"/>
      <c r="F370" s="202"/>
      <c r="G370" s="35"/>
      <c r="H370" s="35"/>
      <c r="I370" s="35"/>
      <c r="J370" s="35"/>
      <c r="K370" s="35"/>
      <c r="L370" s="35"/>
      <c r="M370" s="35"/>
      <c r="N370" s="35"/>
      <c r="O370" s="35"/>
      <c r="P370" s="35"/>
      <c r="Q370" s="35"/>
      <c r="R370" s="35"/>
      <c r="S370" s="202"/>
      <c r="T370" s="35"/>
      <c r="U370" s="207"/>
      <c r="V370" s="207"/>
      <c r="W370" s="75"/>
    </row>
    <row r="371" spans="1:23" x14ac:dyDescent="0.35">
      <c r="A371" s="74"/>
      <c r="B371" s="35"/>
      <c r="C371" s="35"/>
      <c r="D371" s="35"/>
      <c r="E371" s="35"/>
      <c r="F371" s="202"/>
      <c r="G371" s="35"/>
      <c r="H371" s="35"/>
      <c r="I371" s="35"/>
      <c r="J371" s="35"/>
      <c r="K371" s="35"/>
      <c r="L371" s="35"/>
      <c r="M371" s="35"/>
      <c r="N371" s="35"/>
      <c r="O371" s="35"/>
      <c r="P371" s="35"/>
      <c r="Q371" s="35"/>
      <c r="R371" s="35"/>
      <c r="S371" s="202"/>
      <c r="T371" s="35"/>
      <c r="U371" s="207"/>
      <c r="V371" s="207"/>
      <c r="W371" s="75"/>
    </row>
    <row r="372" spans="1:23" x14ac:dyDescent="0.35">
      <c r="A372" s="74"/>
      <c r="B372" s="35"/>
      <c r="C372" s="35"/>
      <c r="D372" s="35"/>
      <c r="E372" s="35"/>
      <c r="F372" s="202"/>
      <c r="G372" s="35"/>
      <c r="H372" s="35"/>
      <c r="I372" s="35"/>
      <c r="J372" s="35"/>
      <c r="K372" s="35"/>
      <c r="L372" s="35"/>
      <c r="M372" s="35"/>
      <c r="N372" s="35"/>
      <c r="O372" s="35"/>
      <c r="P372" s="35"/>
      <c r="Q372" s="35"/>
      <c r="R372" s="35"/>
      <c r="S372" s="202"/>
      <c r="T372" s="35"/>
      <c r="U372" s="207"/>
      <c r="V372" s="207"/>
      <c r="W372" s="75"/>
    </row>
    <row r="373" spans="1:23" x14ac:dyDescent="0.35">
      <c r="A373" s="74"/>
      <c r="B373" s="35"/>
      <c r="C373" s="35"/>
      <c r="D373" s="35"/>
      <c r="E373" s="35"/>
      <c r="F373" s="202"/>
      <c r="G373" s="35"/>
      <c r="H373" s="35"/>
      <c r="I373" s="35"/>
      <c r="J373" s="35"/>
      <c r="K373" s="35"/>
      <c r="L373" s="35"/>
      <c r="M373" s="35"/>
      <c r="N373" s="35"/>
      <c r="O373" s="35"/>
      <c r="P373" s="35"/>
      <c r="Q373" s="35"/>
      <c r="R373" s="35"/>
      <c r="S373" s="202"/>
      <c r="T373" s="35"/>
      <c r="U373" s="207"/>
      <c r="V373" s="207"/>
      <c r="W373" s="75"/>
    </row>
    <row r="374" spans="1:23" x14ac:dyDescent="0.35">
      <c r="A374" s="74"/>
      <c r="B374" s="35"/>
      <c r="C374" s="35"/>
      <c r="D374" s="35"/>
      <c r="E374" s="35"/>
      <c r="F374" s="202"/>
      <c r="G374" s="35"/>
      <c r="H374" s="35"/>
      <c r="I374" s="35"/>
      <c r="J374" s="35"/>
      <c r="K374" s="35"/>
      <c r="L374" s="35"/>
      <c r="M374" s="35"/>
      <c r="N374" s="35"/>
      <c r="O374" s="35"/>
      <c r="P374" s="35"/>
      <c r="Q374" s="35"/>
      <c r="R374" s="35"/>
      <c r="S374" s="202"/>
      <c r="T374" s="35"/>
      <c r="U374" s="207"/>
      <c r="V374" s="207"/>
      <c r="W374" s="75"/>
    </row>
    <row r="375" spans="1:23" x14ac:dyDescent="0.35">
      <c r="A375" s="74"/>
      <c r="B375" s="35"/>
      <c r="C375" s="35"/>
      <c r="D375" s="35"/>
      <c r="E375" s="35"/>
      <c r="F375" s="202"/>
      <c r="G375" s="35"/>
      <c r="H375" s="35"/>
      <c r="I375" s="35"/>
      <c r="J375" s="35"/>
      <c r="K375" s="35"/>
      <c r="L375" s="35"/>
      <c r="M375" s="35"/>
      <c r="N375" s="35"/>
      <c r="O375" s="35"/>
      <c r="P375" s="35"/>
      <c r="Q375" s="35"/>
      <c r="R375" s="35"/>
      <c r="S375" s="202"/>
      <c r="T375" s="35"/>
      <c r="U375" s="207"/>
      <c r="V375" s="207"/>
      <c r="W375" s="75"/>
    </row>
    <row r="376" spans="1:23" x14ac:dyDescent="0.35">
      <c r="A376" s="74"/>
      <c r="B376" s="35"/>
      <c r="C376" s="35"/>
      <c r="D376" s="35"/>
      <c r="E376" s="35"/>
      <c r="F376" s="202"/>
      <c r="G376" s="35"/>
      <c r="H376" s="35"/>
      <c r="I376" s="35"/>
      <c r="J376" s="35"/>
      <c r="K376" s="35"/>
      <c r="L376" s="35"/>
      <c r="M376" s="35"/>
      <c r="N376" s="35"/>
      <c r="O376" s="35"/>
      <c r="P376" s="35"/>
      <c r="Q376" s="35"/>
      <c r="R376" s="35"/>
      <c r="S376" s="202"/>
      <c r="T376" s="35"/>
      <c r="U376" s="207"/>
      <c r="V376" s="207"/>
      <c r="W376" s="75"/>
    </row>
    <row r="377" spans="1:23" x14ac:dyDescent="0.35">
      <c r="A377" s="74"/>
      <c r="B377" s="35"/>
      <c r="C377" s="35"/>
      <c r="D377" s="35"/>
      <c r="E377" s="35"/>
      <c r="F377" s="202"/>
      <c r="G377" s="35"/>
      <c r="H377" s="35"/>
      <c r="I377" s="35"/>
      <c r="J377" s="35"/>
      <c r="K377" s="35"/>
      <c r="L377" s="35"/>
      <c r="M377" s="35"/>
      <c r="N377" s="35"/>
      <c r="O377" s="35"/>
      <c r="P377" s="35"/>
      <c r="Q377" s="35"/>
      <c r="R377" s="35"/>
      <c r="S377" s="202"/>
      <c r="T377" s="35"/>
      <c r="U377" s="207"/>
      <c r="V377" s="207"/>
      <c r="W377" s="75"/>
    </row>
    <row r="378" spans="1:23" x14ac:dyDescent="0.35">
      <c r="A378" s="74"/>
      <c r="B378" s="35"/>
      <c r="C378" s="35"/>
      <c r="D378" s="35"/>
      <c r="E378" s="35"/>
      <c r="F378" s="202"/>
      <c r="G378" s="35"/>
      <c r="H378" s="35"/>
      <c r="I378" s="35"/>
      <c r="J378" s="35"/>
      <c r="K378" s="35"/>
      <c r="L378" s="35"/>
      <c r="M378" s="35"/>
      <c r="N378" s="35"/>
      <c r="O378" s="35"/>
      <c r="P378" s="35"/>
      <c r="Q378" s="35"/>
      <c r="R378" s="35"/>
      <c r="S378" s="202"/>
      <c r="T378" s="35"/>
      <c r="U378" s="207"/>
      <c r="V378" s="207"/>
      <c r="W378" s="75"/>
    </row>
    <row r="379" spans="1:23" x14ac:dyDescent="0.35">
      <c r="A379" s="74"/>
      <c r="B379" s="35"/>
      <c r="C379" s="35"/>
      <c r="D379" s="35"/>
      <c r="E379" s="35"/>
      <c r="F379" s="202"/>
      <c r="G379" s="35"/>
      <c r="H379" s="35"/>
      <c r="I379" s="35"/>
      <c r="J379" s="35"/>
      <c r="K379" s="35"/>
      <c r="L379" s="35"/>
      <c r="M379" s="35"/>
      <c r="N379" s="35"/>
      <c r="O379" s="35"/>
      <c r="P379" s="35"/>
      <c r="Q379" s="35"/>
      <c r="R379" s="35"/>
      <c r="S379" s="202"/>
      <c r="T379" s="35"/>
      <c r="U379" s="207"/>
      <c r="V379" s="207"/>
      <c r="W379" s="75"/>
    </row>
    <row r="380" spans="1:23" x14ac:dyDescent="0.35">
      <c r="A380" s="74"/>
      <c r="B380" s="35"/>
      <c r="C380" s="35"/>
      <c r="D380" s="35"/>
      <c r="E380" s="35"/>
      <c r="F380" s="202"/>
      <c r="G380" s="35"/>
      <c r="H380" s="35"/>
      <c r="I380" s="35"/>
      <c r="J380" s="35"/>
      <c r="K380" s="35"/>
      <c r="L380" s="35"/>
      <c r="M380" s="35"/>
      <c r="N380" s="35"/>
      <c r="O380" s="35"/>
      <c r="P380" s="35"/>
      <c r="Q380" s="35"/>
      <c r="R380" s="35"/>
      <c r="S380" s="202"/>
      <c r="T380" s="35"/>
      <c r="U380" s="207"/>
      <c r="V380" s="207"/>
      <c r="W380" s="75"/>
    </row>
    <row r="381" spans="1:23" x14ac:dyDescent="0.35">
      <c r="A381" s="74"/>
      <c r="B381" s="35"/>
      <c r="C381" s="35"/>
      <c r="D381" s="35"/>
      <c r="E381" s="35"/>
      <c r="F381" s="202"/>
      <c r="G381" s="35"/>
      <c r="H381" s="35"/>
      <c r="I381" s="35"/>
      <c r="J381" s="35"/>
      <c r="K381" s="35"/>
      <c r="L381" s="35"/>
      <c r="M381" s="35"/>
      <c r="N381" s="35"/>
      <c r="O381" s="35"/>
      <c r="P381" s="35"/>
      <c r="Q381" s="35"/>
      <c r="R381" s="35"/>
      <c r="S381" s="202"/>
      <c r="T381" s="35"/>
      <c r="U381" s="207"/>
      <c r="V381" s="207"/>
      <c r="W381" s="75"/>
    </row>
    <row r="382" spans="1:23" x14ac:dyDescent="0.35">
      <c r="A382" s="74"/>
      <c r="B382" s="35"/>
      <c r="C382" s="35"/>
      <c r="D382" s="35"/>
      <c r="E382" s="35"/>
      <c r="F382" s="202"/>
      <c r="G382" s="35"/>
      <c r="H382" s="35"/>
      <c r="I382" s="35"/>
      <c r="J382" s="35"/>
      <c r="K382" s="35"/>
      <c r="L382" s="35"/>
      <c r="M382" s="35"/>
      <c r="N382" s="35"/>
      <c r="O382" s="35"/>
      <c r="P382" s="35"/>
      <c r="Q382" s="35"/>
      <c r="R382" s="35"/>
      <c r="S382" s="202"/>
      <c r="T382" s="35"/>
      <c r="U382" s="207"/>
      <c r="V382" s="207"/>
      <c r="W382" s="75"/>
    </row>
    <row r="383" spans="1:23" x14ac:dyDescent="0.35">
      <c r="A383" s="74"/>
      <c r="B383" s="35"/>
      <c r="C383" s="35"/>
      <c r="D383" s="35"/>
      <c r="E383" s="35"/>
      <c r="F383" s="202"/>
      <c r="G383" s="35"/>
      <c r="H383" s="35"/>
      <c r="I383" s="35"/>
      <c r="J383" s="35"/>
      <c r="K383" s="35"/>
      <c r="L383" s="35"/>
      <c r="M383" s="35"/>
      <c r="N383" s="35"/>
      <c r="O383" s="35"/>
      <c r="P383" s="35"/>
      <c r="Q383" s="35"/>
      <c r="R383" s="35"/>
      <c r="S383" s="202"/>
      <c r="T383" s="35"/>
      <c r="U383" s="207"/>
      <c r="V383" s="207"/>
      <c r="W383" s="75"/>
    </row>
    <row r="384" spans="1:23" x14ac:dyDescent="0.35">
      <c r="A384" s="74"/>
      <c r="B384" s="35"/>
      <c r="C384" s="35"/>
      <c r="D384" s="35"/>
      <c r="E384" s="35"/>
      <c r="F384" s="202"/>
      <c r="G384" s="35"/>
      <c r="H384" s="35"/>
      <c r="I384" s="35"/>
      <c r="J384" s="35"/>
      <c r="K384" s="35"/>
      <c r="L384" s="35"/>
      <c r="M384" s="35"/>
      <c r="N384" s="35"/>
      <c r="O384" s="35"/>
      <c r="P384" s="35"/>
      <c r="Q384" s="35"/>
      <c r="R384" s="35"/>
      <c r="S384" s="202"/>
      <c r="T384" s="35"/>
      <c r="U384" s="207"/>
      <c r="V384" s="207"/>
      <c r="W384" s="75"/>
    </row>
    <row r="385" spans="1:23" x14ac:dyDescent="0.35">
      <c r="A385" s="74"/>
      <c r="B385" s="35"/>
      <c r="C385" s="35"/>
      <c r="D385" s="35"/>
      <c r="E385" s="35"/>
      <c r="F385" s="202"/>
      <c r="G385" s="35"/>
      <c r="H385" s="35"/>
      <c r="I385" s="35"/>
      <c r="J385" s="35"/>
      <c r="K385" s="35"/>
      <c r="L385" s="35"/>
      <c r="M385" s="35"/>
      <c r="N385" s="35"/>
      <c r="O385" s="35"/>
      <c r="P385" s="35"/>
      <c r="Q385" s="35"/>
      <c r="R385" s="35"/>
      <c r="S385" s="202"/>
      <c r="T385" s="35"/>
      <c r="U385" s="207"/>
      <c r="V385" s="207"/>
      <c r="W385" s="75"/>
    </row>
    <row r="386" spans="1:23" x14ac:dyDescent="0.35">
      <c r="A386" s="74"/>
      <c r="B386" s="35"/>
      <c r="C386" s="35"/>
      <c r="D386" s="35"/>
      <c r="E386" s="35"/>
      <c r="F386" s="202"/>
      <c r="G386" s="35"/>
      <c r="H386" s="35"/>
      <c r="I386" s="35"/>
      <c r="J386" s="35"/>
      <c r="K386" s="35"/>
      <c r="L386" s="35"/>
      <c r="M386" s="35"/>
      <c r="N386" s="35"/>
      <c r="O386" s="35"/>
      <c r="P386" s="35"/>
      <c r="Q386" s="35"/>
      <c r="R386" s="35"/>
      <c r="S386" s="202"/>
      <c r="T386" s="35"/>
      <c r="U386" s="207"/>
      <c r="V386" s="207"/>
      <c r="W386" s="75"/>
    </row>
    <row r="387" spans="1:23" x14ac:dyDescent="0.35">
      <c r="A387" s="74"/>
      <c r="B387" s="35"/>
      <c r="C387" s="35"/>
      <c r="D387" s="35"/>
      <c r="E387" s="35"/>
      <c r="F387" s="202"/>
      <c r="G387" s="35"/>
      <c r="H387" s="35"/>
      <c r="I387" s="35"/>
      <c r="J387" s="35"/>
      <c r="K387" s="35"/>
      <c r="L387" s="35"/>
      <c r="M387" s="35"/>
      <c r="N387" s="35"/>
      <c r="O387" s="35"/>
      <c r="P387" s="35"/>
      <c r="Q387" s="35"/>
      <c r="R387" s="35"/>
      <c r="S387" s="202"/>
      <c r="T387" s="35"/>
      <c r="U387" s="207"/>
      <c r="V387" s="207"/>
      <c r="W387" s="75"/>
    </row>
    <row r="388" spans="1:23" x14ac:dyDescent="0.35">
      <c r="A388" s="74"/>
      <c r="B388" s="35"/>
      <c r="C388" s="35"/>
      <c r="D388" s="35"/>
      <c r="E388" s="35"/>
      <c r="F388" s="202"/>
      <c r="G388" s="35"/>
      <c r="H388" s="35"/>
      <c r="I388" s="35"/>
      <c r="J388" s="35"/>
      <c r="K388" s="35"/>
      <c r="L388" s="35"/>
      <c r="M388" s="35"/>
      <c r="N388" s="35"/>
      <c r="O388" s="35"/>
      <c r="P388" s="35"/>
      <c r="Q388" s="35"/>
      <c r="R388" s="35"/>
      <c r="S388" s="202"/>
      <c r="T388" s="35"/>
      <c r="U388" s="207"/>
      <c r="V388" s="207"/>
      <c r="W388" s="75"/>
    </row>
    <row r="389" spans="1:23" x14ac:dyDescent="0.35">
      <c r="A389" s="74"/>
      <c r="B389" s="35"/>
      <c r="C389" s="35"/>
      <c r="D389" s="35"/>
      <c r="E389" s="35"/>
      <c r="F389" s="202"/>
      <c r="G389" s="35"/>
      <c r="H389" s="35"/>
      <c r="I389" s="35"/>
      <c r="J389" s="35"/>
      <c r="K389" s="35"/>
      <c r="L389" s="35"/>
      <c r="M389" s="35"/>
      <c r="N389" s="35"/>
      <c r="O389" s="35"/>
      <c r="P389" s="35"/>
      <c r="Q389" s="35"/>
      <c r="R389" s="35"/>
      <c r="S389" s="202"/>
      <c r="T389" s="35"/>
      <c r="U389" s="207"/>
      <c r="V389" s="207"/>
      <c r="W389" s="75"/>
    </row>
    <row r="390" spans="1:23" x14ac:dyDescent="0.35">
      <c r="A390" s="74"/>
      <c r="B390" s="35"/>
      <c r="C390" s="35"/>
      <c r="D390" s="35"/>
      <c r="E390" s="35"/>
      <c r="F390" s="202"/>
      <c r="G390" s="35"/>
      <c r="H390" s="35"/>
      <c r="I390" s="35"/>
      <c r="J390" s="35"/>
      <c r="K390" s="35"/>
      <c r="L390" s="35"/>
      <c r="M390" s="35"/>
      <c r="N390" s="35"/>
      <c r="O390" s="35"/>
      <c r="P390" s="35"/>
      <c r="Q390" s="35"/>
      <c r="R390" s="35"/>
      <c r="S390" s="202"/>
      <c r="T390" s="35"/>
      <c r="U390" s="207"/>
      <c r="V390" s="207"/>
      <c r="W390" s="75"/>
    </row>
    <row r="391" spans="1:23" x14ac:dyDescent="0.35">
      <c r="A391" s="74"/>
      <c r="B391" s="35"/>
      <c r="C391" s="35"/>
      <c r="D391" s="35"/>
      <c r="E391" s="35"/>
      <c r="F391" s="202"/>
      <c r="G391" s="35"/>
      <c r="H391" s="35"/>
      <c r="I391" s="35"/>
      <c r="J391" s="35"/>
      <c r="K391" s="35"/>
      <c r="L391" s="35"/>
      <c r="M391" s="35"/>
      <c r="N391" s="35"/>
      <c r="O391" s="35"/>
      <c r="P391" s="35"/>
      <c r="Q391" s="35"/>
      <c r="R391" s="35"/>
      <c r="S391" s="202"/>
      <c r="T391" s="35"/>
      <c r="U391" s="207"/>
      <c r="V391" s="207"/>
      <c r="W391" s="75"/>
    </row>
    <row r="392" spans="1:23" x14ac:dyDescent="0.35">
      <c r="A392" s="74"/>
      <c r="B392" s="35"/>
      <c r="C392" s="35"/>
      <c r="D392" s="35"/>
      <c r="E392" s="35"/>
      <c r="F392" s="202"/>
      <c r="G392" s="35"/>
      <c r="H392" s="35"/>
      <c r="I392" s="35"/>
      <c r="J392" s="35"/>
      <c r="K392" s="35"/>
      <c r="L392" s="35"/>
      <c r="M392" s="35"/>
      <c r="N392" s="35"/>
      <c r="O392" s="35"/>
      <c r="P392" s="35"/>
      <c r="Q392" s="35"/>
      <c r="R392" s="35"/>
      <c r="S392" s="202"/>
      <c r="T392" s="35"/>
      <c r="U392" s="207"/>
      <c r="V392" s="207"/>
      <c r="W392" s="75"/>
    </row>
    <row r="393" spans="1:23" x14ac:dyDescent="0.35">
      <c r="A393" s="74"/>
      <c r="B393" s="35"/>
      <c r="C393" s="35"/>
      <c r="D393" s="35"/>
      <c r="E393" s="35"/>
      <c r="F393" s="202"/>
      <c r="G393" s="35"/>
      <c r="H393" s="35"/>
      <c r="I393" s="35"/>
      <c r="J393" s="35"/>
      <c r="K393" s="35"/>
      <c r="L393" s="35"/>
      <c r="M393" s="35"/>
      <c r="N393" s="35"/>
      <c r="O393" s="35"/>
      <c r="P393" s="35"/>
      <c r="Q393" s="35"/>
      <c r="R393" s="35"/>
      <c r="S393" s="202"/>
      <c r="T393" s="35"/>
      <c r="U393" s="207"/>
      <c r="V393" s="207"/>
      <c r="W393" s="75"/>
    </row>
    <row r="394" spans="1:23" x14ac:dyDescent="0.35">
      <c r="A394" s="74"/>
      <c r="B394" s="35"/>
      <c r="C394" s="35"/>
      <c r="D394" s="35"/>
      <c r="E394" s="35"/>
      <c r="F394" s="202"/>
      <c r="G394" s="35"/>
      <c r="H394" s="35"/>
      <c r="I394" s="35"/>
      <c r="J394" s="35"/>
      <c r="K394" s="35"/>
      <c r="L394" s="35"/>
      <c r="M394" s="35"/>
      <c r="N394" s="35"/>
      <c r="O394" s="35"/>
      <c r="P394" s="35"/>
      <c r="Q394" s="35"/>
      <c r="R394" s="35"/>
      <c r="S394" s="202"/>
      <c r="T394" s="35"/>
      <c r="U394" s="207"/>
      <c r="V394" s="207"/>
      <c r="W394" s="75"/>
    </row>
    <row r="395" spans="1:23" x14ac:dyDescent="0.35">
      <c r="A395" s="74"/>
      <c r="B395" s="35"/>
      <c r="C395" s="35"/>
      <c r="D395" s="35"/>
      <c r="E395" s="35"/>
      <c r="F395" s="202"/>
      <c r="G395" s="35"/>
      <c r="H395" s="35"/>
      <c r="I395" s="35"/>
      <c r="J395" s="35"/>
      <c r="K395" s="35"/>
      <c r="L395" s="35"/>
      <c r="M395" s="35"/>
      <c r="N395" s="35"/>
      <c r="O395" s="35"/>
      <c r="P395" s="35"/>
      <c r="Q395" s="35"/>
      <c r="R395" s="35"/>
      <c r="S395" s="202"/>
      <c r="T395" s="35"/>
      <c r="U395" s="207"/>
      <c r="V395" s="207"/>
      <c r="W395" s="75"/>
    </row>
    <row r="396" spans="1:23" x14ac:dyDescent="0.35">
      <c r="A396" s="74"/>
      <c r="B396" s="35"/>
      <c r="C396" s="35"/>
      <c r="D396" s="35"/>
      <c r="E396" s="35"/>
      <c r="F396" s="202"/>
      <c r="G396" s="35"/>
      <c r="H396" s="35"/>
      <c r="I396" s="35"/>
      <c r="J396" s="35"/>
      <c r="K396" s="35"/>
      <c r="L396" s="35"/>
      <c r="M396" s="35"/>
      <c r="N396" s="35"/>
      <c r="O396" s="35"/>
      <c r="P396" s="35"/>
      <c r="Q396" s="35"/>
      <c r="R396" s="35"/>
      <c r="S396" s="202"/>
      <c r="T396" s="35"/>
      <c r="U396" s="207"/>
      <c r="V396" s="207"/>
      <c r="W396" s="75"/>
    </row>
    <row r="397" spans="1:23" x14ac:dyDescent="0.35">
      <c r="A397" s="74"/>
      <c r="B397" s="35"/>
      <c r="C397" s="35"/>
      <c r="D397" s="35"/>
      <c r="E397" s="35"/>
      <c r="F397" s="202"/>
      <c r="G397" s="35"/>
      <c r="H397" s="35"/>
      <c r="I397" s="35"/>
      <c r="J397" s="35"/>
      <c r="K397" s="35"/>
      <c r="L397" s="35"/>
      <c r="M397" s="35"/>
      <c r="N397" s="35"/>
      <c r="O397" s="35"/>
      <c r="P397" s="35"/>
      <c r="Q397" s="35"/>
      <c r="R397" s="35"/>
      <c r="S397" s="202"/>
      <c r="T397" s="35"/>
      <c r="U397" s="207"/>
      <c r="V397" s="207"/>
      <c r="W397" s="75"/>
    </row>
    <row r="398" spans="1:23" x14ac:dyDescent="0.35">
      <c r="A398" s="74"/>
      <c r="B398" s="35"/>
      <c r="C398" s="35"/>
      <c r="D398" s="35"/>
      <c r="E398" s="35"/>
      <c r="F398" s="202"/>
      <c r="G398" s="35"/>
      <c r="H398" s="35"/>
      <c r="I398" s="35"/>
      <c r="J398" s="35"/>
      <c r="K398" s="35"/>
      <c r="L398" s="35"/>
      <c r="M398" s="35"/>
      <c r="N398" s="35"/>
      <c r="O398" s="35"/>
      <c r="P398" s="35"/>
      <c r="Q398" s="35"/>
      <c r="R398" s="35"/>
      <c r="S398" s="202"/>
      <c r="T398" s="35"/>
      <c r="U398" s="207"/>
      <c r="V398" s="207"/>
      <c r="W398" s="75"/>
    </row>
    <row r="399" spans="1:23" x14ac:dyDescent="0.35">
      <c r="A399" s="74"/>
      <c r="B399" s="35"/>
      <c r="C399" s="35"/>
      <c r="D399" s="35"/>
      <c r="E399" s="35"/>
      <c r="F399" s="202"/>
      <c r="G399" s="35"/>
      <c r="H399" s="35"/>
      <c r="I399" s="35"/>
      <c r="J399" s="35"/>
      <c r="K399" s="35"/>
      <c r="L399" s="35"/>
      <c r="M399" s="35"/>
      <c r="N399" s="35"/>
      <c r="O399" s="35"/>
      <c r="P399" s="35"/>
      <c r="Q399" s="35"/>
      <c r="R399" s="35"/>
      <c r="S399" s="202"/>
      <c r="T399" s="35"/>
      <c r="U399" s="207"/>
      <c r="V399" s="207"/>
      <c r="W399" s="75"/>
    </row>
    <row r="400" spans="1:23" x14ac:dyDescent="0.35">
      <c r="A400" s="74"/>
      <c r="B400" s="35"/>
      <c r="C400" s="35"/>
      <c r="D400" s="35"/>
      <c r="E400" s="35"/>
      <c r="F400" s="202"/>
      <c r="G400" s="35"/>
      <c r="H400" s="35"/>
      <c r="I400" s="35"/>
      <c r="J400" s="35"/>
      <c r="K400" s="35"/>
      <c r="L400" s="35"/>
      <c r="M400" s="35"/>
      <c r="N400" s="35"/>
      <c r="O400" s="35"/>
      <c r="P400" s="35"/>
      <c r="Q400" s="35"/>
      <c r="R400" s="35"/>
      <c r="S400" s="202"/>
      <c r="T400" s="35"/>
      <c r="U400" s="207"/>
      <c r="V400" s="207"/>
      <c r="W400" s="75"/>
    </row>
    <row r="401" spans="1:23" x14ac:dyDescent="0.35">
      <c r="A401" s="74"/>
      <c r="B401" s="35"/>
      <c r="C401" s="35"/>
      <c r="D401" s="35"/>
      <c r="E401" s="35"/>
      <c r="F401" s="202"/>
      <c r="G401" s="35"/>
      <c r="H401" s="35"/>
      <c r="I401" s="35"/>
      <c r="J401" s="35"/>
      <c r="K401" s="35"/>
      <c r="L401" s="35"/>
      <c r="M401" s="35"/>
      <c r="N401" s="35"/>
      <c r="O401" s="35"/>
      <c r="P401" s="35"/>
      <c r="Q401" s="35"/>
      <c r="R401" s="35"/>
      <c r="S401" s="202"/>
      <c r="T401" s="35"/>
      <c r="U401" s="207"/>
      <c r="V401" s="207"/>
      <c r="W401" s="75"/>
    </row>
    <row r="402" spans="1:23" x14ac:dyDescent="0.35">
      <c r="A402" s="74"/>
      <c r="B402" s="35"/>
      <c r="C402" s="35"/>
      <c r="D402" s="35"/>
      <c r="E402" s="35"/>
      <c r="F402" s="202"/>
      <c r="G402" s="35"/>
      <c r="H402" s="35"/>
      <c r="I402" s="35"/>
      <c r="J402" s="35"/>
      <c r="K402" s="35"/>
      <c r="L402" s="35"/>
      <c r="M402" s="35"/>
      <c r="N402" s="35"/>
      <c r="O402" s="35"/>
      <c r="P402" s="35"/>
      <c r="Q402" s="35"/>
      <c r="R402" s="35"/>
      <c r="S402" s="202"/>
      <c r="T402" s="35"/>
      <c r="U402" s="207"/>
      <c r="V402" s="207"/>
      <c r="W402" s="75"/>
    </row>
    <row r="403" spans="1:23" x14ac:dyDescent="0.35">
      <c r="A403" s="74"/>
      <c r="B403" s="35"/>
      <c r="C403" s="35"/>
      <c r="D403" s="35"/>
      <c r="E403" s="35"/>
      <c r="F403" s="202"/>
      <c r="G403" s="35"/>
      <c r="H403" s="35"/>
      <c r="I403" s="35"/>
      <c r="J403" s="35"/>
      <c r="K403" s="35"/>
      <c r="L403" s="35"/>
      <c r="M403" s="35"/>
      <c r="N403" s="35"/>
      <c r="O403" s="35"/>
      <c r="P403" s="35"/>
      <c r="Q403" s="35"/>
      <c r="R403" s="35"/>
      <c r="S403" s="202"/>
      <c r="T403" s="35"/>
      <c r="U403" s="207"/>
      <c r="V403" s="207"/>
      <c r="W403" s="75"/>
    </row>
    <row r="404" spans="1:23" x14ac:dyDescent="0.35">
      <c r="A404" s="74"/>
      <c r="B404" s="35"/>
      <c r="C404" s="35"/>
      <c r="D404" s="35"/>
      <c r="E404" s="35"/>
      <c r="F404" s="202"/>
      <c r="G404" s="35"/>
      <c r="H404" s="35"/>
      <c r="I404" s="35"/>
      <c r="J404" s="35"/>
      <c r="K404" s="35"/>
      <c r="L404" s="35"/>
      <c r="M404" s="35"/>
      <c r="N404" s="35"/>
      <c r="O404" s="35"/>
      <c r="P404" s="35"/>
      <c r="Q404" s="35"/>
      <c r="R404" s="35"/>
      <c r="S404" s="202"/>
      <c r="T404" s="35"/>
      <c r="U404" s="207"/>
      <c r="V404" s="207"/>
      <c r="W404" s="75"/>
    </row>
    <row r="405" spans="1:23" x14ac:dyDescent="0.35">
      <c r="A405" s="74"/>
      <c r="B405" s="35"/>
      <c r="C405" s="35"/>
      <c r="D405" s="35"/>
      <c r="E405" s="35"/>
      <c r="F405" s="202"/>
      <c r="G405" s="35"/>
      <c r="H405" s="35"/>
      <c r="I405" s="35"/>
      <c r="J405" s="35"/>
      <c r="K405" s="35"/>
      <c r="L405" s="35"/>
      <c r="M405" s="35"/>
      <c r="N405" s="35"/>
      <c r="O405" s="35"/>
      <c r="P405" s="35"/>
      <c r="Q405" s="35"/>
      <c r="R405" s="35"/>
      <c r="S405" s="202"/>
      <c r="T405" s="35"/>
      <c r="U405" s="207"/>
      <c r="V405" s="207"/>
      <c r="W405" s="75"/>
    </row>
    <row r="406" spans="1:23" x14ac:dyDescent="0.35">
      <c r="A406" s="74"/>
      <c r="B406" s="35"/>
      <c r="C406" s="35"/>
      <c r="D406" s="35"/>
      <c r="E406" s="35"/>
      <c r="F406" s="202"/>
      <c r="G406" s="35"/>
      <c r="H406" s="35"/>
      <c r="I406" s="35"/>
      <c r="J406" s="35"/>
      <c r="K406" s="35"/>
      <c r="L406" s="35"/>
      <c r="M406" s="35"/>
      <c r="N406" s="35"/>
      <c r="O406" s="35"/>
      <c r="P406" s="35"/>
      <c r="Q406" s="35"/>
      <c r="R406" s="35"/>
      <c r="S406" s="202"/>
      <c r="T406" s="35"/>
      <c r="U406" s="207"/>
      <c r="V406" s="207"/>
      <c r="W406" s="75"/>
    </row>
    <row r="407" spans="1:23" x14ac:dyDescent="0.35">
      <c r="A407" s="74"/>
      <c r="B407" s="35"/>
      <c r="C407" s="35"/>
      <c r="D407" s="35"/>
      <c r="E407" s="35"/>
      <c r="F407" s="202"/>
      <c r="G407" s="35"/>
      <c r="H407" s="35"/>
      <c r="I407" s="35"/>
      <c r="J407" s="35"/>
      <c r="K407" s="35"/>
      <c r="L407" s="35"/>
      <c r="M407" s="35"/>
      <c r="N407" s="35"/>
      <c r="O407" s="35"/>
      <c r="P407" s="35"/>
      <c r="Q407" s="35"/>
      <c r="R407" s="35"/>
      <c r="S407" s="202"/>
      <c r="T407" s="35"/>
      <c r="U407" s="207"/>
      <c r="V407" s="207"/>
      <c r="W407" s="75"/>
    </row>
    <row r="408" spans="1:23" x14ac:dyDescent="0.35">
      <c r="A408" s="74"/>
      <c r="B408" s="35"/>
      <c r="C408" s="35"/>
      <c r="D408" s="35"/>
      <c r="E408" s="35"/>
      <c r="F408" s="202"/>
      <c r="G408" s="35"/>
      <c r="H408" s="35"/>
      <c r="I408" s="35"/>
      <c r="J408" s="35"/>
      <c r="K408" s="35"/>
      <c r="L408" s="35"/>
      <c r="M408" s="35"/>
      <c r="N408" s="35"/>
      <c r="O408" s="35"/>
      <c r="P408" s="35"/>
      <c r="Q408" s="35"/>
      <c r="R408" s="35"/>
      <c r="S408" s="202"/>
      <c r="T408" s="35"/>
      <c r="U408" s="207"/>
      <c r="V408" s="207"/>
      <c r="W408" s="75"/>
    </row>
    <row r="409" spans="1:23" x14ac:dyDescent="0.35">
      <c r="A409" s="74"/>
      <c r="B409" s="35"/>
      <c r="C409" s="35"/>
      <c r="D409" s="35"/>
      <c r="E409" s="35"/>
      <c r="F409" s="202"/>
      <c r="G409" s="35"/>
      <c r="H409" s="35"/>
      <c r="I409" s="35"/>
      <c r="J409" s="35"/>
      <c r="K409" s="35"/>
      <c r="L409" s="35"/>
      <c r="M409" s="35"/>
      <c r="N409" s="35"/>
      <c r="O409" s="35"/>
      <c r="P409" s="35"/>
      <c r="Q409" s="35"/>
      <c r="R409" s="35"/>
      <c r="S409" s="202"/>
      <c r="T409" s="35"/>
      <c r="U409" s="207"/>
      <c r="V409" s="207"/>
      <c r="W409" s="75"/>
    </row>
    <row r="410" spans="1:23" x14ac:dyDescent="0.35">
      <c r="A410" s="74"/>
      <c r="B410" s="35"/>
      <c r="C410" s="35"/>
      <c r="D410" s="35"/>
      <c r="E410" s="35"/>
      <c r="F410" s="202"/>
      <c r="G410" s="35"/>
      <c r="H410" s="35"/>
      <c r="I410" s="35"/>
      <c r="J410" s="35"/>
      <c r="K410" s="35"/>
      <c r="L410" s="35"/>
      <c r="M410" s="35"/>
      <c r="N410" s="35"/>
      <c r="O410" s="35"/>
      <c r="P410" s="35"/>
      <c r="Q410" s="35"/>
      <c r="R410" s="35"/>
      <c r="S410" s="202"/>
      <c r="T410" s="35"/>
      <c r="U410" s="207"/>
      <c r="V410" s="207"/>
      <c r="W410" s="75"/>
    </row>
    <row r="411" spans="1:23" x14ac:dyDescent="0.35">
      <c r="A411" s="74"/>
      <c r="B411" s="35"/>
      <c r="C411" s="35"/>
      <c r="D411" s="35"/>
      <c r="E411" s="35"/>
      <c r="F411" s="202"/>
      <c r="G411" s="35"/>
      <c r="H411" s="35"/>
      <c r="I411" s="35"/>
      <c r="J411" s="35"/>
      <c r="K411" s="35"/>
      <c r="L411" s="35"/>
      <c r="M411" s="35"/>
      <c r="N411" s="35"/>
      <c r="O411" s="35"/>
      <c r="P411" s="35"/>
      <c r="Q411" s="35"/>
      <c r="R411" s="35"/>
      <c r="S411" s="202"/>
      <c r="T411" s="35"/>
      <c r="U411" s="207"/>
      <c r="V411" s="207"/>
      <c r="W411" s="75"/>
    </row>
    <row r="412" spans="1:23" x14ac:dyDescent="0.35">
      <c r="A412" s="74"/>
      <c r="B412" s="35"/>
      <c r="C412" s="35"/>
      <c r="D412" s="35"/>
      <c r="E412" s="35"/>
      <c r="F412" s="202"/>
      <c r="G412" s="35"/>
      <c r="H412" s="35"/>
      <c r="I412" s="35"/>
      <c r="J412" s="35"/>
      <c r="K412" s="35"/>
      <c r="L412" s="35"/>
      <c r="M412" s="35"/>
      <c r="N412" s="35"/>
      <c r="O412" s="35"/>
      <c r="P412" s="35"/>
      <c r="Q412" s="35"/>
      <c r="R412" s="35"/>
      <c r="S412" s="202"/>
      <c r="T412" s="35"/>
      <c r="U412" s="207"/>
      <c r="V412" s="207"/>
      <c r="W412" s="75"/>
    </row>
    <row r="413" spans="1:23" x14ac:dyDescent="0.35">
      <c r="A413" s="74"/>
      <c r="B413" s="35"/>
      <c r="C413" s="35"/>
      <c r="D413" s="35"/>
      <c r="E413" s="35"/>
      <c r="F413" s="202"/>
      <c r="G413" s="35"/>
      <c r="H413" s="35"/>
      <c r="I413" s="35"/>
      <c r="J413" s="35"/>
      <c r="K413" s="35"/>
      <c r="L413" s="35"/>
      <c r="M413" s="35"/>
      <c r="N413" s="35"/>
      <c r="O413" s="35"/>
      <c r="P413" s="35"/>
      <c r="Q413" s="35"/>
      <c r="R413" s="35"/>
      <c r="S413" s="202"/>
      <c r="T413" s="35"/>
      <c r="U413" s="207"/>
      <c r="V413" s="207"/>
      <c r="W413" s="75"/>
    </row>
    <row r="414" spans="1:23" x14ac:dyDescent="0.35">
      <c r="A414" s="74"/>
      <c r="B414" s="35"/>
      <c r="C414" s="35"/>
      <c r="D414" s="35"/>
      <c r="E414" s="35"/>
      <c r="F414" s="202"/>
      <c r="G414" s="35"/>
      <c r="H414" s="35"/>
      <c r="I414" s="35"/>
      <c r="J414" s="35"/>
      <c r="K414" s="35"/>
      <c r="L414" s="35"/>
      <c r="M414" s="35"/>
      <c r="N414" s="35"/>
      <c r="O414" s="35"/>
      <c r="P414" s="35"/>
      <c r="Q414" s="35"/>
      <c r="R414" s="35"/>
      <c r="S414" s="202"/>
      <c r="T414" s="35"/>
      <c r="U414" s="207"/>
      <c r="V414" s="207"/>
      <c r="W414" s="75"/>
    </row>
    <row r="415" spans="1:23" x14ac:dyDescent="0.35">
      <c r="A415" s="74"/>
      <c r="B415" s="35"/>
      <c r="C415" s="35"/>
      <c r="D415" s="35"/>
      <c r="E415" s="35"/>
      <c r="F415" s="202"/>
      <c r="G415" s="35"/>
      <c r="H415" s="35"/>
      <c r="I415" s="35"/>
      <c r="J415" s="35"/>
      <c r="K415" s="35"/>
      <c r="L415" s="35"/>
      <c r="M415" s="35"/>
      <c r="N415" s="35"/>
      <c r="O415" s="35"/>
      <c r="P415" s="35"/>
      <c r="Q415" s="35"/>
      <c r="R415" s="35"/>
      <c r="S415" s="202"/>
      <c r="T415" s="35"/>
      <c r="U415" s="207"/>
      <c r="V415" s="207"/>
      <c r="W415" s="75"/>
    </row>
    <row r="416" spans="1:23" x14ac:dyDescent="0.35">
      <c r="A416" s="74"/>
      <c r="B416" s="35"/>
      <c r="C416" s="35"/>
      <c r="D416" s="35"/>
      <c r="E416" s="35"/>
      <c r="F416" s="202"/>
      <c r="G416" s="35"/>
      <c r="H416" s="35"/>
      <c r="I416" s="35"/>
      <c r="J416" s="35"/>
      <c r="K416" s="35"/>
      <c r="L416" s="35"/>
      <c r="M416" s="35"/>
      <c r="N416" s="35"/>
      <c r="O416" s="35"/>
      <c r="P416" s="35"/>
      <c r="Q416" s="35"/>
      <c r="R416" s="35"/>
      <c r="S416" s="202"/>
      <c r="T416" s="35"/>
      <c r="U416" s="207"/>
      <c r="V416" s="207"/>
      <c r="W416" s="75"/>
    </row>
    <row r="417" spans="1:23" x14ac:dyDescent="0.35">
      <c r="A417" s="74"/>
      <c r="B417" s="35"/>
      <c r="C417" s="35"/>
      <c r="D417" s="35"/>
      <c r="E417" s="35"/>
      <c r="F417" s="202"/>
      <c r="G417" s="35"/>
      <c r="H417" s="35"/>
      <c r="I417" s="35"/>
      <c r="J417" s="35"/>
      <c r="K417" s="35"/>
      <c r="L417" s="35"/>
      <c r="M417" s="35"/>
      <c r="N417" s="35"/>
      <c r="O417" s="35"/>
      <c r="P417" s="35"/>
      <c r="Q417" s="35"/>
      <c r="R417" s="35"/>
      <c r="S417" s="202"/>
      <c r="T417" s="35"/>
      <c r="U417" s="207"/>
      <c r="V417" s="207"/>
      <c r="W417" s="75"/>
    </row>
    <row r="418" spans="1:23" x14ac:dyDescent="0.35">
      <c r="A418" s="74"/>
      <c r="B418" s="35"/>
      <c r="C418" s="35"/>
      <c r="D418" s="35"/>
      <c r="E418" s="35"/>
      <c r="F418" s="202"/>
      <c r="G418" s="35"/>
      <c r="H418" s="35"/>
      <c r="I418" s="35"/>
      <c r="J418" s="35"/>
      <c r="K418" s="35"/>
      <c r="L418" s="35"/>
      <c r="M418" s="35"/>
      <c r="N418" s="35"/>
      <c r="O418" s="35"/>
      <c r="P418" s="35"/>
      <c r="Q418" s="35"/>
      <c r="R418" s="35"/>
      <c r="S418" s="202"/>
      <c r="T418" s="35"/>
      <c r="U418" s="207"/>
      <c r="V418" s="207"/>
      <c r="W418" s="75"/>
    </row>
    <row r="419" spans="1:23" x14ac:dyDescent="0.35">
      <c r="A419" s="74"/>
      <c r="B419" s="35"/>
      <c r="C419" s="35"/>
      <c r="D419" s="35"/>
      <c r="E419" s="35"/>
      <c r="F419" s="202"/>
      <c r="G419" s="35"/>
      <c r="H419" s="35"/>
      <c r="I419" s="35"/>
      <c r="J419" s="35"/>
      <c r="K419" s="35"/>
      <c r="L419" s="35"/>
      <c r="M419" s="35"/>
      <c r="N419" s="35"/>
      <c r="O419" s="35"/>
      <c r="P419" s="35"/>
      <c r="Q419" s="35"/>
      <c r="R419" s="35"/>
      <c r="S419" s="202"/>
      <c r="T419" s="35"/>
      <c r="U419" s="207"/>
      <c r="V419" s="207"/>
      <c r="W419" s="75"/>
    </row>
    <row r="420" spans="1:23" x14ac:dyDescent="0.35">
      <c r="A420" s="74"/>
      <c r="B420" s="35"/>
      <c r="C420" s="35"/>
      <c r="D420" s="35"/>
      <c r="E420" s="35"/>
      <c r="F420" s="202"/>
      <c r="G420" s="35"/>
      <c r="H420" s="35"/>
      <c r="I420" s="35"/>
      <c r="J420" s="35"/>
      <c r="K420" s="35"/>
      <c r="L420" s="35"/>
      <c r="M420" s="35"/>
      <c r="N420" s="35"/>
      <c r="O420" s="35"/>
      <c r="P420" s="35"/>
      <c r="Q420" s="35"/>
      <c r="R420" s="35"/>
      <c r="S420" s="202"/>
      <c r="T420" s="35"/>
      <c r="U420" s="207"/>
      <c r="V420" s="207"/>
      <c r="W420" s="75"/>
    </row>
    <row r="421" spans="1:23" x14ac:dyDescent="0.35">
      <c r="A421" s="74"/>
      <c r="B421" s="35"/>
      <c r="C421" s="35"/>
      <c r="D421" s="35"/>
      <c r="E421" s="35"/>
      <c r="F421" s="202"/>
      <c r="G421" s="35"/>
      <c r="H421" s="35"/>
      <c r="I421" s="35"/>
      <c r="J421" s="35"/>
      <c r="K421" s="35"/>
      <c r="L421" s="35"/>
      <c r="M421" s="35"/>
      <c r="N421" s="35"/>
      <c r="O421" s="35"/>
      <c r="P421" s="35"/>
      <c r="Q421" s="35"/>
      <c r="R421" s="35"/>
      <c r="S421" s="202"/>
      <c r="T421" s="35"/>
      <c r="U421" s="207"/>
      <c r="V421" s="207"/>
      <c r="W421" s="75"/>
    </row>
    <row r="422" spans="1:23" x14ac:dyDescent="0.35">
      <c r="A422" s="74"/>
      <c r="B422" s="35"/>
      <c r="C422" s="35"/>
      <c r="D422" s="35"/>
      <c r="E422" s="35"/>
      <c r="F422" s="202"/>
      <c r="G422" s="35"/>
      <c r="H422" s="35"/>
      <c r="I422" s="35"/>
      <c r="J422" s="35"/>
      <c r="K422" s="35"/>
      <c r="L422" s="35"/>
      <c r="M422" s="35"/>
      <c r="N422" s="35"/>
      <c r="O422" s="35"/>
      <c r="P422" s="35"/>
      <c r="Q422" s="35"/>
      <c r="R422" s="35"/>
      <c r="S422" s="202"/>
      <c r="T422" s="35"/>
      <c r="U422" s="207"/>
      <c r="V422" s="207"/>
      <c r="W422" s="75"/>
    </row>
    <row r="423" spans="1:23" x14ac:dyDescent="0.35">
      <c r="A423" s="74"/>
      <c r="B423" s="35"/>
      <c r="C423" s="35"/>
      <c r="D423" s="35"/>
      <c r="E423" s="35"/>
      <c r="F423" s="202"/>
      <c r="G423" s="35"/>
      <c r="H423" s="35"/>
      <c r="I423" s="35"/>
      <c r="J423" s="35"/>
      <c r="K423" s="35"/>
      <c r="L423" s="35"/>
      <c r="M423" s="35"/>
      <c r="N423" s="35"/>
      <c r="O423" s="35"/>
      <c r="P423" s="35"/>
      <c r="Q423" s="35"/>
      <c r="R423" s="35"/>
      <c r="S423" s="202"/>
      <c r="T423" s="35"/>
      <c r="U423" s="207"/>
      <c r="V423" s="207"/>
      <c r="W423" s="75"/>
    </row>
    <row r="424" spans="1:23" x14ac:dyDescent="0.35">
      <c r="A424" s="74"/>
      <c r="B424" s="35"/>
      <c r="C424" s="35"/>
      <c r="D424" s="35"/>
      <c r="E424" s="35"/>
      <c r="F424" s="202"/>
      <c r="G424" s="35"/>
      <c r="H424" s="35"/>
      <c r="I424" s="35"/>
      <c r="J424" s="35"/>
      <c r="K424" s="35"/>
      <c r="L424" s="35"/>
      <c r="M424" s="35"/>
      <c r="N424" s="35"/>
      <c r="O424" s="35"/>
      <c r="P424" s="35"/>
      <c r="Q424" s="35"/>
      <c r="R424" s="35"/>
      <c r="S424" s="202"/>
      <c r="T424" s="35"/>
      <c r="U424" s="207"/>
      <c r="V424" s="207"/>
      <c r="W424" s="75"/>
    </row>
    <row r="425" spans="1:23" x14ac:dyDescent="0.35">
      <c r="A425" s="74"/>
      <c r="B425" s="35"/>
      <c r="C425" s="35"/>
      <c r="D425" s="35"/>
      <c r="E425" s="35"/>
      <c r="F425" s="202"/>
      <c r="G425" s="35"/>
      <c r="H425" s="35"/>
      <c r="I425" s="35"/>
      <c r="J425" s="35"/>
      <c r="K425" s="35"/>
      <c r="L425" s="35"/>
      <c r="M425" s="35"/>
      <c r="N425" s="35"/>
      <c r="O425" s="35"/>
      <c r="P425" s="35"/>
      <c r="Q425" s="35"/>
      <c r="R425" s="35"/>
      <c r="S425" s="202"/>
      <c r="T425" s="35"/>
      <c r="U425" s="207"/>
      <c r="V425" s="207"/>
      <c r="W425" s="75"/>
    </row>
    <row r="426" spans="1:23" x14ac:dyDescent="0.35">
      <c r="A426" s="74"/>
      <c r="B426" s="35"/>
      <c r="C426" s="35"/>
      <c r="D426" s="35"/>
      <c r="E426" s="35"/>
      <c r="F426" s="202"/>
      <c r="G426" s="35"/>
      <c r="H426" s="35"/>
      <c r="I426" s="35"/>
      <c r="J426" s="35"/>
      <c r="K426" s="35"/>
      <c r="L426" s="35"/>
      <c r="M426" s="35"/>
      <c r="N426" s="35"/>
      <c r="O426" s="35"/>
      <c r="P426" s="35"/>
      <c r="Q426" s="35"/>
      <c r="R426" s="35"/>
      <c r="S426" s="202"/>
      <c r="T426" s="35"/>
      <c r="U426" s="207"/>
      <c r="V426" s="207"/>
      <c r="W426" s="75"/>
    </row>
    <row r="427" spans="1:23" x14ac:dyDescent="0.35">
      <c r="A427" s="74"/>
      <c r="B427" s="35"/>
      <c r="C427" s="35"/>
      <c r="D427" s="35"/>
      <c r="E427" s="35"/>
      <c r="F427" s="202"/>
      <c r="G427" s="35"/>
      <c r="H427" s="35"/>
      <c r="I427" s="35"/>
      <c r="J427" s="35"/>
      <c r="K427" s="35"/>
      <c r="L427" s="35"/>
      <c r="M427" s="35"/>
      <c r="N427" s="35"/>
      <c r="O427" s="35"/>
      <c r="P427" s="35"/>
      <c r="Q427" s="35"/>
      <c r="R427" s="35"/>
      <c r="S427" s="202"/>
      <c r="T427" s="35"/>
      <c r="U427" s="207"/>
      <c r="V427" s="207"/>
      <c r="W427" s="75"/>
    </row>
    <row r="428" spans="1:23" x14ac:dyDescent="0.35">
      <c r="A428" s="74"/>
      <c r="B428" s="35"/>
      <c r="C428" s="35"/>
      <c r="D428" s="35"/>
      <c r="E428" s="35"/>
      <c r="F428" s="202"/>
      <c r="G428" s="35"/>
      <c r="H428" s="35"/>
      <c r="I428" s="35"/>
      <c r="J428" s="35"/>
      <c r="K428" s="35"/>
      <c r="L428" s="35"/>
      <c r="M428" s="35"/>
      <c r="N428" s="35"/>
      <c r="O428" s="35"/>
      <c r="P428" s="35"/>
      <c r="Q428" s="35"/>
      <c r="R428" s="35"/>
      <c r="S428" s="202"/>
      <c r="T428" s="35"/>
      <c r="U428" s="207"/>
      <c r="V428" s="207"/>
      <c r="W428" s="75"/>
    </row>
    <row r="429" spans="1:23" x14ac:dyDescent="0.35">
      <c r="A429" s="74"/>
      <c r="B429" s="35"/>
      <c r="C429" s="35"/>
      <c r="D429" s="35"/>
      <c r="E429" s="35"/>
      <c r="F429" s="202"/>
      <c r="G429" s="35"/>
      <c r="H429" s="35"/>
      <c r="I429" s="35"/>
      <c r="J429" s="35"/>
      <c r="K429" s="35"/>
      <c r="L429" s="35"/>
      <c r="M429" s="35"/>
      <c r="N429" s="35"/>
      <c r="O429" s="35"/>
      <c r="P429" s="35"/>
      <c r="Q429" s="35"/>
      <c r="R429" s="35"/>
      <c r="S429" s="202"/>
      <c r="T429" s="35"/>
      <c r="U429" s="207"/>
      <c r="V429" s="207"/>
      <c r="W429" s="75"/>
    </row>
    <row r="430" spans="1:23" x14ac:dyDescent="0.35">
      <c r="A430" s="74"/>
      <c r="B430" s="35"/>
      <c r="C430" s="35"/>
      <c r="D430" s="35"/>
      <c r="E430" s="35"/>
      <c r="F430" s="202"/>
      <c r="G430" s="35"/>
      <c r="H430" s="35"/>
      <c r="I430" s="35"/>
      <c r="J430" s="35"/>
      <c r="K430" s="35"/>
      <c r="L430" s="35"/>
      <c r="M430" s="35"/>
      <c r="N430" s="35"/>
      <c r="O430" s="35"/>
      <c r="P430" s="35"/>
      <c r="Q430" s="35"/>
      <c r="R430" s="35"/>
      <c r="S430" s="202"/>
      <c r="T430" s="35"/>
      <c r="U430" s="207"/>
      <c r="V430" s="207"/>
      <c r="W430" s="75"/>
    </row>
    <row r="431" spans="1:23" x14ac:dyDescent="0.35">
      <c r="A431" s="74"/>
      <c r="B431" s="35"/>
      <c r="C431" s="35"/>
      <c r="D431" s="35"/>
      <c r="E431" s="35"/>
      <c r="F431" s="202"/>
      <c r="G431" s="35"/>
      <c r="H431" s="35"/>
      <c r="I431" s="35"/>
      <c r="J431" s="35"/>
      <c r="K431" s="35"/>
      <c r="L431" s="35"/>
      <c r="M431" s="35"/>
      <c r="N431" s="35"/>
      <c r="O431" s="35"/>
      <c r="P431" s="35"/>
      <c r="Q431" s="35"/>
      <c r="R431" s="35"/>
      <c r="S431" s="202"/>
      <c r="T431" s="35"/>
      <c r="U431" s="207"/>
      <c r="V431" s="207"/>
      <c r="W431" s="75"/>
    </row>
    <row r="432" spans="1:23" x14ac:dyDescent="0.35">
      <c r="A432" s="74"/>
      <c r="B432" s="35"/>
      <c r="C432" s="35"/>
      <c r="D432" s="35"/>
      <c r="E432" s="35"/>
      <c r="F432" s="202"/>
      <c r="G432" s="35"/>
      <c r="H432" s="35"/>
      <c r="I432" s="35"/>
      <c r="J432" s="35"/>
      <c r="K432" s="35"/>
      <c r="L432" s="35"/>
      <c r="M432" s="35"/>
      <c r="N432" s="35"/>
      <c r="O432" s="35"/>
      <c r="P432" s="35"/>
      <c r="Q432" s="35"/>
      <c r="R432" s="35"/>
      <c r="S432" s="202"/>
      <c r="T432" s="35"/>
      <c r="U432" s="207"/>
      <c r="V432" s="207"/>
      <c r="W432" s="75"/>
    </row>
    <row r="433" spans="1:23" x14ac:dyDescent="0.35">
      <c r="A433" s="74"/>
      <c r="B433" s="35"/>
      <c r="C433" s="35"/>
      <c r="D433" s="35"/>
      <c r="E433" s="35"/>
      <c r="F433" s="202"/>
      <c r="G433" s="35"/>
      <c r="H433" s="35"/>
      <c r="I433" s="35"/>
      <c r="J433" s="35"/>
      <c r="K433" s="35"/>
      <c r="L433" s="35"/>
      <c r="M433" s="35"/>
      <c r="N433" s="35"/>
      <c r="O433" s="35"/>
      <c r="P433" s="35"/>
      <c r="Q433" s="35"/>
      <c r="R433" s="35"/>
      <c r="S433" s="202"/>
      <c r="T433" s="35"/>
      <c r="U433" s="207"/>
      <c r="V433" s="207"/>
      <c r="W433" s="75"/>
    </row>
    <row r="434" spans="1:23" x14ac:dyDescent="0.35">
      <c r="A434" s="74"/>
      <c r="B434" s="35"/>
      <c r="C434" s="35"/>
      <c r="D434" s="35"/>
      <c r="E434" s="35"/>
      <c r="F434" s="202"/>
      <c r="G434" s="35"/>
      <c r="H434" s="35"/>
      <c r="I434" s="35"/>
      <c r="J434" s="35"/>
      <c r="K434" s="35"/>
      <c r="L434" s="35"/>
      <c r="M434" s="35"/>
      <c r="N434" s="35"/>
      <c r="O434" s="35"/>
      <c r="P434" s="35"/>
      <c r="Q434" s="35"/>
      <c r="R434" s="35"/>
      <c r="S434" s="202"/>
      <c r="T434" s="35"/>
      <c r="U434" s="207"/>
      <c r="V434" s="207"/>
      <c r="W434" s="75"/>
    </row>
    <row r="435" spans="1:23" x14ac:dyDescent="0.35">
      <c r="A435" s="74"/>
      <c r="B435" s="35"/>
      <c r="C435" s="35"/>
      <c r="D435" s="35"/>
      <c r="E435" s="35"/>
      <c r="F435" s="202"/>
      <c r="G435" s="35"/>
      <c r="H435" s="35"/>
      <c r="I435" s="35"/>
      <c r="J435" s="35"/>
      <c r="K435" s="35"/>
      <c r="L435" s="35"/>
      <c r="M435" s="35"/>
      <c r="N435" s="35"/>
      <c r="O435" s="35"/>
      <c r="P435" s="35"/>
      <c r="Q435" s="35"/>
      <c r="R435" s="35"/>
      <c r="S435" s="202"/>
      <c r="T435" s="35"/>
      <c r="U435" s="207"/>
      <c r="V435" s="207"/>
      <c r="W435" s="75"/>
    </row>
    <row r="436" spans="1:23" x14ac:dyDescent="0.35">
      <c r="A436" s="74"/>
      <c r="B436" s="35"/>
      <c r="C436" s="35"/>
      <c r="D436" s="35"/>
      <c r="E436" s="35"/>
      <c r="F436" s="202"/>
      <c r="G436" s="35"/>
      <c r="H436" s="35"/>
      <c r="I436" s="35"/>
      <c r="J436" s="35"/>
      <c r="K436" s="35"/>
      <c r="L436" s="35"/>
      <c r="M436" s="35"/>
      <c r="N436" s="35"/>
      <c r="O436" s="35"/>
      <c r="P436" s="35"/>
      <c r="Q436" s="35"/>
      <c r="R436" s="35"/>
      <c r="S436" s="202"/>
      <c r="T436" s="35"/>
      <c r="U436" s="207"/>
      <c r="V436" s="207"/>
      <c r="W436" s="75"/>
    </row>
    <row r="437" spans="1:23" x14ac:dyDescent="0.35">
      <c r="A437" s="74"/>
      <c r="B437" s="35"/>
      <c r="C437" s="35"/>
      <c r="D437" s="35"/>
      <c r="E437" s="35"/>
      <c r="F437" s="202"/>
      <c r="G437" s="35"/>
      <c r="H437" s="35"/>
      <c r="I437" s="35"/>
      <c r="J437" s="35"/>
      <c r="K437" s="35"/>
      <c r="L437" s="35"/>
      <c r="M437" s="35"/>
      <c r="N437" s="35"/>
      <c r="O437" s="35"/>
      <c r="P437" s="35"/>
      <c r="Q437" s="35"/>
      <c r="R437" s="35"/>
      <c r="S437" s="202"/>
      <c r="T437" s="35"/>
      <c r="U437" s="207"/>
      <c r="V437" s="207"/>
      <c r="W437" s="75"/>
    </row>
    <row r="438" spans="1:23" x14ac:dyDescent="0.35">
      <c r="A438" s="74"/>
      <c r="B438" s="35"/>
      <c r="C438" s="35"/>
      <c r="D438" s="35"/>
      <c r="E438" s="35"/>
      <c r="F438" s="202"/>
      <c r="G438" s="35"/>
      <c r="H438" s="35"/>
      <c r="I438" s="35"/>
      <c r="J438" s="35"/>
      <c r="K438" s="35"/>
      <c r="L438" s="35"/>
      <c r="M438" s="35"/>
      <c r="N438" s="35"/>
      <c r="O438" s="35"/>
      <c r="P438" s="35"/>
      <c r="Q438" s="35"/>
      <c r="R438" s="35"/>
      <c r="S438" s="202"/>
      <c r="T438" s="35"/>
      <c r="U438" s="207"/>
      <c r="V438" s="207"/>
      <c r="W438" s="75"/>
    </row>
    <row r="439" spans="1:23" x14ac:dyDescent="0.35">
      <c r="A439" s="74"/>
      <c r="B439" s="35"/>
      <c r="C439" s="35"/>
      <c r="D439" s="35"/>
      <c r="E439" s="35"/>
      <c r="F439" s="202"/>
      <c r="G439" s="35"/>
      <c r="H439" s="35"/>
      <c r="I439" s="35"/>
      <c r="J439" s="35"/>
      <c r="K439" s="35"/>
      <c r="L439" s="35"/>
      <c r="M439" s="35"/>
      <c r="N439" s="35"/>
      <c r="O439" s="35"/>
      <c r="P439" s="35"/>
      <c r="Q439" s="35"/>
      <c r="R439" s="35"/>
      <c r="S439" s="202"/>
      <c r="T439" s="35"/>
      <c r="U439" s="207"/>
      <c r="V439" s="207"/>
      <c r="W439" s="75"/>
    </row>
    <row r="440" spans="1:23" x14ac:dyDescent="0.35">
      <c r="A440" s="74"/>
      <c r="B440" s="35"/>
      <c r="C440" s="35"/>
      <c r="D440" s="35"/>
      <c r="E440" s="35"/>
      <c r="F440" s="202"/>
      <c r="G440" s="35"/>
      <c r="H440" s="35"/>
      <c r="I440" s="35"/>
      <c r="J440" s="35"/>
      <c r="K440" s="35"/>
      <c r="L440" s="35"/>
      <c r="M440" s="35"/>
      <c r="N440" s="35"/>
      <c r="O440" s="35"/>
      <c r="P440" s="35"/>
      <c r="Q440" s="35"/>
      <c r="R440" s="35"/>
      <c r="S440" s="202"/>
      <c r="T440" s="35"/>
      <c r="U440" s="207"/>
      <c r="V440" s="207"/>
      <c r="W440" s="75"/>
    </row>
    <row r="441" spans="1:23" x14ac:dyDescent="0.35">
      <c r="A441" s="74"/>
      <c r="B441" s="35"/>
      <c r="C441" s="35"/>
      <c r="D441" s="35"/>
      <c r="E441" s="35"/>
      <c r="F441" s="202"/>
      <c r="G441" s="35"/>
      <c r="H441" s="35"/>
      <c r="I441" s="35"/>
      <c r="J441" s="35"/>
      <c r="K441" s="35"/>
      <c r="L441" s="35"/>
      <c r="M441" s="35"/>
      <c r="N441" s="35"/>
      <c r="O441" s="35"/>
      <c r="P441" s="35"/>
      <c r="Q441" s="35"/>
      <c r="R441" s="35"/>
      <c r="S441" s="202"/>
      <c r="T441" s="35"/>
      <c r="U441" s="207"/>
      <c r="V441" s="207"/>
      <c r="W441" s="75"/>
    </row>
    <row r="442" spans="1:23" x14ac:dyDescent="0.35">
      <c r="A442" s="74"/>
      <c r="B442" s="35"/>
      <c r="C442" s="35"/>
      <c r="D442" s="35"/>
      <c r="E442" s="35"/>
      <c r="F442" s="202"/>
      <c r="G442" s="35"/>
      <c r="H442" s="35"/>
      <c r="I442" s="35"/>
      <c r="J442" s="35"/>
      <c r="K442" s="35"/>
      <c r="L442" s="35"/>
      <c r="M442" s="35"/>
      <c r="N442" s="35"/>
      <c r="O442" s="35"/>
      <c r="P442" s="35"/>
      <c r="Q442" s="35"/>
      <c r="R442" s="35"/>
      <c r="S442" s="202"/>
      <c r="T442" s="35"/>
      <c r="U442" s="207"/>
      <c r="V442" s="207"/>
      <c r="W442" s="75"/>
    </row>
    <row r="443" spans="1:23" x14ac:dyDescent="0.35">
      <c r="A443" s="74"/>
      <c r="B443" s="35"/>
      <c r="C443" s="35"/>
      <c r="D443" s="35"/>
      <c r="E443" s="35"/>
      <c r="F443" s="202"/>
      <c r="G443" s="35"/>
      <c r="H443" s="35"/>
      <c r="I443" s="35"/>
      <c r="J443" s="35"/>
      <c r="K443" s="35"/>
      <c r="L443" s="35"/>
      <c r="M443" s="35"/>
      <c r="N443" s="35"/>
      <c r="O443" s="35"/>
      <c r="P443" s="35"/>
      <c r="Q443" s="35"/>
      <c r="R443" s="35"/>
      <c r="S443" s="202"/>
      <c r="T443" s="35"/>
      <c r="U443" s="207"/>
      <c r="V443" s="207"/>
      <c r="W443" s="75"/>
    </row>
    <row r="444" spans="1:23" x14ac:dyDescent="0.35">
      <c r="A444" s="74"/>
      <c r="B444" s="35"/>
      <c r="C444" s="35"/>
      <c r="D444" s="35"/>
      <c r="E444" s="35"/>
      <c r="F444" s="202"/>
      <c r="G444" s="35"/>
      <c r="H444" s="35"/>
      <c r="I444" s="35"/>
      <c r="J444" s="35"/>
      <c r="K444" s="35"/>
      <c r="L444" s="35"/>
      <c r="M444" s="35"/>
      <c r="N444" s="35"/>
      <c r="O444" s="35"/>
      <c r="P444" s="35"/>
      <c r="Q444" s="35"/>
      <c r="R444" s="35"/>
      <c r="S444" s="202"/>
      <c r="T444" s="35"/>
      <c r="U444" s="207"/>
      <c r="V444" s="207"/>
      <c r="W444" s="75"/>
    </row>
    <row r="445" spans="1:23" x14ac:dyDescent="0.35">
      <c r="A445" s="74"/>
      <c r="B445" s="35"/>
      <c r="C445" s="35"/>
      <c r="D445" s="35"/>
      <c r="E445" s="35"/>
      <c r="F445" s="202"/>
      <c r="G445" s="35"/>
      <c r="H445" s="35"/>
      <c r="I445" s="35"/>
      <c r="J445" s="35"/>
      <c r="K445" s="35"/>
      <c r="L445" s="35"/>
      <c r="M445" s="35"/>
      <c r="N445" s="35"/>
      <c r="O445" s="35"/>
      <c r="P445" s="35"/>
      <c r="Q445" s="35"/>
      <c r="R445" s="35"/>
      <c r="S445" s="202"/>
      <c r="T445" s="35"/>
      <c r="U445" s="207"/>
      <c r="V445" s="207"/>
      <c r="W445" s="75"/>
    </row>
    <row r="446" spans="1:23" x14ac:dyDescent="0.35">
      <c r="A446" s="74"/>
      <c r="B446" s="35"/>
      <c r="C446" s="35"/>
      <c r="D446" s="35"/>
      <c r="E446" s="35"/>
      <c r="F446" s="202"/>
      <c r="G446" s="35"/>
      <c r="H446" s="35"/>
      <c r="I446" s="35"/>
      <c r="J446" s="35"/>
      <c r="K446" s="35"/>
      <c r="L446" s="35"/>
      <c r="M446" s="35"/>
      <c r="N446" s="35"/>
      <c r="O446" s="35"/>
      <c r="P446" s="35"/>
      <c r="Q446" s="35"/>
      <c r="R446" s="35"/>
      <c r="S446" s="202"/>
      <c r="T446" s="35"/>
      <c r="U446" s="207"/>
      <c r="V446" s="207"/>
      <c r="W446" s="75"/>
    </row>
    <row r="447" spans="1:23" x14ac:dyDescent="0.35">
      <c r="A447" s="74"/>
      <c r="B447" s="35"/>
      <c r="C447" s="35"/>
      <c r="D447" s="35"/>
      <c r="E447" s="35"/>
      <c r="F447" s="202"/>
      <c r="G447" s="35"/>
      <c r="H447" s="35"/>
      <c r="I447" s="35"/>
      <c r="J447" s="35"/>
      <c r="K447" s="35"/>
      <c r="L447" s="35"/>
      <c r="M447" s="35"/>
      <c r="N447" s="35"/>
      <c r="O447" s="35"/>
      <c r="P447" s="35"/>
      <c r="Q447" s="35"/>
      <c r="R447" s="35"/>
      <c r="S447" s="202"/>
      <c r="T447" s="35"/>
      <c r="U447" s="207"/>
      <c r="V447" s="207"/>
      <c r="W447" s="75"/>
    </row>
    <row r="448" spans="1:23" x14ac:dyDescent="0.35">
      <c r="A448" s="74"/>
      <c r="B448" s="35"/>
      <c r="C448" s="35"/>
      <c r="D448" s="35"/>
      <c r="E448" s="35"/>
      <c r="F448" s="202"/>
      <c r="G448" s="35"/>
      <c r="H448" s="35"/>
      <c r="I448" s="35"/>
      <c r="J448" s="35"/>
      <c r="K448" s="35"/>
      <c r="L448" s="35"/>
      <c r="M448" s="35"/>
      <c r="N448" s="35"/>
      <c r="O448" s="35"/>
      <c r="P448" s="35"/>
      <c r="Q448" s="35"/>
      <c r="R448" s="35"/>
      <c r="S448" s="202"/>
      <c r="T448" s="35"/>
      <c r="U448" s="207"/>
      <c r="V448" s="207"/>
      <c r="W448" s="75"/>
    </row>
    <row r="449" spans="1:23" x14ac:dyDescent="0.35">
      <c r="A449" s="74"/>
      <c r="B449" s="35"/>
      <c r="C449" s="35"/>
      <c r="D449" s="35"/>
      <c r="E449" s="35"/>
      <c r="F449" s="202"/>
      <c r="G449" s="35"/>
      <c r="H449" s="35"/>
      <c r="I449" s="35"/>
      <c r="J449" s="35"/>
      <c r="K449" s="35"/>
      <c r="L449" s="35"/>
      <c r="M449" s="35"/>
      <c r="N449" s="35"/>
      <c r="O449" s="35"/>
      <c r="P449" s="35"/>
      <c r="Q449" s="35"/>
      <c r="R449" s="35"/>
      <c r="S449" s="202"/>
      <c r="T449" s="35"/>
      <c r="U449" s="207"/>
      <c r="V449" s="207"/>
      <c r="W449" s="75"/>
    </row>
    <row r="450" spans="1:23" x14ac:dyDescent="0.35">
      <c r="A450" s="74"/>
      <c r="B450" s="35"/>
      <c r="C450" s="35"/>
      <c r="D450" s="35"/>
      <c r="E450" s="35"/>
      <c r="F450" s="202"/>
      <c r="G450" s="35"/>
      <c r="H450" s="35"/>
      <c r="I450" s="35"/>
      <c r="J450" s="35"/>
      <c r="K450" s="35"/>
      <c r="L450" s="35"/>
      <c r="M450" s="35"/>
      <c r="N450" s="35"/>
      <c r="O450" s="35"/>
      <c r="P450" s="35"/>
      <c r="Q450" s="35"/>
      <c r="R450" s="35"/>
      <c r="S450" s="202"/>
      <c r="T450" s="35"/>
      <c r="U450" s="207"/>
      <c r="V450" s="207"/>
      <c r="W450" s="75"/>
    </row>
    <row r="451" spans="1:23" x14ac:dyDescent="0.35">
      <c r="A451" s="74"/>
      <c r="B451" s="35"/>
      <c r="C451" s="35"/>
      <c r="D451" s="35"/>
      <c r="E451" s="35"/>
      <c r="F451" s="202"/>
      <c r="G451" s="35"/>
      <c r="H451" s="35"/>
      <c r="I451" s="35"/>
      <c r="J451" s="35"/>
      <c r="K451" s="35"/>
      <c r="L451" s="35"/>
      <c r="M451" s="35"/>
      <c r="N451" s="35"/>
      <c r="O451" s="35"/>
      <c r="P451" s="35"/>
      <c r="Q451" s="35"/>
      <c r="R451" s="35"/>
      <c r="S451" s="202"/>
      <c r="T451" s="35"/>
      <c r="U451" s="207"/>
      <c r="V451" s="207"/>
      <c r="W451" s="75"/>
    </row>
    <row r="452" spans="1:23" x14ac:dyDescent="0.35">
      <c r="A452" s="74"/>
      <c r="B452" s="35"/>
      <c r="C452" s="35"/>
      <c r="D452" s="35"/>
      <c r="E452" s="35"/>
      <c r="F452" s="202"/>
      <c r="G452" s="35"/>
      <c r="H452" s="35"/>
      <c r="I452" s="35"/>
      <c r="J452" s="35"/>
      <c r="K452" s="35"/>
      <c r="L452" s="35"/>
      <c r="M452" s="35"/>
      <c r="N452" s="35"/>
      <c r="O452" s="35"/>
      <c r="P452" s="35"/>
      <c r="Q452" s="35"/>
      <c r="R452" s="35"/>
      <c r="S452" s="202"/>
      <c r="T452" s="35"/>
      <c r="U452" s="207"/>
      <c r="V452" s="207"/>
      <c r="W452" s="75"/>
    </row>
    <row r="453" spans="1:23" x14ac:dyDescent="0.35">
      <c r="A453" s="74"/>
      <c r="B453" s="35"/>
      <c r="C453" s="35"/>
      <c r="D453" s="35"/>
      <c r="E453" s="35"/>
      <c r="F453" s="202"/>
      <c r="G453" s="35"/>
      <c r="H453" s="35"/>
      <c r="I453" s="35"/>
      <c r="J453" s="35"/>
      <c r="K453" s="35"/>
      <c r="L453" s="35"/>
      <c r="M453" s="35"/>
      <c r="N453" s="35"/>
      <c r="O453" s="35"/>
      <c r="P453" s="35"/>
      <c r="Q453" s="35"/>
      <c r="R453" s="35"/>
      <c r="S453" s="202"/>
      <c r="T453" s="35"/>
      <c r="U453" s="207"/>
      <c r="V453" s="207"/>
      <c r="W453" s="75"/>
    </row>
    <row r="454" spans="1:23" x14ac:dyDescent="0.35">
      <c r="A454" s="74"/>
      <c r="B454" s="35"/>
      <c r="C454" s="35"/>
      <c r="D454" s="35"/>
      <c r="E454" s="35"/>
      <c r="F454" s="202"/>
      <c r="G454" s="35"/>
      <c r="H454" s="35"/>
      <c r="I454" s="35"/>
      <c r="J454" s="35"/>
      <c r="K454" s="35"/>
      <c r="L454" s="35"/>
      <c r="M454" s="35"/>
      <c r="N454" s="35"/>
      <c r="O454" s="35"/>
      <c r="P454" s="35"/>
      <c r="Q454" s="35"/>
      <c r="R454" s="35"/>
      <c r="S454" s="202"/>
      <c r="T454" s="35"/>
      <c r="U454" s="207"/>
      <c r="V454" s="207"/>
      <c r="W454" s="75"/>
    </row>
    <row r="455" spans="1:23" x14ac:dyDescent="0.35">
      <c r="A455" s="74"/>
      <c r="B455" s="35"/>
      <c r="C455" s="35"/>
      <c r="D455" s="35"/>
      <c r="E455" s="35"/>
      <c r="F455" s="202"/>
      <c r="G455" s="35"/>
      <c r="H455" s="35"/>
      <c r="I455" s="35"/>
      <c r="J455" s="35"/>
      <c r="K455" s="35"/>
      <c r="L455" s="35"/>
      <c r="M455" s="35"/>
      <c r="N455" s="35"/>
      <c r="O455" s="35"/>
      <c r="P455" s="35"/>
      <c r="Q455" s="35"/>
      <c r="R455" s="35"/>
      <c r="S455" s="202"/>
      <c r="T455" s="35"/>
      <c r="U455" s="207"/>
      <c r="V455" s="207"/>
      <c r="W455" s="75"/>
    </row>
    <row r="456" spans="1:23" x14ac:dyDescent="0.35">
      <c r="A456" s="74"/>
      <c r="B456" s="35"/>
      <c r="C456" s="35"/>
      <c r="D456" s="35"/>
      <c r="E456" s="35"/>
      <c r="F456" s="202"/>
      <c r="G456" s="35"/>
      <c r="H456" s="35"/>
      <c r="I456" s="35"/>
      <c r="J456" s="35"/>
      <c r="K456" s="35"/>
      <c r="L456" s="35"/>
      <c r="M456" s="35"/>
      <c r="N456" s="35"/>
      <c r="O456" s="35"/>
      <c r="P456" s="35"/>
      <c r="Q456" s="35"/>
      <c r="R456" s="35"/>
      <c r="S456" s="202"/>
      <c r="T456" s="35"/>
      <c r="U456" s="207"/>
      <c r="V456" s="207"/>
      <c r="W456" s="75"/>
    </row>
    <row r="457" spans="1:23" x14ac:dyDescent="0.35">
      <c r="A457" s="74"/>
      <c r="B457" s="35"/>
      <c r="C457" s="35"/>
      <c r="D457" s="35"/>
      <c r="E457" s="35"/>
      <c r="F457" s="202"/>
      <c r="G457" s="35"/>
      <c r="H457" s="35"/>
      <c r="I457" s="35"/>
      <c r="J457" s="35"/>
      <c r="K457" s="35"/>
      <c r="L457" s="35"/>
      <c r="M457" s="35"/>
      <c r="N457" s="35"/>
      <c r="O457" s="35"/>
      <c r="P457" s="35"/>
      <c r="Q457" s="35"/>
      <c r="R457" s="35"/>
      <c r="S457" s="202"/>
      <c r="T457" s="35"/>
      <c r="U457" s="207"/>
      <c r="V457" s="207"/>
      <c r="W457" s="75"/>
    </row>
    <row r="458" spans="1:23" x14ac:dyDescent="0.35">
      <c r="A458" s="74"/>
      <c r="B458" s="35"/>
      <c r="C458" s="35"/>
      <c r="D458" s="35"/>
      <c r="E458" s="35"/>
      <c r="F458" s="202"/>
      <c r="G458" s="35"/>
      <c r="H458" s="35"/>
      <c r="I458" s="35"/>
      <c r="J458" s="35"/>
      <c r="K458" s="35"/>
      <c r="L458" s="35"/>
      <c r="M458" s="35"/>
      <c r="N458" s="35"/>
      <c r="O458" s="35"/>
      <c r="P458" s="35"/>
      <c r="Q458" s="35"/>
      <c r="R458" s="35"/>
      <c r="S458" s="202"/>
      <c r="T458" s="35"/>
      <c r="U458" s="207"/>
      <c r="V458" s="207"/>
      <c r="W458" s="75"/>
    </row>
    <row r="459" spans="1:23" x14ac:dyDescent="0.35">
      <c r="A459" s="74"/>
      <c r="B459" s="35"/>
      <c r="C459" s="35"/>
      <c r="D459" s="35"/>
      <c r="E459" s="35"/>
      <c r="F459" s="202"/>
      <c r="G459" s="35"/>
      <c r="H459" s="35"/>
      <c r="I459" s="35"/>
      <c r="J459" s="35"/>
      <c r="K459" s="35"/>
      <c r="L459" s="35"/>
      <c r="M459" s="35"/>
      <c r="N459" s="35"/>
      <c r="O459" s="35"/>
      <c r="P459" s="35"/>
      <c r="Q459" s="35"/>
      <c r="R459" s="35"/>
      <c r="S459" s="202"/>
      <c r="T459" s="35"/>
      <c r="U459" s="207"/>
      <c r="V459" s="207"/>
      <c r="W459" s="75"/>
    </row>
    <row r="460" spans="1:23" x14ac:dyDescent="0.35">
      <c r="A460" s="74"/>
      <c r="B460" s="35"/>
      <c r="C460" s="35"/>
      <c r="D460" s="35"/>
      <c r="E460" s="35"/>
      <c r="F460" s="202"/>
      <c r="G460" s="35"/>
      <c r="H460" s="35"/>
      <c r="I460" s="35"/>
      <c r="J460" s="35"/>
      <c r="K460" s="35"/>
      <c r="L460" s="35"/>
      <c r="M460" s="35"/>
      <c r="N460" s="35"/>
      <c r="O460" s="35"/>
      <c r="P460" s="35"/>
      <c r="Q460" s="35"/>
      <c r="R460" s="35"/>
      <c r="S460" s="202"/>
      <c r="T460" s="35"/>
      <c r="U460" s="207"/>
      <c r="V460" s="207"/>
      <c r="W460" s="75"/>
    </row>
    <row r="461" spans="1:23" x14ac:dyDescent="0.35">
      <c r="A461" s="74"/>
      <c r="B461" s="35"/>
      <c r="C461" s="35"/>
      <c r="D461" s="35"/>
      <c r="E461" s="35"/>
      <c r="F461" s="202"/>
      <c r="G461" s="35"/>
      <c r="H461" s="35"/>
      <c r="I461" s="35"/>
      <c r="J461" s="35"/>
      <c r="K461" s="35"/>
      <c r="L461" s="35"/>
      <c r="M461" s="35"/>
      <c r="N461" s="35"/>
      <c r="O461" s="35"/>
      <c r="P461" s="35"/>
      <c r="Q461" s="35"/>
      <c r="R461" s="35"/>
      <c r="S461" s="202"/>
      <c r="T461" s="35"/>
      <c r="U461" s="207"/>
      <c r="V461" s="207"/>
      <c r="W461" s="75"/>
    </row>
    <row r="462" spans="1:23" x14ac:dyDescent="0.35">
      <c r="A462" s="74"/>
      <c r="B462" s="35"/>
      <c r="C462" s="35"/>
      <c r="D462" s="35"/>
      <c r="E462" s="35"/>
      <c r="F462" s="202"/>
      <c r="G462" s="35"/>
      <c r="H462" s="35"/>
      <c r="I462" s="35"/>
      <c r="J462" s="35"/>
      <c r="K462" s="35"/>
      <c r="L462" s="35"/>
      <c r="M462" s="35"/>
      <c r="N462" s="35"/>
      <c r="O462" s="35"/>
      <c r="P462" s="35"/>
      <c r="Q462" s="35"/>
      <c r="R462" s="35"/>
      <c r="S462" s="202"/>
      <c r="T462" s="35"/>
      <c r="U462" s="207"/>
      <c r="V462" s="207"/>
      <c r="W462" s="75"/>
    </row>
    <row r="463" spans="1:23" x14ac:dyDescent="0.35">
      <c r="A463" s="74"/>
      <c r="B463" s="35"/>
      <c r="C463" s="35"/>
      <c r="D463" s="35"/>
      <c r="E463" s="35"/>
      <c r="F463" s="202"/>
      <c r="G463" s="35"/>
      <c r="H463" s="35"/>
      <c r="I463" s="35"/>
      <c r="J463" s="35"/>
      <c r="K463" s="35"/>
      <c r="L463" s="35"/>
      <c r="M463" s="35"/>
      <c r="N463" s="35"/>
      <c r="O463" s="35"/>
      <c r="P463" s="35"/>
      <c r="Q463" s="35"/>
      <c r="R463" s="35"/>
      <c r="S463" s="202"/>
      <c r="T463" s="35"/>
      <c r="U463" s="207"/>
      <c r="V463" s="207"/>
      <c r="W463" s="75"/>
    </row>
    <row r="464" spans="1:23" x14ac:dyDescent="0.35">
      <c r="A464" s="74"/>
      <c r="B464" s="35"/>
      <c r="C464" s="35"/>
      <c r="D464" s="35"/>
      <c r="E464" s="35"/>
      <c r="F464" s="202"/>
      <c r="G464" s="35"/>
      <c r="H464" s="35"/>
      <c r="I464" s="35"/>
      <c r="J464" s="35"/>
      <c r="K464" s="35"/>
      <c r="L464" s="35"/>
      <c r="M464" s="35"/>
      <c r="N464" s="35"/>
      <c r="O464" s="35"/>
      <c r="P464" s="35"/>
      <c r="Q464" s="35"/>
      <c r="R464" s="35"/>
      <c r="S464" s="202"/>
      <c r="T464" s="35"/>
      <c r="U464" s="207"/>
      <c r="V464" s="207"/>
      <c r="W464" s="75"/>
    </row>
    <row r="465" spans="1:23" x14ac:dyDescent="0.35">
      <c r="A465" s="74"/>
      <c r="B465" s="35"/>
      <c r="C465" s="35"/>
      <c r="D465" s="35"/>
      <c r="E465" s="35"/>
      <c r="F465" s="202"/>
      <c r="G465" s="35"/>
      <c r="H465" s="35"/>
      <c r="I465" s="35"/>
      <c r="J465" s="35"/>
      <c r="K465" s="35"/>
      <c r="L465" s="35"/>
      <c r="M465" s="35"/>
      <c r="N465" s="35"/>
      <c r="O465" s="35"/>
      <c r="P465" s="35"/>
      <c r="Q465" s="35"/>
      <c r="R465" s="35"/>
      <c r="S465" s="202"/>
      <c r="T465" s="35"/>
      <c r="U465" s="207"/>
      <c r="V465" s="207"/>
      <c r="W465" s="75"/>
    </row>
    <row r="466" spans="1:23" x14ac:dyDescent="0.35">
      <c r="A466" s="74"/>
      <c r="B466" s="35"/>
      <c r="C466" s="35"/>
      <c r="D466" s="35"/>
      <c r="E466" s="35"/>
      <c r="F466" s="202"/>
      <c r="G466" s="35"/>
      <c r="H466" s="35"/>
      <c r="I466" s="35"/>
      <c r="J466" s="35"/>
      <c r="K466" s="35"/>
      <c r="L466" s="35"/>
      <c r="M466" s="35"/>
      <c r="N466" s="35"/>
      <c r="O466" s="35"/>
      <c r="P466" s="35"/>
      <c r="Q466" s="35"/>
      <c r="R466" s="35"/>
      <c r="S466" s="202"/>
      <c r="T466" s="35"/>
      <c r="U466" s="207"/>
      <c r="V466" s="207"/>
      <c r="W466" s="75"/>
    </row>
    <row r="467" spans="1:23" x14ac:dyDescent="0.35">
      <c r="A467" s="74"/>
      <c r="B467" s="35"/>
      <c r="C467" s="35"/>
      <c r="D467" s="35"/>
      <c r="E467" s="35"/>
      <c r="F467" s="202"/>
      <c r="G467" s="35"/>
      <c r="H467" s="35"/>
      <c r="I467" s="35"/>
      <c r="J467" s="35"/>
      <c r="K467" s="35"/>
      <c r="L467" s="35"/>
      <c r="M467" s="35"/>
      <c r="N467" s="35"/>
      <c r="O467" s="35"/>
      <c r="P467" s="35"/>
      <c r="Q467" s="35"/>
      <c r="R467" s="35"/>
      <c r="S467" s="202"/>
      <c r="T467" s="35"/>
      <c r="U467" s="207"/>
      <c r="V467" s="207"/>
      <c r="W467" s="75"/>
    </row>
    <row r="468" spans="1:23" x14ac:dyDescent="0.35">
      <c r="A468" s="74"/>
      <c r="B468" s="35"/>
      <c r="C468" s="35"/>
      <c r="D468" s="35"/>
      <c r="E468" s="35"/>
      <c r="F468" s="202"/>
      <c r="G468" s="35"/>
      <c r="H468" s="35"/>
      <c r="I468" s="35"/>
      <c r="J468" s="35"/>
      <c r="K468" s="35"/>
      <c r="L468" s="35"/>
      <c r="M468" s="35"/>
      <c r="N468" s="35"/>
      <c r="O468" s="35"/>
      <c r="P468" s="35"/>
      <c r="Q468" s="35"/>
      <c r="R468" s="35"/>
      <c r="S468" s="202"/>
      <c r="T468" s="35"/>
      <c r="U468" s="207"/>
      <c r="V468" s="207"/>
      <c r="W468" s="75"/>
    </row>
    <row r="469" spans="1:23" x14ac:dyDescent="0.35">
      <c r="A469" s="74"/>
      <c r="B469" s="35"/>
      <c r="C469" s="35"/>
      <c r="D469" s="35"/>
      <c r="E469" s="35"/>
      <c r="F469" s="202"/>
      <c r="G469" s="35"/>
      <c r="H469" s="35"/>
      <c r="I469" s="35"/>
      <c r="J469" s="35"/>
      <c r="K469" s="35"/>
      <c r="L469" s="35"/>
      <c r="M469" s="35"/>
      <c r="N469" s="35"/>
      <c r="O469" s="35"/>
      <c r="P469" s="35"/>
      <c r="Q469" s="35"/>
      <c r="R469" s="35"/>
      <c r="S469" s="202"/>
      <c r="T469" s="35"/>
      <c r="U469" s="207"/>
      <c r="V469" s="207"/>
      <c r="W469" s="75"/>
    </row>
    <row r="470" spans="1:23" x14ac:dyDescent="0.35">
      <c r="A470" s="74"/>
      <c r="B470" s="35"/>
      <c r="C470" s="35"/>
      <c r="D470" s="35"/>
      <c r="E470" s="35"/>
      <c r="F470" s="202"/>
      <c r="G470" s="35"/>
      <c r="H470" s="35"/>
      <c r="I470" s="35"/>
      <c r="J470" s="35"/>
      <c r="K470" s="35"/>
      <c r="L470" s="35"/>
      <c r="M470" s="35"/>
      <c r="N470" s="35"/>
      <c r="O470" s="35"/>
      <c r="P470" s="35"/>
      <c r="Q470" s="35"/>
      <c r="R470" s="35"/>
      <c r="S470" s="202"/>
      <c r="T470" s="35"/>
      <c r="U470" s="207"/>
      <c r="V470" s="207"/>
      <c r="W470" s="75"/>
    </row>
    <row r="471" spans="1:23" x14ac:dyDescent="0.35">
      <c r="A471" s="74"/>
      <c r="B471" s="35"/>
      <c r="C471" s="35"/>
      <c r="D471" s="35"/>
      <c r="E471" s="35"/>
      <c r="F471" s="202"/>
      <c r="G471" s="35"/>
      <c r="H471" s="35"/>
      <c r="I471" s="35"/>
      <c r="J471" s="35"/>
      <c r="K471" s="35"/>
      <c r="L471" s="35"/>
      <c r="M471" s="35"/>
      <c r="N471" s="35"/>
      <c r="O471" s="35"/>
      <c r="P471" s="35"/>
      <c r="Q471" s="35"/>
      <c r="R471" s="35"/>
      <c r="S471" s="202"/>
      <c r="T471" s="35"/>
      <c r="U471" s="207"/>
      <c r="V471" s="207"/>
      <c r="W471" s="75"/>
    </row>
    <row r="472" spans="1:23" x14ac:dyDescent="0.35">
      <c r="A472" s="74"/>
      <c r="B472" s="35"/>
      <c r="C472" s="35"/>
      <c r="D472" s="35"/>
      <c r="E472" s="35"/>
      <c r="F472" s="202"/>
      <c r="G472" s="35"/>
      <c r="H472" s="35"/>
      <c r="I472" s="35"/>
      <c r="J472" s="35"/>
      <c r="K472" s="35"/>
      <c r="L472" s="35"/>
      <c r="M472" s="35"/>
      <c r="N472" s="35"/>
      <c r="O472" s="35"/>
      <c r="P472" s="35"/>
      <c r="Q472" s="35"/>
      <c r="R472" s="35"/>
      <c r="S472" s="202"/>
      <c r="T472" s="35"/>
      <c r="U472" s="207"/>
      <c r="V472" s="207"/>
      <c r="W472" s="75"/>
    </row>
    <row r="473" spans="1:23" x14ac:dyDescent="0.35">
      <c r="A473" s="74"/>
      <c r="B473" s="35"/>
      <c r="C473" s="35"/>
      <c r="D473" s="35"/>
      <c r="E473" s="35"/>
      <c r="F473" s="202"/>
      <c r="G473" s="35"/>
      <c r="H473" s="35"/>
      <c r="I473" s="35"/>
      <c r="J473" s="35"/>
      <c r="K473" s="35"/>
      <c r="L473" s="35"/>
      <c r="M473" s="35"/>
      <c r="N473" s="35"/>
      <c r="O473" s="35"/>
      <c r="P473" s="35"/>
      <c r="Q473" s="35"/>
      <c r="R473" s="35"/>
      <c r="S473" s="202"/>
      <c r="T473" s="35"/>
      <c r="U473" s="207"/>
      <c r="V473" s="207"/>
      <c r="W473" s="75"/>
    </row>
    <row r="474" spans="1:23" x14ac:dyDescent="0.35">
      <c r="A474" s="74"/>
      <c r="B474" s="35"/>
      <c r="C474" s="35"/>
      <c r="D474" s="35"/>
      <c r="E474" s="35"/>
      <c r="F474" s="202"/>
      <c r="G474" s="35"/>
      <c r="H474" s="35"/>
      <c r="I474" s="35"/>
      <c r="J474" s="35"/>
      <c r="K474" s="35"/>
      <c r="L474" s="35"/>
      <c r="M474" s="35"/>
      <c r="N474" s="35"/>
      <c r="O474" s="35"/>
      <c r="P474" s="35"/>
      <c r="Q474" s="35"/>
      <c r="R474" s="35"/>
      <c r="S474" s="202"/>
      <c r="T474" s="35"/>
      <c r="U474" s="207"/>
      <c r="V474" s="207"/>
      <c r="W474" s="75"/>
    </row>
    <row r="475" spans="1:23" x14ac:dyDescent="0.35">
      <c r="A475" s="74"/>
      <c r="B475" s="35"/>
      <c r="C475" s="35"/>
      <c r="D475" s="35"/>
      <c r="E475" s="35"/>
      <c r="F475" s="202"/>
      <c r="G475" s="35"/>
      <c r="H475" s="35"/>
      <c r="I475" s="35"/>
      <c r="J475" s="35"/>
      <c r="K475" s="35"/>
      <c r="L475" s="35"/>
      <c r="M475" s="35"/>
      <c r="N475" s="35"/>
      <c r="O475" s="35"/>
      <c r="P475" s="35"/>
      <c r="Q475" s="35"/>
      <c r="R475" s="35"/>
      <c r="S475" s="202"/>
      <c r="T475" s="35"/>
      <c r="U475" s="207"/>
      <c r="V475" s="207"/>
      <c r="W475" s="75"/>
    </row>
    <row r="476" spans="1:23" x14ac:dyDescent="0.35">
      <c r="A476" s="74"/>
      <c r="B476" s="35"/>
      <c r="C476" s="35"/>
      <c r="D476" s="35"/>
      <c r="E476" s="35"/>
      <c r="F476" s="202"/>
      <c r="G476" s="35"/>
      <c r="H476" s="35"/>
      <c r="I476" s="35"/>
      <c r="J476" s="35"/>
      <c r="K476" s="35"/>
      <c r="L476" s="35"/>
      <c r="M476" s="35"/>
      <c r="N476" s="35"/>
      <c r="O476" s="35"/>
      <c r="P476" s="35"/>
      <c r="Q476" s="35"/>
      <c r="R476" s="35"/>
      <c r="S476" s="202"/>
      <c r="T476" s="35"/>
      <c r="U476" s="207"/>
      <c r="V476" s="207"/>
      <c r="W476" s="75"/>
    </row>
    <row r="477" spans="1:23" x14ac:dyDescent="0.35">
      <c r="A477" s="74"/>
      <c r="B477" s="35"/>
      <c r="C477" s="35"/>
      <c r="D477" s="35"/>
      <c r="E477" s="35"/>
      <c r="F477" s="202"/>
      <c r="G477" s="35"/>
      <c r="H477" s="35"/>
      <c r="I477" s="35"/>
      <c r="J477" s="35"/>
      <c r="K477" s="35"/>
      <c r="L477" s="35"/>
      <c r="M477" s="35"/>
      <c r="N477" s="35"/>
      <c r="O477" s="35"/>
      <c r="P477" s="35"/>
      <c r="Q477" s="35"/>
      <c r="R477" s="35"/>
      <c r="S477" s="202"/>
      <c r="T477" s="35"/>
      <c r="U477" s="207"/>
      <c r="V477" s="207"/>
      <c r="W477" s="75"/>
    </row>
    <row r="478" spans="1:23" x14ac:dyDescent="0.35">
      <c r="A478" s="74"/>
      <c r="B478" s="35"/>
      <c r="C478" s="35"/>
      <c r="D478" s="35"/>
      <c r="E478" s="35"/>
      <c r="F478" s="202"/>
      <c r="G478" s="35"/>
      <c r="H478" s="35"/>
      <c r="I478" s="35"/>
      <c r="J478" s="35"/>
      <c r="K478" s="35"/>
      <c r="L478" s="35"/>
      <c r="M478" s="35"/>
      <c r="N478" s="35"/>
      <c r="O478" s="35"/>
      <c r="P478" s="35"/>
      <c r="Q478" s="35"/>
      <c r="R478" s="35"/>
      <c r="S478" s="202"/>
      <c r="T478" s="35"/>
      <c r="U478" s="207"/>
      <c r="V478" s="207"/>
      <c r="W478" s="75"/>
    </row>
    <row r="479" spans="1:23" x14ac:dyDescent="0.35">
      <c r="A479" s="74"/>
      <c r="B479" s="35"/>
      <c r="C479" s="35"/>
      <c r="D479" s="35"/>
      <c r="E479" s="35"/>
      <c r="F479" s="202"/>
      <c r="G479" s="35"/>
      <c r="H479" s="35"/>
      <c r="I479" s="35"/>
      <c r="J479" s="35"/>
      <c r="K479" s="35"/>
      <c r="L479" s="35"/>
      <c r="M479" s="35"/>
      <c r="N479" s="35"/>
      <c r="O479" s="35"/>
      <c r="P479" s="35"/>
      <c r="Q479" s="35"/>
      <c r="R479" s="35"/>
      <c r="S479" s="202"/>
      <c r="T479" s="35"/>
      <c r="U479" s="207"/>
      <c r="V479" s="207"/>
      <c r="W479" s="75"/>
    </row>
    <row r="480" spans="1:23" x14ac:dyDescent="0.35">
      <c r="A480" s="74"/>
      <c r="B480" s="35"/>
      <c r="C480" s="35"/>
      <c r="D480" s="35"/>
      <c r="E480" s="35"/>
      <c r="F480" s="202"/>
      <c r="G480" s="35"/>
      <c r="H480" s="35"/>
      <c r="I480" s="35"/>
      <c r="J480" s="35"/>
      <c r="K480" s="35"/>
      <c r="L480" s="35"/>
      <c r="M480" s="35"/>
      <c r="N480" s="35"/>
      <c r="O480" s="35"/>
      <c r="P480" s="35"/>
      <c r="Q480" s="35"/>
      <c r="R480" s="35"/>
      <c r="S480" s="202"/>
      <c r="T480" s="35"/>
      <c r="U480" s="207"/>
      <c r="V480" s="207"/>
      <c r="W480" s="75"/>
    </row>
    <row r="481" spans="1:23" x14ac:dyDescent="0.35">
      <c r="A481" s="74"/>
      <c r="B481" s="35"/>
      <c r="C481" s="35"/>
      <c r="D481" s="35"/>
      <c r="E481" s="35"/>
      <c r="F481" s="202"/>
      <c r="G481" s="35"/>
      <c r="H481" s="35"/>
      <c r="I481" s="35"/>
      <c r="J481" s="35"/>
      <c r="K481" s="35"/>
      <c r="L481" s="35"/>
      <c r="M481" s="35"/>
      <c r="N481" s="35"/>
      <c r="O481" s="35"/>
      <c r="P481" s="35"/>
      <c r="Q481" s="35"/>
      <c r="R481" s="35"/>
      <c r="S481" s="202"/>
      <c r="T481" s="35"/>
      <c r="U481" s="207"/>
      <c r="V481" s="207"/>
      <c r="W481" s="75"/>
    </row>
    <row r="482" spans="1:23" x14ac:dyDescent="0.35">
      <c r="A482" s="74"/>
      <c r="B482" s="35"/>
      <c r="C482" s="35"/>
      <c r="D482" s="35"/>
      <c r="E482" s="35"/>
      <c r="F482" s="202"/>
      <c r="G482" s="35"/>
      <c r="H482" s="35"/>
      <c r="I482" s="35"/>
      <c r="J482" s="35"/>
      <c r="K482" s="35"/>
      <c r="L482" s="35"/>
      <c r="M482" s="35"/>
      <c r="N482" s="35"/>
      <c r="O482" s="35"/>
      <c r="P482" s="35"/>
      <c r="Q482" s="35"/>
      <c r="R482" s="35"/>
      <c r="S482" s="202"/>
      <c r="T482" s="35"/>
      <c r="U482" s="207"/>
      <c r="V482" s="207"/>
      <c r="W482" s="75"/>
    </row>
    <row r="483" spans="1:23" x14ac:dyDescent="0.35">
      <c r="A483" s="74"/>
      <c r="B483" s="35"/>
      <c r="C483" s="35"/>
      <c r="D483" s="35"/>
      <c r="E483" s="35"/>
      <c r="F483" s="202"/>
      <c r="G483" s="35"/>
      <c r="H483" s="35"/>
      <c r="I483" s="35"/>
      <c r="J483" s="35"/>
      <c r="K483" s="35"/>
      <c r="L483" s="35"/>
      <c r="M483" s="35"/>
      <c r="N483" s="35"/>
      <c r="O483" s="35"/>
      <c r="P483" s="35"/>
      <c r="Q483" s="35"/>
      <c r="R483" s="35"/>
      <c r="S483" s="202"/>
      <c r="T483" s="35"/>
      <c r="U483" s="207"/>
      <c r="V483" s="207"/>
      <c r="W483" s="75"/>
    </row>
    <row r="484" spans="1:23" x14ac:dyDescent="0.35">
      <c r="A484" s="74"/>
      <c r="B484" s="35"/>
      <c r="C484" s="35"/>
      <c r="D484" s="35"/>
      <c r="E484" s="35"/>
      <c r="F484" s="202"/>
      <c r="G484" s="35"/>
      <c r="H484" s="35"/>
      <c r="I484" s="35"/>
      <c r="J484" s="35"/>
      <c r="K484" s="35"/>
      <c r="L484" s="35"/>
      <c r="M484" s="35"/>
      <c r="N484" s="35"/>
      <c r="O484" s="35"/>
      <c r="P484" s="35"/>
      <c r="Q484" s="35"/>
      <c r="R484" s="35"/>
      <c r="S484" s="202"/>
      <c r="T484" s="35"/>
      <c r="U484" s="207"/>
      <c r="V484" s="207"/>
      <c r="W484" s="75"/>
    </row>
    <row r="485" spans="1:23" x14ac:dyDescent="0.35">
      <c r="A485" s="74"/>
      <c r="B485" s="35"/>
      <c r="C485" s="35"/>
      <c r="D485" s="35"/>
      <c r="E485" s="35"/>
      <c r="F485" s="202"/>
      <c r="G485" s="35"/>
      <c r="H485" s="35"/>
      <c r="I485" s="35"/>
      <c r="J485" s="35"/>
      <c r="K485" s="35"/>
      <c r="L485" s="35"/>
      <c r="M485" s="35"/>
      <c r="N485" s="35"/>
      <c r="O485" s="35"/>
      <c r="P485" s="35"/>
      <c r="Q485" s="35"/>
      <c r="R485" s="35"/>
      <c r="S485" s="202"/>
      <c r="T485" s="35"/>
      <c r="U485" s="207"/>
      <c r="V485" s="207"/>
      <c r="W485" s="75"/>
    </row>
    <row r="486" spans="1:23" x14ac:dyDescent="0.35">
      <c r="A486" s="74"/>
      <c r="B486" s="35"/>
      <c r="C486" s="35"/>
      <c r="D486" s="35"/>
      <c r="E486" s="35"/>
      <c r="F486" s="202"/>
      <c r="G486" s="35"/>
      <c r="H486" s="35"/>
      <c r="I486" s="35"/>
      <c r="J486" s="35"/>
      <c r="K486" s="35"/>
      <c r="L486" s="35"/>
      <c r="M486" s="35"/>
      <c r="N486" s="35"/>
      <c r="O486" s="35"/>
      <c r="P486" s="35"/>
      <c r="Q486" s="35"/>
      <c r="R486" s="35"/>
      <c r="S486" s="202"/>
      <c r="T486" s="35"/>
      <c r="U486" s="207"/>
      <c r="V486" s="207"/>
      <c r="W486" s="75"/>
    </row>
    <row r="487" spans="1:23" x14ac:dyDescent="0.35">
      <c r="A487" s="74"/>
      <c r="B487" s="35"/>
      <c r="C487" s="35"/>
      <c r="D487" s="35"/>
      <c r="E487" s="35"/>
      <c r="F487" s="202"/>
      <c r="G487" s="35"/>
      <c r="H487" s="35"/>
      <c r="I487" s="35"/>
      <c r="J487" s="35"/>
      <c r="K487" s="35"/>
      <c r="L487" s="35"/>
      <c r="M487" s="35"/>
      <c r="N487" s="35"/>
      <c r="O487" s="35"/>
      <c r="P487" s="35"/>
      <c r="Q487" s="35"/>
      <c r="R487" s="35"/>
      <c r="S487" s="202"/>
      <c r="T487" s="35"/>
      <c r="U487" s="207"/>
      <c r="V487" s="207"/>
      <c r="W487" s="75"/>
    </row>
    <row r="488" spans="1:23" x14ac:dyDescent="0.35">
      <c r="A488" s="74"/>
      <c r="B488" s="35"/>
      <c r="C488" s="35"/>
      <c r="D488" s="35"/>
      <c r="E488" s="35"/>
      <c r="F488" s="202"/>
      <c r="G488" s="35"/>
      <c r="H488" s="35"/>
      <c r="I488" s="35"/>
      <c r="J488" s="35"/>
      <c r="K488" s="35"/>
      <c r="L488" s="35"/>
      <c r="M488" s="35"/>
      <c r="N488" s="35"/>
      <c r="O488" s="35"/>
      <c r="P488" s="35"/>
      <c r="Q488" s="35"/>
      <c r="R488" s="35"/>
      <c r="S488" s="202"/>
      <c r="T488" s="35"/>
      <c r="U488" s="207"/>
      <c r="V488" s="207"/>
      <c r="W488" s="75"/>
    </row>
    <row r="489" spans="1:23" x14ac:dyDescent="0.35">
      <c r="A489" s="74"/>
      <c r="B489" s="35"/>
      <c r="C489" s="35"/>
      <c r="D489" s="35"/>
      <c r="E489" s="35"/>
      <c r="F489" s="202"/>
      <c r="G489" s="35"/>
      <c r="H489" s="35"/>
      <c r="I489" s="35"/>
      <c r="J489" s="35"/>
      <c r="K489" s="35"/>
      <c r="L489" s="35"/>
      <c r="M489" s="35"/>
      <c r="N489" s="35"/>
      <c r="O489" s="35"/>
      <c r="P489" s="35"/>
      <c r="Q489" s="35"/>
      <c r="R489" s="35"/>
      <c r="S489" s="202"/>
      <c r="T489" s="35"/>
      <c r="U489" s="207"/>
      <c r="V489" s="207"/>
      <c r="W489" s="75"/>
    </row>
    <row r="490" spans="1:23" x14ac:dyDescent="0.35">
      <c r="A490" s="74"/>
      <c r="B490" s="35"/>
      <c r="C490" s="35"/>
      <c r="D490" s="35"/>
      <c r="E490" s="35"/>
      <c r="F490" s="202"/>
      <c r="G490" s="35"/>
      <c r="H490" s="35"/>
      <c r="I490" s="35"/>
      <c r="J490" s="35"/>
      <c r="K490" s="35"/>
      <c r="L490" s="35"/>
      <c r="M490" s="35"/>
      <c r="N490" s="35"/>
      <c r="O490" s="35"/>
      <c r="P490" s="35"/>
      <c r="Q490" s="35"/>
      <c r="R490" s="35"/>
      <c r="S490" s="202"/>
      <c r="T490" s="35"/>
      <c r="U490" s="207"/>
      <c r="V490" s="207"/>
      <c r="W490" s="75"/>
    </row>
    <row r="491" spans="1:23" x14ac:dyDescent="0.35">
      <c r="A491" s="74"/>
      <c r="B491" s="35"/>
      <c r="C491" s="35"/>
      <c r="D491" s="35"/>
      <c r="E491" s="35"/>
      <c r="F491" s="202"/>
      <c r="G491" s="35"/>
      <c r="H491" s="35"/>
      <c r="I491" s="35"/>
      <c r="J491" s="35"/>
      <c r="K491" s="35"/>
      <c r="L491" s="35"/>
      <c r="M491" s="35"/>
      <c r="N491" s="35"/>
      <c r="O491" s="35"/>
      <c r="P491" s="35"/>
      <c r="Q491" s="35"/>
      <c r="R491" s="35"/>
      <c r="S491" s="202"/>
      <c r="T491" s="35"/>
      <c r="U491" s="207"/>
      <c r="V491" s="207"/>
      <c r="W491" s="75"/>
    </row>
    <row r="492" spans="1:23" x14ac:dyDescent="0.35">
      <c r="A492" s="74"/>
      <c r="B492" s="35"/>
      <c r="C492" s="35"/>
      <c r="D492" s="35"/>
      <c r="E492" s="35"/>
      <c r="F492" s="202"/>
      <c r="G492" s="35"/>
      <c r="H492" s="35"/>
      <c r="I492" s="35"/>
      <c r="J492" s="35"/>
      <c r="K492" s="35"/>
      <c r="L492" s="35"/>
      <c r="M492" s="35"/>
      <c r="N492" s="35"/>
      <c r="O492" s="35"/>
      <c r="P492" s="35"/>
      <c r="Q492" s="35"/>
      <c r="R492" s="35"/>
      <c r="S492" s="202"/>
      <c r="T492" s="35"/>
      <c r="U492" s="207"/>
      <c r="V492" s="207"/>
      <c r="W492" s="75"/>
    </row>
    <row r="493" spans="1:23" x14ac:dyDescent="0.35">
      <c r="A493" s="74"/>
      <c r="B493" s="35"/>
      <c r="C493" s="35"/>
      <c r="D493" s="35"/>
      <c r="E493" s="35"/>
      <c r="F493" s="202"/>
      <c r="G493" s="35"/>
      <c r="H493" s="35"/>
      <c r="I493" s="35"/>
      <c r="J493" s="35"/>
      <c r="K493" s="35"/>
      <c r="L493" s="35"/>
      <c r="M493" s="35"/>
      <c r="N493" s="35"/>
      <c r="O493" s="35"/>
      <c r="P493" s="35"/>
      <c r="Q493" s="35"/>
      <c r="R493" s="35"/>
      <c r="S493" s="202"/>
      <c r="T493" s="35"/>
      <c r="U493" s="207"/>
      <c r="V493" s="207"/>
      <c r="W493" s="75"/>
    </row>
    <row r="494" spans="1:23" x14ac:dyDescent="0.35">
      <c r="A494" s="74"/>
      <c r="B494" s="35"/>
      <c r="C494" s="35"/>
      <c r="D494" s="35"/>
      <c r="E494" s="35"/>
      <c r="F494" s="202"/>
      <c r="G494" s="35"/>
      <c r="H494" s="35"/>
      <c r="I494" s="35"/>
      <c r="J494" s="35"/>
      <c r="K494" s="35"/>
      <c r="L494" s="35"/>
      <c r="M494" s="35"/>
      <c r="N494" s="35"/>
      <c r="O494" s="35"/>
      <c r="P494" s="35"/>
      <c r="Q494" s="35"/>
      <c r="R494" s="35"/>
      <c r="S494" s="202"/>
      <c r="T494" s="35"/>
      <c r="U494" s="207"/>
      <c r="V494" s="207"/>
      <c r="W494" s="75"/>
    </row>
    <row r="495" spans="1:23" x14ac:dyDescent="0.35">
      <c r="A495" s="74"/>
      <c r="B495" s="35"/>
      <c r="C495" s="35"/>
      <c r="D495" s="35"/>
      <c r="E495" s="35"/>
      <c r="F495" s="202"/>
      <c r="G495" s="35"/>
      <c r="H495" s="35"/>
      <c r="I495" s="35"/>
      <c r="J495" s="35"/>
      <c r="K495" s="35"/>
      <c r="L495" s="35"/>
      <c r="M495" s="35"/>
      <c r="N495" s="35"/>
      <c r="O495" s="35"/>
      <c r="P495" s="35"/>
      <c r="Q495" s="35"/>
      <c r="R495" s="35"/>
      <c r="S495" s="202"/>
      <c r="T495" s="35"/>
      <c r="U495" s="207"/>
      <c r="V495" s="207"/>
      <c r="W495" s="75"/>
    </row>
    <row r="496" spans="1:23" x14ac:dyDescent="0.35">
      <c r="A496" s="74"/>
      <c r="B496" s="35"/>
      <c r="C496" s="35"/>
      <c r="D496" s="35"/>
      <c r="E496" s="35"/>
      <c r="F496" s="202"/>
      <c r="G496" s="35"/>
      <c r="H496" s="35"/>
      <c r="I496" s="35"/>
      <c r="J496" s="35"/>
      <c r="K496" s="35"/>
      <c r="L496" s="35"/>
      <c r="M496" s="35"/>
      <c r="N496" s="35"/>
      <c r="O496" s="35"/>
      <c r="P496" s="35"/>
      <c r="Q496" s="35"/>
      <c r="R496" s="35"/>
      <c r="S496" s="202"/>
      <c r="T496" s="35"/>
      <c r="U496" s="207"/>
      <c r="V496" s="207"/>
      <c r="W496" s="75"/>
    </row>
    <row r="497" spans="1:23" x14ac:dyDescent="0.35">
      <c r="A497" s="74"/>
      <c r="B497" s="35"/>
      <c r="C497" s="35"/>
      <c r="D497" s="35"/>
      <c r="E497" s="35"/>
      <c r="F497" s="202"/>
      <c r="G497" s="35"/>
      <c r="H497" s="35"/>
      <c r="I497" s="35"/>
      <c r="J497" s="35"/>
      <c r="K497" s="35"/>
      <c r="L497" s="35"/>
      <c r="M497" s="35"/>
      <c r="N497" s="35"/>
      <c r="O497" s="35"/>
      <c r="P497" s="35"/>
      <c r="Q497" s="35"/>
      <c r="R497" s="35"/>
      <c r="S497" s="202"/>
      <c r="T497" s="35"/>
      <c r="U497" s="207"/>
      <c r="V497" s="207"/>
      <c r="W497" s="75"/>
    </row>
    <row r="498" spans="1:23" x14ac:dyDescent="0.35">
      <c r="A498" s="74"/>
      <c r="B498" s="35"/>
      <c r="C498" s="35"/>
      <c r="D498" s="35"/>
      <c r="E498" s="35"/>
      <c r="F498" s="202"/>
      <c r="G498" s="35"/>
      <c r="H498" s="35"/>
      <c r="I498" s="35"/>
      <c r="J498" s="35"/>
      <c r="K498" s="35"/>
      <c r="L498" s="35"/>
      <c r="M498" s="35"/>
      <c r="N498" s="35"/>
      <c r="O498" s="35"/>
      <c r="P498" s="35"/>
      <c r="Q498" s="35"/>
      <c r="R498" s="35"/>
      <c r="S498" s="202"/>
      <c r="T498" s="35"/>
      <c r="U498" s="207"/>
      <c r="V498" s="207"/>
      <c r="W498" s="75"/>
    </row>
    <row r="499" spans="1:23" x14ac:dyDescent="0.35">
      <c r="A499" s="74"/>
      <c r="B499" s="35"/>
      <c r="C499" s="35"/>
      <c r="D499" s="35"/>
      <c r="E499" s="35"/>
      <c r="F499" s="202"/>
      <c r="G499" s="35"/>
      <c r="H499" s="35"/>
      <c r="I499" s="35"/>
      <c r="J499" s="35"/>
      <c r="K499" s="35"/>
      <c r="L499" s="35"/>
      <c r="M499" s="35"/>
      <c r="N499" s="35"/>
      <c r="O499" s="35"/>
      <c r="P499" s="35"/>
      <c r="Q499" s="35"/>
      <c r="R499" s="35"/>
      <c r="S499" s="202"/>
      <c r="T499" s="35"/>
      <c r="U499" s="207"/>
      <c r="V499" s="207"/>
      <c r="W499" s="75"/>
    </row>
    <row r="500" spans="1:23" x14ac:dyDescent="0.35">
      <c r="A500" s="74"/>
      <c r="B500" s="35"/>
      <c r="C500" s="35"/>
      <c r="D500" s="35"/>
      <c r="E500" s="35"/>
      <c r="F500" s="202"/>
      <c r="G500" s="35"/>
      <c r="H500" s="35"/>
      <c r="I500" s="35"/>
      <c r="J500" s="35"/>
      <c r="K500" s="35"/>
      <c r="L500" s="35"/>
      <c r="M500" s="35"/>
      <c r="N500" s="35"/>
      <c r="O500" s="35"/>
      <c r="P500" s="35"/>
      <c r="Q500" s="35"/>
      <c r="R500" s="35"/>
      <c r="S500" s="202"/>
      <c r="T500" s="35"/>
      <c r="U500" s="207"/>
      <c r="V500" s="207"/>
      <c r="W500" s="75"/>
    </row>
    <row r="501" spans="1:23" x14ac:dyDescent="0.35">
      <c r="A501" s="74"/>
      <c r="B501" s="35"/>
      <c r="C501" s="35"/>
      <c r="D501" s="35"/>
      <c r="E501" s="35"/>
      <c r="F501" s="202"/>
      <c r="G501" s="35"/>
      <c r="H501" s="35"/>
      <c r="I501" s="35"/>
      <c r="J501" s="35"/>
      <c r="K501" s="35"/>
      <c r="L501" s="35"/>
      <c r="M501" s="35"/>
      <c r="N501" s="35"/>
      <c r="O501" s="35"/>
      <c r="P501" s="35"/>
      <c r="Q501" s="35"/>
      <c r="R501" s="35"/>
      <c r="S501" s="202"/>
      <c r="T501" s="35"/>
      <c r="U501" s="207"/>
      <c r="V501" s="207"/>
      <c r="W501" s="75"/>
    </row>
    <row r="502" spans="1:23" x14ac:dyDescent="0.35">
      <c r="A502" s="74"/>
      <c r="B502" s="35"/>
      <c r="C502" s="35"/>
      <c r="D502" s="35"/>
      <c r="E502" s="35"/>
      <c r="F502" s="202"/>
      <c r="G502" s="35"/>
      <c r="H502" s="35"/>
      <c r="I502" s="35"/>
      <c r="J502" s="35"/>
      <c r="K502" s="35"/>
      <c r="L502" s="35"/>
      <c r="M502" s="35"/>
      <c r="N502" s="35"/>
      <c r="O502" s="35"/>
      <c r="P502" s="35"/>
      <c r="Q502" s="35"/>
      <c r="R502" s="35"/>
      <c r="S502" s="202"/>
      <c r="T502" s="35"/>
      <c r="U502" s="207"/>
      <c r="V502" s="207"/>
      <c r="W502" s="75"/>
    </row>
    <row r="503" spans="1:23" x14ac:dyDescent="0.35">
      <c r="A503" s="74"/>
      <c r="B503" s="35"/>
      <c r="C503" s="35"/>
      <c r="D503" s="35"/>
      <c r="E503" s="35"/>
      <c r="F503" s="202"/>
      <c r="G503" s="35"/>
      <c r="H503" s="35"/>
      <c r="I503" s="35"/>
      <c r="J503" s="35"/>
      <c r="K503" s="35"/>
      <c r="L503" s="35"/>
      <c r="M503" s="35"/>
      <c r="N503" s="35"/>
      <c r="O503" s="35"/>
      <c r="P503" s="35"/>
      <c r="Q503" s="35"/>
      <c r="R503" s="35"/>
      <c r="S503" s="202"/>
      <c r="T503" s="35"/>
      <c r="U503" s="207"/>
      <c r="V503" s="207"/>
      <c r="W503" s="75"/>
    </row>
    <row r="504" spans="1:23" x14ac:dyDescent="0.35">
      <c r="A504" s="74"/>
      <c r="B504" s="35"/>
      <c r="C504" s="35"/>
      <c r="D504" s="35"/>
      <c r="E504" s="35"/>
      <c r="F504" s="202"/>
      <c r="G504" s="35"/>
      <c r="H504" s="35"/>
      <c r="I504" s="35"/>
      <c r="J504" s="35"/>
      <c r="K504" s="35"/>
      <c r="L504" s="35"/>
      <c r="M504" s="35"/>
      <c r="N504" s="35"/>
      <c r="O504" s="35"/>
      <c r="P504" s="35"/>
      <c r="Q504" s="35"/>
      <c r="R504" s="35"/>
      <c r="S504" s="202"/>
      <c r="T504" s="35"/>
      <c r="U504" s="207"/>
      <c r="V504" s="207"/>
      <c r="W504" s="75"/>
    </row>
    <row r="505" spans="1:23" x14ac:dyDescent="0.35">
      <c r="A505" s="74"/>
      <c r="B505" s="35"/>
      <c r="C505" s="35"/>
      <c r="D505" s="35"/>
      <c r="E505" s="35"/>
      <c r="F505" s="202"/>
      <c r="G505" s="35"/>
      <c r="H505" s="35"/>
      <c r="I505" s="35"/>
      <c r="J505" s="35"/>
      <c r="K505" s="35"/>
      <c r="L505" s="35"/>
      <c r="M505" s="35"/>
      <c r="N505" s="35"/>
      <c r="O505" s="35"/>
      <c r="P505" s="35"/>
      <c r="Q505" s="35"/>
      <c r="R505" s="35"/>
      <c r="S505" s="202"/>
      <c r="T505" s="35"/>
      <c r="U505" s="207"/>
      <c r="V505" s="207"/>
      <c r="W505" s="75"/>
    </row>
    <row r="506" spans="1:23" x14ac:dyDescent="0.35">
      <c r="A506" s="74"/>
      <c r="B506" s="35"/>
      <c r="C506" s="35"/>
      <c r="D506" s="35"/>
      <c r="E506" s="35"/>
      <c r="F506" s="202"/>
      <c r="G506" s="35"/>
      <c r="H506" s="35"/>
      <c r="I506" s="35"/>
      <c r="J506" s="35"/>
      <c r="K506" s="35"/>
      <c r="L506" s="35"/>
      <c r="M506" s="35"/>
      <c r="N506" s="35"/>
      <c r="O506" s="35"/>
      <c r="P506" s="35"/>
      <c r="Q506" s="35"/>
      <c r="R506" s="35"/>
      <c r="S506" s="202"/>
      <c r="T506" s="35"/>
      <c r="U506" s="207"/>
      <c r="V506" s="207"/>
      <c r="W506" s="75"/>
    </row>
    <row r="507" spans="1:23" x14ac:dyDescent="0.35">
      <c r="A507" s="74"/>
      <c r="B507" s="35"/>
      <c r="C507" s="35"/>
      <c r="D507" s="35"/>
      <c r="E507" s="35"/>
      <c r="F507" s="202"/>
      <c r="G507" s="35"/>
      <c r="H507" s="35"/>
      <c r="I507" s="35"/>
      <c r="J507" s="35"/>
      <c r="K507" s="35"/>
      <c r="L507" s="35"/>
      <c r="M507" s="35"/>
      <c r="N507" s="35"/>
      <c r="O507" s="35"/>
      <c r="P507" s="35"/>
      <c r="Q507" s="35"/>
      <c r="R507" s="35"/>
      <c r="S507" s="202"/>
      <c r="T507" s="35"/>
      <c r="U507" s="207"/>
      <c r="V507" s="207"/>
      <c r="W507" s="75"/>
    </row>
    <row r="508" spans="1:23" x14ac:dyDescent="0.35">
      <c r="A508" s="74"/>
      <c r="B508" s="35"/>
      <c r="C508" s="35"/>
      <c r="D508" s="35"/>
      <c r="E508" s="35"/>
      <c r="F508" s="202"/>
      <c r="G508" s="35"/>
      <c r="H508" s="35"/>
      <c r="I508" s="35"/>
      <c r="J508" s="35"/>
      <c r="K508" s="35"/>
      <c r="L508" s="35"/>
      <c r="M508" s="35"/>
      <c r="N508" s="35"/>
      <c r="O508" s="35"/>
      <c r="P508" s="35"/>
      <c r="Q508" s="35"/>
      <c r="R508" s="35"/>
      <c r="S508" s="202"/>
      <c r="T508" s="35"/>
      <c r="U508" s="207"/>
      <c r="V508" s="207"/>
      <c r="W508" s="75"/>
    </row>
    <row r="509" spans="1:23" x14ac:dyDescent="0.35">
      <c r="A509" s="74"/>
      <c r="B509" s="35"/>
      <c r="C509" s="35"/>
      <c r="D509" s="35"/>
      <c r="E509" s="35"/>
      <c r="F509" s="202"/>
      <c r="G509" s="35"/>
      <c r="H509" s="35"/>
      <c r="I509" s="35"/>
      <c r="J509" s="35"/>
      <c r="K509" s="35"/>
      <c r="L509" s="35"/>
      <c r="M509" s="35"/>
      <c r="N509" s="35"/>
      <c r="O509" s="35"/>
      <c r="P509" s="35"/>
      <c r="Q509" s="35"/>
      <c r="R509" s="35"/>
      <c r="S509" s="202"/>
      <c r="T509" s="35"/>
      <c r="U509" s="207"/>
      <c r="V509" s="207"/>
      <c r="W509" s="75"/>
    </row>
    <row r="510" spans="1:23" x14ac:dyDescent="0.35">
      <c r="A510" s="74"/>
      <c r="B510" s="35"/>
      <c r="C510" s="35"/>
      <c r="D510" s="35"/>
      <c r="E510" s="35"/>
      <c r="F510" s="202"/>
      <c r="G510" s="35"/>
      <c r="H510" s="35"/>
      <c r="I510" s="35"/>
      <c r="J510" s="35"/>
      <c r="K510" s="35"/>
      <c r="L510" s="35"/>
      <c r="M510" s="35"/>
      <c r="N510" s="35"/>
      <c r="O510" s="35"/>
      <c r="P510" s="35"/>
      <c r="Q510" s="35"/>
      <c r="R510" s="35"/>
      <c r="S510" s="202"/>
      <c r="T510" s="35"/>
      <c r="U510" s="207"/>
      <c r="V510" s="207"/>
      <c r="W510" s="75"/>
    </row>
    <row r="511" spans="1:23" x14ac:dyDescent="0.35">
      <c r="A511" s="74"/>
      <c r="B511" s="35"/>
      <c r="C511" s="35"/>
      <c r="D511" s="35"/>
      <c r="E511" s="35"/>
      <c r="F511" s="202"/>
      <c r="G511" s="35"/>
      <c r="H511" s="35"/>
      <c r="I511" s="35"/>
      <c r="J511" s="35"/>
      <c r="K511" s="35"/>
      <c r="L511" s="35"/>
      <c r="M511" s="35"/>
      <c r="N511" s="35"/>
      <c r="O511" s="35"/>
      <c r="P511" s="35"/>
      <c r="Q511" s="35"/>
      <c r="R511" s="35"/>
      <c r="S511" s="202"/>
      <c r="T511" s="35"/>
      <c r="U511" s="207"/>
      <c r="V511" s="207"/>
      <c r="W511" s="75"/>
    </row>
    <row r="512" spans="1:23" x14ac:dyDescent="0.35">
      <c r="A512" s="74"/>
      <c r="B512" s="35"/>
      <c r="C512" s="35"/>
      <c r="D512" s="35"/>
      <c r="E512" s="35"/>
      <c r="F512" s="202"/>
      <c r="G512" s="35"/>
      <c r="H512" s="35"/>
      <c r="I512" s="35"/>
      <c r="J512" s="35"/>
      <c r="K512" s="35"/>
      <c r="L512" s="35"/>
      <c r="M512" s="35"/>
      <c r="N512" s="35"/>
      <c r="O512" s="35"/>
      <c r="P512" s="35"/>
      <c r="Q512" s="35"/>
      <c r="R512" s="35"/>
      <c r="S512" s="202"/>
      <c r="T512" s="35"/>
      <c r="U512" s="207"/>
      <c r="V512" s="207"/>
      <c r="W512" s="75"/>
    </row>
    <row r="513" spans="1:23" x14ac:dyDescent="0.35">
      <c r="A513" s="74"/>
      <c r="B513" s="35"/>
      <c r="C513" s="35"/>
      <c r="D513" s="35"/>
      <c r="E513" s="35"/>
      <c r="F513" s="202"/>
      <c r="G513" s="35"/>
      <c r="H513" s="35"/>
      <c r="I513" s="35"/>
      <c r="J513" s="35"/>
      <c r="K513" s="35"/>
      <c r="L513" s="35"/>
      <c r="M513" s="35"/>
      <c r="N513" s="35"/>
      <c r="O513" s="35"/>
      <c r="P513" s="35"/>
      <c r="Q513" s="35"/>
      <c r="R513" s="35"/>
      <c r="S513" s="202"/>
      <c r="T513" s="35"/>
      <c r="U513" s="207"/>
      <c r="V513" s="207"/>
      <c r="W513" s="75"/>
    </row>
    <row r="514" spans="1:23" x14ac:dyDescent="0.35">
      <c r="A514" s="74"/>
      <c r="B514" s="35"/>
      <c r="C514" s="35"/>
      <c r="D514" s="35"/>
      <c r="E514" s="35"/>
      <c r="F514" s="202"/>
      <c r="G514" s="35"/>
      <c r="H514" s="35"/>
      <c r="I514" s="35"/>
      <c r="J514" s="35"/>
      <c r="K514" s="35"/>
      <c r="L514" s="35"/>
      <c r="M514" s="35"/>
      <c r="N514" s="35"/>
      <c r="O514" s="35"/>
      <c r="P514" s="35"/>
      <c r="Q514" s="35"/>
      <c r="R514" s="35"/>
      <c r="S514" s="202"/>
      <c r="T514" s="35"/>
      <c r="U514" s="207"/>
      <c r="V514" s="207"/>
      <c r="W514" s="75"/>
    </row>
    <row r="515" spans="1:23" x14ac:dyDescent="0.35">
      <c r="A515" s="74"/>
      <c r="B515" s="35"/>
      <c r="C515" s="35"/>
      <c r="D515" s="35"/>
      <c r="E515" s="35"/>
      <c r="F515" s="202"/>
      <c r="G515" s="35"/>
      <c r="H515" s="35"/>
      <c r="I515" s="35"/>
      <c r="J515" s="35"/>
      <c r="K515" s="35"/>
      <c r="L515" s="35"/>
      <c r="M515" s="35"/>
      <c r="N515" s="35"/>
      <c r="O515" s="35"/>
      <c r="P515" s="35"/>
      <c r="Q515" s="35"/>
      <c r="R515" s="35"/>
      <c r="S515" s="202"/>
      <c r="T515" s="35"/>
      <c r="U515" s="207"/>
      <c r="V515" s="207"/>
      <c r="W515" s="75"/>
    </row>
    <row r="516" spans="1:23" x14ac:dyDescent="0.35">
      <c r="A516" s="74"/>
      <c r="B516" s="35"/>
      <c r="C516" s="35"/>
      <c r="D516" s="35"/>
      <c r="E516" s="35"/>
      <c r="F516" s="202"/>
      <c r="G516" s="35"/>
      <c r="H516" s="35"/>
      <c r="I516" s="35"/>
      <c r="J516" s="35"/>
      <c r="K516" s="35"/>
      <c r="L516" s="35"/>
      <c r="M516" s="35"/>
      <c r="N516" s="35"/>
      <c r="O516" s="35"/>
      <c r="P516" s="35"/>
      <c r="Q516" s="35"/>
      <c r="R516" s="35"/>
      <c r="S516" s="202"/>
      <c r="T516" s="35"/>
      <c r="U516" s="207"/>
      <c r="V516" s="207"/>
      <c r="W516" s="75"/>
    </row>
    <row r="517" spans="1:23" x14ac:dyDescent="0.35">
      <c r="A517" s="74"/>
      <c r="B517" s="35"/>
      <c r="C517" s="35"/>
      <c r="D517" s="35"/>
      <c r="E517" s="35"/>
      <c r="F517" s="202"/>
      <c r="G517" s="35"/>
      <c r="H517" s="35"/>
      <c r="I517" s="35"/>
      <c r="J517" s="35"/>
      <c r="K517" s="35"/>
      <c r="L517" s="35"/>
      <c r="M517" s="35"/>
      <c r="N517" s="35"/>
      <c r="O517" s="35"/>
      <c r="P517" s="35"/>
      <c r="Q517" s="35"/>
      <c r="R517" s="35"/>
      <c r="S517" s="202"/>
      <c r="T517" s="35"/>
      <c r="U517" s="207"/>
      <c r="V517" s="207"/>
      <c r="W517" s="75"/>
    </row>
    <row r="518" spans="1:23" x14ac:dyDescent="0.35">
      <c r="A518" s="74"/>
      <c r="B518" s="35"/>
      <c r="C518" s="35"/>
      <c r="D518" s="35"/>
      <c r="E518" s="35"/>
      <c r="F518" s="202"/>
      <c r="G518" s="35"/>
      <c r="H518" s="35"/>
      <c r="I518" s="35"/>
      <c r="J518" s="35"/>
      <c r="K518" s="35"/>
      <c r="L518" s="35"/>
      <c r="M518" s="35"/>
      <c r="N518" s="35"/>
      <c r="O518" s="35"/>
      <c r="P518" s="35"/>
      <c r="Q518" s="35"/>
      <c r="R518" s="35"/>
      <c r="S518" s="202"/>
      <c r="T518" s="35"/>
      <c r="U518" s="207"/>
      <c r="V518" s="207"/>
      <c r="W518" s="75"/>
    </row>
    <row r="519" spans="1:23" x14ac:dyDescent="0.35">
      <c r="A519" s="74"/>
      <c r="B519" s="35"/>
      <c r="C519" s="35"/>
      <c r="D519" s="35"/>
      <c r="E519" s="35"/>
      <c r="F519" s="202"/>
      <c r="G519" s="35"/>
      <c r="H519" s="35"/>
      <c r="I519" s="35"/>
      <c r="J519" s="35"/>
      <c r="K519" s="35"/>
      <c r="L519" s="35"/>
      <c r="M519" s="35"/>
      <c r="N519" s="35"/>
      <c r="O519" s="35"/>
      <c r="P519" s="35"/>
      <c r="Q519" s="35"/>
      <c r="R519" s="35"/>
      <c r="S519" s="202"/>
      <c r="T519" s="35"/>
      <c r="U519" s="207"/>
      <c r="V519" s="207"/>
      <c r="W519" s="75"/>
    </row>
    <row r="520" spans="1:23" x14ac:dyDescent="0.35">
      <c r="A520" s="74"/>
      <c r="B520" s="35"/>
      <c r="C520" s="35"/>
      <c r="D520" s="35"/>
      <c r="E520" s="35"/>
      <c r="F520" s="202"/>
      <c r="G520" s="35"/>
      <c r="H520" s="35"/>
      <c r="I520" s="35"/>
      <c r="J520" s="35"/>
      <c r="K520" s="35"/>
      <c r="L520" s="35"/>
      <c r="M520" s="35"/>
      <c r="N520" s="35"/>
      <c r="O520" s="35"/>
      <c r="P520" s="35"/>
      <c r="Q520" s="35"/>
      <c r="R520" s="35"/>
      <c r="S520" s="202"/>
      <c r="T520" s="35"/>
      <c r="U520" s="207"/>
      <c r="V520" s="207"/>
      <c r="W520" s="75"/>
    </row>
    <row r="521" spans="1:23" x14ac:dyDescent="0.35">
      <c r="A521" s="74"/>
      <c r="B521" s="35"/>
      <c r="C521" s="35"/>
      <c r="D521" s="35"/>
      <c r="E521" s="35"/>
      <c r="F521" s="202"/>
      <c r="G521" s="35"/>
      <c r="H521" s="35"/>
      <c r="I521" s="35"/>
      <c r="J521" s="35"/>
      <c r="K521" s="35"/>
      <c r="L521" s="35"/>
      <c r="M521" s="35"/>
      <c r="N521" s="35"/>
      <c r="O521" s="35"/>
      <c r="P521" s="35"/>
      <c r="Q521" s="35"/>
      <c r="R521" s="35"/>
      <c r="S521" s="202"/>
      <c r="T521" s="35"/>
      <c r="U521" s="207"/>
      <c r="V521" s="207"/>
      <c r="W521" s="75"/>
    </row>
    <row r="522" spans="1:23" x14ac:dyDescent="0.35">
      <c r="A522" s="74"/>
      <c r="B522" s="35"/>
      <c r="C522" s="35"/>
      <c r="D522" s="35"/>
      <c r="E522" s="35"/>
      <c r="F522" s="202"/>
      <c r="G522" s="35"/>
      <c r="H522" s="35"/>
      <c r="I522" s="35"/>
      <c r="J522" s="35"/>
      <c r="K522" s="35"/>
      <c r="L522" s="35"/>
      <c r="M522" s="35"/>
      <c r="N522" s="35"/>
      <c r="O522" s="35"/>
      <c r="P522" s="35"/>
      <c r="Q522" s="35"/>
      <c r="R522" s="35"/>
      <c r="S522" s="202"/>
      <c r="T522" s="35"/>
      <c r="U522" s="207"/>
      <c r="V522" s="207"/>
      <c r="W522" s="75"/>
    </row>
    <row r="523" spans="1:23" x14ac:dyDescent="0.35">
      <c r="A523" s="74"/>
      <c r="B523" s="35"/>
      <c r="C523" s="35"/>
      <c r="D523" s="35"/>
      <c r="E523" s="35"/>
      <c r="F523" s="202"/>
      <c r="G523" s="35"/>
      <c r="H523" s="35"/>
      <c r="I523" s="35"/>
      <c r="J523" s="35"/>
      <c r="K523" s="35"/>
      <c r="L523" s="35"/>
      <c r="M523" s="35"/>
      <c r="N523" s="35"/>
      <c r="O523" s="35"/>
      <c r="P523" s="35"/>
      <c r="Q523" s="35"/>
      <c r="R523" s="35"/>
      <c r="S523" s="202"/>
      <c r="T523" s="35"/>
      <c r="U523" s="207"/>
      <c r="V523" s="207"/>
      <c r="W523" s="75"/>
    </row>
    <row r="524" spans="1:23" x14ac:dyDescent="0.35">
      <c r="A524" s="74"/>
      <c r="B524" s="35"/>
      <c r="C524" s="35"/>
      <c r="D524" s="35"/>
      <c r="E524" s="35"/>
      <c r="F524" s="202"/>
      <c r="G524" s="35"/>
      <c r="H524" s="35"/>
      <c r="I524" s="35"/>
      <c r="J524" s="35"/>
      <c r="K524" s="35"/>
      <c r="L524" s="35"/>
      <c r="M524" s="35"/>
      <c r="N524" s="35"/>
      <c r="O524" s="35"/>
      <c r="P524" s="35"/>
      <c r="Q524" s="35"/>
      <c r="R524" s="35"/>
      <c r="S524" s="202"/>
      <c r="T524" s="35"/>
      <c r="U524" s="207"/>
      <c r="V524" s="207"/>
      <c r="W524" s="75"/>
    </row>
    <row r="525" spans="1:23" x14ac:dyDescent="0.35">
      <c r="A525" s="74"/>
      <c r="B525" s="35"/>
      <c r="C525" s="35"/>
      <c r="D525" s="35"/>
      <c r="E525" s="35"/>
      <c r="F525" s="202"/>
      <c r="G525" s="35"/>
      <c r="H525" s="35"/>
      <c r="I525" s="35"/>
      <c r="J525" s="35"/>
      <c r="K525" s="35"/>
      <c r="L525" s="35"/>
      <c r="M525" s="35"/>
      <c r="N525" s="35"/>
      <c r="O525" s="35"/>
      <c r="P525" s="35"/>
      <c r="Q525" s="35"/>
      <c r="R525" s="35"/>
      <c r="S525" s="202"/>
      <c r="T525" s="35"/>
      <c r="U525" s="207"/>
      <c r="V525" s="207"/>
      <c r="W525" s="75"/>
    </row>
    <row r="526" spans="1:23" x14ac:dyDescent="0.35">
      <c r="A526" s="74"/>
      <c r="B526" s="35"/>
      <c r="C526" s="35"/>
      <c r="D526" s="35"/>
      <c r="E526" s="35"/>
      <c r="F526" s="202"/>
      <c r="G526" s="35"/>
      <c r="H526" s="35"/>
      <c r="I526" s="35"/>
      <c r="J526" s="35"/>
      <c r="K526" s="35"/>
      <c r="L526" s="35"/>
      <c r="M526" s="35"/>
      <c r="N526" s="35"/>
      <c r="O526" s="35"/>
      <c r="P526" s="35"/>
      <c r="Q526" s="35"/>
      <c r="R526" s="35"/>
      <c r="S526" s="202"/>
      <c r="T526" s="35"/>
      <c r="U526" s="207"/>
      <c r="V526" s="207"/>
      <c r="W526" s="75"/>
    </row>
    <row r="527" spans="1:23" x14ac:dyDescent="0.35">
      <c r="A527" s="74"/>
      <c r="B527" s="35"/>
      <c r="C527" s="35"/>
      <c r="D527" s="35"/>
      <c r="E527" s="35"/>
      <c r="F527" s="202"/>
      <c r="G527" s="35"/>
      <c r="H527" s="35"/>
      <c r="I527" s="35"/>
      <c r="J527" s="35"/>
      <c r="K527" s="35"/>
      <c r="L527" s="35"/>
      <c r="M527" s="35"/>
      <c r="N527" s="35"/>
      <c r="O527" s="35"/>
      <c r="P527" s="35"/>
      <c r="Q527" s="35"/>
      <c r="R527" s="35"/>
      <c r="S527" s="202"/>
      <c r="T527" s="35"/>
      <c r="U527" s="207"/>
      <c r="V527" s="207"/>
      <c r="W527" s="75"/>
    </row>
    <row r="528" spans="1:23" x14ac:dyDescent="0.35">
      <c r="A528" s="74"/>
      <c r="B528" s="35"/>
      <c r="C528" s="35"/>
      <c r="D528" s="35"/>
      <c r="E528" s="35"/>
      <c r="F528" s="202"/>
      <c r="G528" s="35"/>
      <c r="H528" s="35"/>
      <c r="I528" s="35"/>
      <c r="J528" s="35"/>
      <c r="K528" s="35"/>
      <c r="L528" s="35"/>
      <c r="M528" s="35"/>
      <c r="N528" s="35"/>
      <c r="O528" s="35"/>
      <c r="P528" s="35"/>
      <c r="Q528" s="35"/>
      <c r="R528" s="35"/>
      <c r="S528" s="202"/>
      <c r="T528" s="35"/>
      <c r="U528" s="207"/>
      <c r="V528" s="207"/>
      <c r="W528" s="75"/>
    </row>
    <row r="529" spans="1:23" x14ac:dyDescent="0.35">
      <c r="A529" s="74"/>
      <c r="B529" s="35"/>
      <c r="C529" s="35"/>
      <c r="D529" s="35"/>
      <c r="E529" s="35"/>
      <c r="F529" s="202"/>
      <c r="G529" s="35"/>
      <c r="H529" s="35"/>
      <c r="I529" s="35"/>
      <c r="J529" s="35"/>
      <c r="K529" s="35"/>
      <c r="L529" s="35"/>
      <c r="M529" s="35"/>
      <c r="N529" s="35"/>
      <c r="O529" s="35"/>
      <c r="P529" s="35"/>
      <c r="Q529" s="35"/>
      <c r="R529" s="35"/>
      <c r="S529" s="202"/>
      <c r="T529" s="35"/>
      <c r="U529" s="207"/>
      <c r="V529" s="207"/>
      <c r="W529" s="75"/>
    </row>
    <row r="530" spans="1:23" x14ac:dyDescent="0.35">
      <c r="A530" s="74"/>
      <c r="B530" s="35"/>
      <c r="C530" s="35"/>
      <c r="D530" s="35"/>
      <c r="E530" s="35"/>
      <c r="F530" s="202"/>
      <c r="G530" s="35"/>
      <c r="H530" s="35"/>
      <c r="I530" s="35"/>
      <c r="J530" s="35"/>
      <c r="K530" s="35"/>
      <c r="L530" s="35"/>
      <c r="M530" s="35"/>
      <c r="N530" s="35"/>
      <c r="O530" s="35"/>
      <c r="P530" s="35"/>
      <c r="Q530" s="35"/>
      <c r="R530" s="35"/>
      <c r="S530" s="202"/>
      <c r="T530" s="35"/>
      <c r="U530" s="207"/>
      <c r="V530" s="207"/>
      <c r="W530" s="75"/>
    </row>
    <row r="531" spans="1:23" x14ac:dyDescent="0.35">
      <c r="A531" s="74"/>
      <c r="B531" s="35"/>
      <c r="C531" s="35"/>
      <c r="D531" s="35"/>
      <c r="E531" s="35"/>
      <c r="F531" s="202"/>
      <c r="G531" s="35"/>
      <c r="H531" s="35"/>
      <c r="I531" s="35"/>
      <c r="J531" s="35"/>
      <c r="K531" s="35"/>
      <c r="L531" s="35"/>
      <c r="M531" s="35"/>
      <c r="N531" s="35"/>
      <c r="O531" s="35"/>
      <c r="P531" s="35"/>
      <c r="Q531" s="35"/>
      <c r="R531" s="35"/>
      <c r="S531" s="202"/>
      <c r="T531" s="35"/>
      <c r="U531" s="207"/>
      <c r="V531" s="207"/>
      <c r="W531" s="75"/>
    </row>
    <row r="532" spans="1:23" x14ac:dyDescent="0.35">
      <c r="A532" s="74"/>
      <c r="B532" s="35"/>
      <c r="C532" s="35"/>
      <c r="D532" s="35"/>
      <c r="E532" s="35"/>
      <c r="F532" s="202"/>
      <c r="G532" s="35"/>
      <c r="H532" s="35"/>
      <c r="I532" s="35"/>
      <c r="J532" s="35"/>
      <c r="K532" s="35"/>
      <c r="L532" s="35"/>
      <c r="M532" s="35"/>
      <c r="N532" s="35"/>
      <c r="O532" s="35"/>
      <c r="P532" s="35"/>
      <c r="Q532" s="35"/>
      <c r="R532" s="35"/>
      <c r="S532" s="202"/>
      <c r="T532" s="35"/>
      <c r="U532" s="207"/>
      <c r="V532" s="207"/>
      <c r="W532" s="75"/>
    </row>
    <row r="533" spans="1:23" x14ac:dyDescent="0.35">
      <c r="A533" s="74"/>
      <c r="B533" s="35"/>
      <c r="C533" s="35"/>
      <c r="D533" s="35"/>
      <c r="E533" s="35"/>
      <c r="F533" s="202"/>
      <c r="G533" s="35"/>
      <c r="H533" s="35"/>
      <c r="I533" s="35"/>
      <c r="J533" s="35"/>
      <c r="K533" s="35"/>
      <c r="L533" s="35"/>
      <c r="M533" s="35"/>
      <c r="N533" s="35"/>
      <c r="O533" s="35"/>
      <c r="P533" s="35"/>
      <c r="Q533" s="35"/>
      <c r="R533" s="35"/>
      <c r="S533" s="202"/>
      <c r="T533" s="35"/>
      <c r="U533" s="207"/>
      <c r="V533" s="207"/>
      <c r="W533" s="75"/>
    </row>
    <row r="534" spans="1:23" x14ac:dyDescent="0.35">
      <c r="A534" s="74"/>
      <c r="B534" s="35"/>
      <c r="C534" s="35"/>
      <c r="D534" s="35"/>
      <c r="E534" s="35"/>
      <c r="F534" s="202"/>
      <c r="G534" s="35"/>
      <c r="H534" s="35"/>
      <c r="I534" s="35"/>
      <c r="J534" s="35"/>
      <c r="K534" s="35"/>
      <c r="L534" s="35"/>
      <c r="M534" s="35"/>
      <c r="N534" s="35"/>
      <c r="O534" s="35"/>
      <c r="P534" s="35"/>
      <c r="Q534" s="35"/>
      <c r="R534" s="35"/>
      <c r="S534" s="202"/>
      <c r="T534" s="35"/>
      <c r="U534" s="207"/>
      <c r="V534" s="207"/>
      <c r="W534" s="75"/>
    </row>
    <row r="535" spans="1:23" x14ac:dyDescent="0.35">
      <c r="A535" s="74"/>
      <c r="B535" s="35"/>
      <c r="C535" s="35"/>
      <c r="D535" s="35"/>
      <c r="E535" s="35"/>
      <c r="F535" s="202"/>
      <c r="G535" s="35"/>
      <c r="H535" s="35"/>
      <c r="I535" s="35"/>
      <c r="J535" s="35"/>
      <c r="K535" s="35"/>
      <c r="L535" s="35"/>
      <c r="M535" s="35"/>
      <c r="N535" s="35"/>
      <c r="O535" s="35"/>
      <c r="P535" s="35"/>
      <c r="Q535" s="35"/>
      <c r="R535" s="35"/>
      <c r="S535" s="202"/>
      <c r="T535" s="35"/>
      <c r="U535" s="207"/>
      <c r="V535" s="207"/>
      <c r="W535" s="75"/>
    </row>
    <row r="536" spans="1:23" x14ac:dyDescent="0.35">
      <c r="A536" s="74"/>
      <c r="B536" s="35"/>
      <c r="C536" s="35"/>
      <c r="D536" s="35"/>
      <c r="E536" s="35"/>
      <c r="F536" s="202"/>
      <c r="G536" s="35"/>
      <c r="H536" s="35"/>
      <c r="I536" s="35"/>
      <c r="J536" s="35"/>
      <c r="K536" s="35"/>
      <c r="L536" s="35"/>
      <c r="M536" s="35"/>
      <c r="N536" s="35"/>
      <c r="O536" s="35"/>
      <c r="P536" s="35"/>
      <c r="Q536" s="35"/>
      <c r="R536" s="35"/>
      <c r="S536" s="202"/>
      <c r="T536" s="35"/>
      <c r="U536" s="207"/>
      <c r="V536" s="207"/>
      <c r="W536" s="75"/>
    </row>
    <row r="537" spans="1:23" x14ac:dyDescent="0.35">
      <c r="A537" s="74"/>
      <c r="B537" s="35"/>
      <c r="C537" s="35"/>
      <c r="D537" s="35"/>
      <c r="E537" s="35"/>
      <c r="F537" s="202"/>
      <c r="G537" s="35"/>
      <c r="H537" s="35"/>
      <c r="I537" s="35"/>
      <c r="J537" s="35"/>
      <c r="K537" s="35"/>
      <c r="L537" s="35"/>
      <c r="M537" s="35"/>
      <c r="N537" s="35"/>
      <c r="O537" s="35"/>
      <c r="P537" s="35"/>
      <c r="Q537" s="35"/>
      <c r="R537" s="35"/>
      <c r="S537" s="202"/>
      <c r="T537" s="35"/>
      <c r="U537" s="207"/>
      <c r="V537" s="207"/>
      <c r="W537" s="75"/>
    </row>
    <row r="538" spans="1:23" x14ac:dyDescent="0.35">
      <c r="A538" s="74"/>
      <c r="B538" s="35"/>
      <c r="C538" s="35"/>
      <c r="D538" s="35"/>
      <c r="E538" s="35"/>
      <c r="F538" s="202"/>
      <c r="G538" s="35"/>
      <c r="H538" s="35"/>
      <c r="I538" s="35"/>
      <c r="J538" s="35"/>
      <c r="K538" s="35"/>
      <c r="L538" s="35"/>
      <c r="M538" s="35"/>
      <c r="N538" s="35"/>
      <c r="O538" s="35"/>
      <c r="P538" s="35"/>
      <c r="Q538" s="35"/>
      <c r="R538" s="35"/>
      <c r="S538" s="202"/>
      <c r="T538" s="35"/>
      <c r="U538" s="207"/>
      <c r="V538" s="207"/>
      <c r="W538" s="75"/>
    </row>
    <row r="539" spans="1:23" x14ac:dyDescent="0.35">
      <c r="A539" s="74"/>
      <c r="B539" s="35"/>
      <c r="C539" s="35"/>
      <c r="D539" s="35"/>
      <c r="E539" s="35"/>
      <c r="F539" s="202"/>
      <c r="G539" s="35"/>
      <c r="H539" s="35"/>
      <c r="I539" s="35"/>
      <c r="J539" s="35"/>
      <c r="K539" s="35"/>
      <c r="L539" s="35"/>
      <c r="M539" s="35"/>
      <c r="N539" s="35"/>
      <c r="O539" s="35"/>
      <c r="P539" s="35"/>
      <c r="Q539" s="35"/>
      <c r="R539" s="35"/>
      <c r="S539" s="202"/>
      <c r="T539" s="35"/>
      <c r="U539" s="207"/>
      <c r="V539" s="207"/>
      <c r="W539" s="75"/>
    </row>
    <row r="540" spans="1:23" x14ac:dyDescent="0.35">
      <c r="A540" s="74"/>
      <c r="B540" s="35"/>
      <c r="C540" s="35"/>
      <c r="D540" s="35"/>
      <c r="E540" s="35"/>
      <c r="F540" s="202"/>
      <c r="G540" s="35"/>
      <c r="H540" s="35"/>
      <c r="I540" s="35"/>
      <c r="J540" s="35"/>
      <c r="K540" s="35"/>
      <c r="L540" s="35"/>
      <c r="M540" s="35"/>
      <c r="N540" s="35"/>
      <c r="O540" s="35"/>
      <c r="P540" s="35"/>
      <c r="Q540" s="35"/>
      <c r="R540" s="35"/>
      <c r="S540" s="202"/>
      <c r="T540" s="35"/>
      <c r="U540" s="207"/>
      <c r="V540" s="207"/>
      <c r="W540" s="75"/>
    </row>
    <row r="541" spans="1:23" x14ac:dyDescent="0.35">
      <c r="A541" s="74"/>
      <c r="B541" s="35"/>
      <c r="C541" s="35"/>
      <c r="D541" s="35"/>
      <c r="E541" s="35"/>
      <c r="F541" s="202"/>
      <c r="G541" s="35"/>
      <c r="H541" s="35"/>
      <c r="I541" s="35"/>
      <c r="J541" s="35"/>
      <c r="K541" s="35"/>
      <c r="L541" s="35"/>
      <c r="M541" s="35"/>
      <c r="N541" s="35"/>
      <c r="O541" s="35"/>
      <c r="P541" s="35"/>
      <c r="Q541" s="35"/>
      <c r="R541" s="35"/>
      <c r="S541" s="202"/>
      <c r="T541" s="35"/>
      <c r="U541" s="207"/>
      <c r="V541" s="207"/>
      <c r="W541" s="75"/>
    </row>
    <row r="542" spans="1:23" x14ac:dyDescent="0.35">
      <c r="A542" s="74"/>
      <c r="B542" s="35"/>
      <c r="C542" s="35"/>
      <c r="D542" s="35"/>
      <c r="E542" s="35"/>
      <c r="F542" s="202"/>
      <c r="G542" s="35"/>
      <c r="H542" s="35"/>
      <c r="I542" s="35"/>
      <c r="J542" s="35"/>
      <c r="K542" s="35"/>
      <c r="L542" s="35"/>
      <c r="M542" s="35"/>
      <c r="N542" s="35"/>
      <c r="O542" s="35"/>
      <c r="P542" s="35"/>
      <c r="Q542" s="35"/>
      <c r="R542" s="35"/>
      <c r="S542" s="202"/>
      <c r="T542" s="35"/>
      <c r="U542" s="207"/>
      <c r="V542" s="207"/>
      <c r="W542" s="75"/>
    </row>
    <row r="543" spans="1:23" x14ac:dyDescent="0.35">
      <c r="A543" s="74"/>
      <c r="B543" s="35"/>
      <c r="C543" s="35"/>
      <c r="D543" s="35"/>
      <c r="E543" s="35"/>
      <c r="F543" s="202"/>
      <c r="G543" s="35"/>
      <c r="H543" s="35"/>
      <c r="I543" s="35"/>
      <c r="J543" s="35"/>
      <c r="K543" s="35"/>
      <c r="L543" s="35"/>
      <c r="M543" s="35"/>
      <c r="N543" s="35"/>
      <c r="O543" s="35"/>
      <c r="P543" s="35"/>
      <c r="Q543" s="35"/>
      <c r="R543" s="35"/>
      <c r="S543" s="202"/>
      <c r="T543" s="35"/>
      <c r="U543" s="207"/>
      <c r="V543" s="207"/>
      <c r="W543" s="75"/>
    </row>
    <row r="544" spans="1:23" x14ac:dyDescent="0.35">
      <c r="A544" s="74"/>
      <c r="B544" s="35"/>
      <c r="C544" s="35"/>
      <c r="D544" s="35"/>
      <c r="E544" s="35"/>
      <c r="F544" s="202"/>
      <c r="G544" s="35"/>
      <c r="H544" s="35"/>
      <c r="I544" s="35"/>
      <c r="J544" s="35"/>
      <c r="K544" s="35"/>
      <c r="L544" s="35"/>
      <c r="M544" s="35"/>
      <c r="N544" s="35"/>
      <c r="O544" s="35"/>
      <c r="P544" s="35"/>
      <c r="Q544" s="35"/>
      <c r="R544" s="35"/>
      <c r="S544" s="202"/>
      <c r="T544" s="35"/>
      <c r="U544" s="207"/>
      <c r="V544" s="207"/>
      <c r="W544" s="75"/>
    </row>
    <row r="545" spans="1:23" x14ac:dyDescent="0.35">
      <c r="A545" s="74"/>
      <c r="B545" s="35"/>
      <c r="C545" s="35"/>
      <c r="D545" s="35"/>
      <c r="E545" s="35"/>
      <c r="F545" s="202"/>
      <c r="G545" s="35"/>
      <c r="H545" s="35"/>
      <c r="I545" s="35"/>
      <c r="J545" s="35"/>
      <c r="K545" s="35"/>
      <c r="L545" s="35"/>
      <c r="M545" s="35"/>
      <c r="N545" s="35"/>
      <c r="O545" s="35"/>
      <c r="P545" s="35"/>
      <c r="Q545" s="35"/>
      <c r="R545" s="35"/>
      <c r="S545" s="202"/>
      <c r="T545" s="35"/>
      <c r="U545" s="207"/>
      <c r="V545" s="207"/>
      <c r="W545" s="75"/>
    </row>
    <row r="546" spans="1:23" x14ac:dyDescent="0.35">
      <c r="A546" s="74"/>
      <c r="B546" s="35"/>
      <c r="C546" s="35"/>
      <c r="D546" s="35"/>
      <c r="E546" s="35"/>
      <c r="F546" s="202"/>
      <c r="G546" s="35"/>
      <c r="H546" s="35"/>
      <c r="I546" s="35"/>
      <c r="J546" s="35"/>
      <c r="K546" s="35"/>
      <c r="L546" s="35"/>
      <c r="M546" s="35"/>
      <c r="N546" s="35"/>
      <c r="O546" s="35"/>
      <c r="P546" s="35"/>
      <c r="Q546" s="35"/>
      <c r="R546" s="35"/>
      <c r="S546" s="202"/>
      <c r="T546" s="35"/>
      <c r="U546" s="207"/>
      <c r="V546" s="207"/>
      <c r="W546" s="75"/>
    </row>
    <row r="547" spans="1:23" x14ac:dyDescent="0.35">
      <c r="A547" s="74"/>
      <c r="B547" s="35"/>
      <c r="C547" s="35"/>
      <c r="D547" s="35"/>
      <c r="E547" s="35"/>
      <c r="F547" s="202"/>
      <c r="G547" s="35"/>
      <c r="H547" s="35"/>
      <c r="I547" s="35"/>
      <c r="J547" s="35"/>
      <c r="K547" s="35"/>
      <c r="L547" s="35"/>
      <c r="M547" s="35"/>
      <c r="N547" s="35"/>
      <c r="O547" s="35"/>
      <c r="P547" s="35"/>
      <c r="Q547" s="35"/>
      <c r="R547" s="35"/>
      <c r="S547" s="202"/>
      <c r="T547" s="35"/>
      <c r="U547" s="207"/>
      <c r="V547" s="207"/>
      <c r="W547" s="75"/>
    </row>
    <row r="548" spans="1:23" x14ac:dyDescent="0.35">
      <c r="A548" s="74"/>
      <c r="B548" s="35"/>
      <c r="C548" s="35"/>
      <c r="D548" s="35"/>
      <c r="E548" s="35"/>
      <c r="F548" s="202"/>
      <c r="G548" s="35"/>
      <c r="H548" s="35"/>
      <c r="I548" s="35"/>
      <c r="J548" s="35"/>
      <c r="K548" s="35"/>
      <c r="L548" s="35"/>
      <c r="M548" s="35"/>
      <c r="N548" s="35"/>
      <c r="O548" s="35"/>
      <c r="P548" s="35"/>
      <c r="Q548" s="35"/>
      <c r="R548" s="35"/>
      <c r="S548" s="202"/>
      <c r="T548" s="35"/>
      <c r="U548" s="207"/>
      <c r="V548" s="207"/>
      <c r="W548" s="75"/>
    </row>
    <row r="549" spans="1:23" x14ac:dyDescent="0.35">
      <c r="A549" s="74"/>
      <c r="B549" s="35"/>
      <c r="C549" s="35"/>
      <c r="D549" s="35"/>
      <c r="E549" s="35"/>
      <c r="F549" s="202"/>
      <c r="G549" s="35"/>
      <c r="H549" s="35"/>
      <c r="I549" s="35"/>
      <c r="J549" s="35"/>
      <c r="K549" s="35"/>
      <c r="L549" s="35"/>
      <c r="M549" s="35"/>
      <c r="N549" s="35"/>
      <c r="O549" s="35"/>
      <c r="P549" s="35"/>
      <c r="Q549" s="35"/>
      <c r="R549" s="35"/>
      <c r="S549" s="202"/>
      <c r="T549" s="35"/>
      <c r="U549" s="207"/>
      <c r="V549" s="207"/>
      <c r="W549" s="75"/>
    </row>
    <row r="550" spans="1:23" x14ac:dyDescent="0.35">
      <c r="A550" s="74"/>
      <c r="B550" s="35"/>
      <c r="C550" s="35"/>
      <c r="D550" s="35"/>
      <c r="E550" s="35"/>
      <c r="F550" s="202"/>
      <c r="G550" s="35"/>
      <c r="H550" s="35"/>
      <c r="I550" s="35"/>
      <c r="J550" s="35"/>
      <c r="K550" s="35"/>
      <c r="L550" s="35"/>
      <c r="M550" s="35"/>
      <c r="N550" s="35"/>
      <c r="O550" s="35"/>
      <c r="P550" s="35"/>
      <c r="Q550" s="35"/>
      <c r="R550" s="35"/>
      <c r="S550" s="202"/>
      <c r="T550" s="35"/>
      <c r="U550" s="207"/>
      <c r="V550" s="207"/>
      <c r="W550" s="75"/>
    </row>
    <row r="551" spans="1:23" x14ac:dyDescent="0.35">
      <c r="A551" s="74"/>
      <c r="B551" s="35"/>
      <c r="C551" s="35"/>
      <c r="D551" s="35"/>
      <c r="E551" s="35"/>
      <c r="F551" s="202"/>
      <c r="G551" s="35"/>
      <c r="H551" s="35"/>
      <c r="I551" s="35"/>
      <c r="J551" s="35"/>
      <c r="K551" s="35"/>
      <c r="L551" s="35"/>
      <c r="M551" s="35"/>
      <c r="N551" s="35"/>
      <c r="O551" s="35"/>
      <c r="P551" s="35"/>
      <c r="Q551" s="35"/>
      <c r="R551" s="35"/>
      <c r="S551" s="202"/>
      <c r="T551" s="35"/>
      <c r="U551" s="207"/>
      <c r="V551" s="207"/>
      <c r="W551" s="75"/>
    </row>
    <row r="552" spans="1:23" x14ac:dyDescent="0.35">
      <c r="A552" s="74"/>
      <c r="B552" s="35"/>
      <c r="C552" s="35"/>
      <c r="D552" s="35"/>
      <c r="E552" s="35"/>
      <c r="F552" s="202"/>
      <c r="G552" s="35"/>
      <c r="H552" s="35"/>
      <c r="I552" s="35"/>
      <c r="J552" s="35"/>
      <c r="K552" s="35"/>
      <c r="L552" s="35"/>
      <c r="M552" s="35"/>
      <c r="N552" s="35"/>
      <c r="O552" s="35"/>
      <c r="P552" s="35"/>
      <c r="Q552" s="35"/>
      <c r="R552" s="35"/>
      <c r="S552" s="202"/>
      <c r="T552" s="35"/>
      <c r="U552" s="207"/>
      <c r="V552" s="207"/>
      <c r="W552" s="75"/>
    </row>
    <row r="553" spans="1:23" x14ac:dyDescent="0.35">
      <c r="A553" s="74"/>
      <c r="B553" s="35"/>
      <c r="C553" s="35"/>
      <c r="D553" s="35"/>
      <c r="E553" s="35"/>
      <c r="F553" s="202"/>
      <c r="G553" s="35"/>
      <c r="H553" s="35"/>
      <c r="I553" s="35"/>
      <c r="J553" s="35"/>
      <c r="K553" s="35"/>
      <c r="L553" s="35"/>
      <c r="M553" s="35"/>
      <c r="N553" s="35"/>
      <c r="O553" s="35"/>
      <c r="P553" s="35"/>
      <c r="Q553" s="35"/>
      <c r="R553" s="35"/>
      <c r="S553" s="202"/>
      <c r="T553" s="35"/>
      <c r="U553" s="207"/>
      <c r="V553" s="207"/>
      <c r="W553" s="75"/>
    </row>
    <row r="554" spans="1:23" x14ac:dyDescent="0.35">
      <c r="A554" s="74"/>
      <c r="B554" s="35"/>
      <c r="C554" s="35"/>
      <c r="D554" s="35"/>
      <c r="E554" s="35"/>
      <c r="F554" s="202"/>
      <c r="G554" s="35"/>
      <c r="H554" s="35"/>
      <c r="I554" s="35"/>
      <c r="J554" s="35"/>
      <c r="K554" s="35"/>
      <c r="L554" s="35"/>
      <c r="M554" s="35"/>
      <c r="N554" s="35"/>
      <c r="O554" s="35"/>
      <c r="P554" s="35"/>
      <c r="Q554" s="35"/>
      <c r="R554" s="35"/>
      <c r="S554" s="202"/>
      <c r="T554" s="35"/>
      <c r="U554" s="207"/>
      <c r="V554" s="207"/>
      <c r="W554" s="75"/>
    </row>
    <row r="555" spans="1:23" x14ac:dyDescent="0.35">
      <c r="A555" s="74"/>
      <c r="B555" s="35"/>
      <c r="C555" s="35"/>
      <c r="D555" s="35"/>
      <c r="E555" s="35"/>
      <c r="F555" s="202"/>
      <c r="G555" s="35"/>
      <c r="H555" s="35"/>
      <c r="I555" s="35"/>
      <c r="J555" s="35"/>
      <c r="K555" s="35"/>
      <c r="L555" s="35"/>
      <c r="M555" s="35"/>
      <c r="N555" s="35"/>
      <c r="O555" s="35"/>
      <c r="P555" s="35"/>
      <c r="Q555" s="35"/>
      <c r="R555" s="35"/>
      <c r="S555" s="202"/>
      <c r="T555" s="35"/>
      <c r="U555" s="207"/>
      <c r="V555" s="207"/>
      <c r="W555" s="75"/>
    </row>
    <row r="556" spans="1:23" x14ac:dyDescent="0.35">
      <c r="A556" s="74"/>
      <c r="B556" s="35"/>
      <c r="C556" s="35"/>
      <c r="D556" s="35"/>
      <c r="E556" s="35"/>
      <c r="F556" s="202"/>
      <c r="G556" s="35"/>
      <c r="H556" s="35"/>
      <c r="I556" s="35"/>
      <c r="J556" s="35"/>
      <c r="K556" s="35"/>
      <c r="L556" s="35"/>
      <c r="M556" s="35"/>
      <c r="N556" s="35"/>
      <c r="O556" s="35"/>
      <c r="P556" s="35"/>
      <c r="Q556" s="35"/>
      <c r="R556" s="35"/>
      <c r="S556" s="202"/>
      <c r="T556" s="35"/>
      <c r="U556" s="207"/>
      <c r="V556" s="207"/>
      <c r="W556" s="75"/>
    </row>
    <row r="557" spans="1:23" x14ac:dyDescent="0.35">
      <c r="A557" s="74"/>
      <c r="B557" s="35"/>
      <c r="C557" s="35"/>
      <c r="D557" s="35"/>
      <c r="E557" s="35"/>
      <c r="F557" s="202"/>
      <c r="G557" s="35"/>
      <c r="H557" s="35"/>
      <c r="I557" s="35"/>
      <c r="J557" s="35"/>
      <c r="K557" s="35"/>
      <c r="L557" s="35"/>
      <c r="M557" s="35"/>
      <c r="N557" s="35"/>
      <c r="O557" s="35"/>
      <c r="P557" s="35"/>
      <c r="Q557" s="35"/>
      <c r="R557" s="35"/>
      <c r="S557" s="202"/>
      <c r="T557" s="35"/>
      <c r="U557" s="207"/>
      <c r="V557" s="207"/>
      <c r="W557" s="75"/>
    </row>
    <row r="558" spans="1:23" x14ac:dyDescent="0.35">
      <c r="A558" s="74"/>
      <c r="B558" s="35"/>
      <c r="C558" s="35"/>
      <c r="D558" s="35"/>
      <c r="E558" s="35"/>
      <c r="F558" s="202"/>
      <c r="G558" s="35"/>
      <c r="H558" s="35"/>
      <c r="I558" s="35"/>
      <c r="J558" s="35"/>
      <c r="K558" s="35"/>
      <c r="L558" s="35"/>
      <c r="M558" s="35"/>
      <c r="N558" s="35"/>
      <c r="O558" s="35"/>
      <c r="P558" s="35"/>
      <c r="Q558" s="35"/>
      <c r="R558" s="35"/>
      <c r="S558" s="202"/>
      <c r="T558" s="35"/>
      <c r="U558" s="207"/>
      <c r="V558" s="207"/>
      <c r="W558" s="75"/>
    </row>
    <row r="559" spans="1:23" x14ac:dyDescent="0.35">
      <c r="A559" s="74"/>
      <c r="B559" s="35"/>
      <c r="C559" s="35"/>
      <c r="D559" s="35"/>
      <c r="E559" s="35"/>
      <c r="F559" s="202"/>
      <c r="G559" s="35"/>
      <c r="H559" s="35"/>
      <c r="I559" s="35"/>
      <c r="J559" s="35"/>
      <c r="K559" s="35"/>
      <c r="L559" s="35"/>
      <c r="M559" s="35"/>
      <c r="N559" s="35"/>
      <c r="O559" s="35"/>
      <c r="P559" s="35"/>
      <c r="Q559" s="35"/>
      <c r="R559" s="35"/>
      <c r="S559" s="202"/>
      <c r="T559" s="35"/>
      <c r="U559" s="207"/>
      <c r="V559" s="207"/>
      <c r="W559" s="75"/>
    </row>
    <row r="560" spans="1:23" x14ac:dyDescent="0.35">
      <c r="A560" s="74"/>
      <c r="B560" s="35"/>
      <c r="C560" s="35"/>
      <c r="D560" s="35"/>
      <c r="E560" s="35"/>
      <c r="F560" s="202"/>
      <c r="G560" s="35"/>
      <c r="H560" s="35"/>
      <c r="I560" s="35"/>
      <c r="J560" s="35"/>
      <c r="K560" s="35"/>
      <c r="L560" s="35"/>
      <c r="M560" s="35"/>
      <c r="N560" s="35"/>
      <c r="O560" s="35"/>
      <c r="P560" s="35"/>
      <c r="Q560" s="35"/>
      <c r="R560" s="35"/>
      <c r="S560" s="202"/>
      <c r="T560" s="35"/>
      <c r="U560" s="207"/>
      <c r="V560" s="207"/>
      <c r="W560" s="75"/>
    </row>
    <row r="561" spans="1:23" x14ac:dyDescent="0.35">
      <c r="A561" s="74"/>
      <c r="B561" s="35"/>
      <c r="C561" s="35"/>
      <c r="D561" s="35"/>
      <c r="E561" s="35"/>
      <c r="F561" s="202"/>
      <c r="G561" s="35"/>
      <c r="H561" s="35"/>
      <c r="I561" s="35"/>
      <c r="J561" s="35"/>
      <c r="K561" s="35"/>
      <c r="L561" s="35"/>
      <c r="M561" s="35"/>
      <c r="N561" s="35"/>
      <c r="O561" s="35"/>
      <c r="P561" s="35"/>
      <c r="Q561" s="35"/>
      <c r="R561" s="35"/>
      <c r="S561" s="202"/>
      <c r="T561" s="35"/>
      <c r="U561" s="207"/>
      <c r="V561" s="207"/>
      <c r="W561" s="75"/>
    </row>
    <row r="562" spans="1:23" x14ac:dyDescent="0.35">
      <c r="A562" s="74"/>
      <c r="B562" s="35"/>
      <c r="C562" s="35"/>
      <c r="D562" s="35"/>
      <c r="E562" s="35"/>
      <c r="F562" s="202"/>
      <c r="G562" s="35"/>
      <c r="H562" s="35"/>
      <c r="I562" s="35"/>
      <c r="J562" s="35"/>
      <c r="K562" s="35"/>
      <c r="L562" s="35"/>
      <c r="M562" s="35"/>
      <c r="N562" s="35"/>
      <c r="O562" s="35"/>
      <c r="P562" s="35"/>
      <c r="Q562" s="35"/>
      <c r="R562" s="35"/>
      <c r="S562" s="202"/>
      <c r="T562" s="35"/>
      <c r="U562" s="207"/>
      <c r="V562" s="207"/>
      <c r="W562" s="75"/>
    </row>
    <row r="563" spans="1:23" x14ac:dyDescent="0.35">
      <c r="A563" s="74"/>
      <c r="B563" s="35"/>
      <c r="C563" s="35"/>
      <c r="D563" s="35"/>
      <c r="E563" s="35"/>
      <c r="F563" s="202"/>
      <c r="G563" s="35"/>
      <c r="H563" s="35"/>
      <c r="I563" s="35"/>
      <c r="J563" s="35"/>
      <c r="K563" s="35"/>
      <c r="L563" s="35"/>
      <c r="M563" s="35"/>
      <c r="N563" s="35"/>
      <c r="O563" s="35"/>
      <c r="P563" s="35"/>
      <c r="Q563" s="35"/>
      <c r="R563" s="35"/>
      <c r="S563" s="202"/>
      <c r="T563" s="35"/>
      <c r="U563" s="207"/>
      <c r="V563" s="207"/>
      <c r="W563" s="75"/>
    </row>
    <row r="564" spans="1:23" x14ac:dyDescent="0.35">
      <c r="A564" s="74"/>
      <c r="B564" s="35"/>
      <c r="C564" s="35"/>
      <c r="D564" s="35"/>
      <c r="E564" s="35"/>
      <c r="F564" s="202"/>
      <c r="G564" s="35"/>
      <c r="H564" s="35"/>
      <c r="I564" s="35"/>
      <c r="J564" s="35"/>
      <c r="K564" s="35"/>
      <c r="L564" s="35"/>
      <c r="M564" s="35"/>
      <c r="N564" s="35"/>
      <c r="O564" s="35"/>
      <c r="P564" s="35"/>
      <c r="Q564" s="35"/>
      <c r="R564" s="35"/>
      <c r="S564" s="202"/>
      <c r="T564" s="35"/>
      <c r="U564" s="207"/>
      <c r="V564" s="207"/>
      <c r="W564" s="75"/>
    </row>
    <row r="565" spans="1:23" x14ac:dyDescent="0.35">
      <c r="A565" s="74"/>
      <c r="B565" s="35"/>
      <c r="C565" s="35"/>
      <c r="D565" s="35"/>
      <c r="E565" s="35"/>
      <c r="F565" s="202"/>
      <c r="G565" s="35"/>
      <c r="H565" s="35"/>
      <c r="I565" s="35"/>
      <c r="J565" s="35"/>
      <c r="K565" s="35"/>
      <c r="L565" s="35"/>
      <c r="M565" s="35"/>
      <c r="N565" s="35"/>
      <c r="O565" s="35"/>
      <c r="P565" s="35"/>
      <c r="Q565" s="35"/>
      <c r="R565" s="35"/>
      <c r="S565" s="202"/>
      <c r="T565" s="35"/>
      <c r="U565" s="207"/>
      <c r="V565" s="207"/>
      <c r="W565" s="75"/>
    </row>
    <row r="566" spans="1:23" x14ac:dyDescent="0.35">
      <c r="A566" s="74"/>
      <c r="B566" s="35"/>
      <c r="C566" s="35"/>
      <c r="D566" s="35"/>
      <c r="E566" s="35"/>
      <c r="F566" s="202"/>
      <c r="G566" s="35"/>
      <c r="H566" s="35"/>
      <c r="I566" s="35"/>
      <c r="J566" s="35"/>
      <c r="K566" s="35"/>
      <c r="L566" s="35"/>
      <c r="M566" s="35"/>
      <c r="N566" s="35"/>
      <c r="O566" s="35"/>
      <c r="P566" s="35"/>
      <c r="Q566" s="35"/>
      <c r="R566" s="35"/>
      <c r="S566" s="202"/>
      <c r="T566" s="35"/>
      <c r="U566" s="207"/>
      <c r="V566" s="207"/>
      <c r="W566" s="75"/>
    </row>
    <row r="567" spans="1:23" x14ac:dyDescent="0.35">
      <c r="A567" s="74"/>
      <c r="B567" s="35"/>
      <c r="C567" s="35"/>
      <c r="D567" s="35"/>
      <c r="E567" s="35"/>
      <c r="F567" s="202"/>
      <c r="G567" s="35"/>
      <c r="H567" s="35"/>
      <c r="I567" s="35"/>
      <c r="J567" s="35"/>
      <c r="K567" s="35"/>
      <c r="L567" s="35"/>
      <c r="M567" s="35"/>
      <c r="N567" s="35"/>
      <c r="O567" s="35"/>
      <c r="P567" s="35"/>
      <c r="Q567" s="35"/>
      <c r="R567" s="35"/>
      <c r="S567" s="202"/>
      <c r="T567" s="35"/>
      <c r="U567" s="207"/>
      <c r="V567" s="207"/>
      <c r="W567" s="75"/>
    </row>
    <row r="568" spans="1:23" x14ac:dyDescent="0.35">
      <c r="A568" s="74"/>
      <c r="B568" s="35"/>
      <c r="C568" s="35"/>
      <c r="D568" s="35"/>
      <c r="E568" s="35"/>
      <c r="F568" s="202"/>
      <c r="G568" s="35"/>
      <c r="H568" s="35"/>
      <c r="I568" s="35"/>
      <c r="J568" s="35"/>
      <c r="K568" s="35"/>
      <c r="L568" s="35"/>
      <c r="M568" s="35"/>
      <c r="N568" s="35"/>
      <c r="O568" s="35"/>
      <c r="P568" s="35"/>
      <c r="Q568" s="35"/>
      <c r="R568" s="35"/>
      <c r="S568" s="202"/>
      <c r="T568" s="35"/>
      <c r="U568" s="207"/>
      <c r="V568" s="207"/>
      <c r="W568" s="75"/>
    </row>
    <row r="569" spans="1:23" x14ac:dyDescent="0.35">
      <c r="A569" s="74"/>
      <c r="B569" s="35"/>
      <c r="C569" s="35"/>
      <c r="D569" s="35"/>
      <c r="E569" s="35"/>
      <c r="F569" s="202"/>
      <c r="G569" s="35"/>
      <c r="H569" s="35"/>
      <c r="I569" s="35"/>
      <c r="J569" s="35"/>
      <c r="K569" s="35"/>
      <c r="L569" s="35"/>
      <c r="M569" s="35"/>
      <c r="N569" s="35"/>
      <c r="O569" s="35"/>
      <c r="P569" s="35"/>
      <c r="Q569" s="35"/>
      <c r="R569" s="35"/>
      <c r="S569" s="202"/>
      <c r="T569" s="35"/>
      <c r="U569" s="207"/>
      <c r="V569" s="207"/>
      <c r="W569" s="75"/>
    </row>
    <row r="570" spans="1:23" x14ac:dyDescent="0.35">
      <c r="A570" s="74"/>
      <c r="B570" s="35"/>
      <c r="C570" s="35"/>
      <c r="D570" s="35"/>
      <c r="E570" s="35"/>
      <c r="F570" s="202"/>
      <c r="G570" s="35"/>
      <c r="H570" s="35"/>
      <c r="I570" s="35"/>
      <c r="J570" s="35"/>
      <c r="K570" s="35"/>
      <c r="L570" s="35"/>
      <c r="M570" s="35"/>
      <c r="N570" s="35"/>
      <c r="O570" s="35"/>
      <c r="P570" s="35"/>
      <c r="Q570" s="35"/>
      <c r="R570" s="35"/>
      <c r="S570" s="202"/>
      <c r="T570" s="35"/>
      <c r="U570" s="207"/>
      <c r="V570" s="207"/>
      <c r="W570" s="75"/>
    </row>
    <row r="571" spans="1:23" x14ac:dyDescent="0.35">
      <c r="A571" s="74"/>
      <c r="B571" s="35"/>
      <c r="C571" s="35"/>
      <c r="D571" s="35"/>
      <c r="E571" s="35"/>
      <c r="F571" s="202"/>
      <c r="G571" s="35"/>
      <c r="H571" s="35"/>
      <c r="I571" s="35"/>
      <c r="J571" s="35"/>
      <c r="K571" s="35"/>
      <c r="L571" s="35"/>
      <c r="M571" s="35"/>
      <c r="N571" s="35"/>
      <c r="O571" s="35"/>
      <c r="P571" s="35"/>
      <c r="Q571" s="35"/>
      <c r="R571" s="35"/>
      <c r="S571" s="202"/>
      <c r="T571" s="35"/>
      <c r="U571" s="207"/>
      <c r="V571" s="207"/>
      <c r="W571" s="75"/>
    </row>
    <row r="572" spans="1:23" x14ac:dyDescent="0.35">
      <c r="A572" s="74"/>
      <c r="B572" s="35"/>
      <c r="C572" s="35"/>
      <c r="D572" s="35"/>
      <c r="E572" s="35"/>
      <c r="F572" s="202"/>
      <c r="G572" s="35"/>
      <c r="H572" s="35"/>
      <c r="I572" s="35"/>
      <c r="J572" s="35"/>
      <c r="K572" s="35"/>
      <c r="L572" s="35"/>
      <c r="M572" s="35"/>
      <c r="N572" s="35"/>
      <c r="O572" s="35"/>
      <c r="P572" s="35"/>
      <c r="Q572" s="35"/>
      <c r="R572" s="35"/>
      <c r="S572" s="202"/>
      <c r="T572" s="35"/>
      <c r="U572" s="207"/>
      <c r="V572" s="207"/>
      <c r="W572" s="75"/>
    </row>
    <row r="573" spans="1:23" x14ac:dyDescent="0.35">
      <c r="A573" s="74"/>
      <c r="B573" s="35"/>
      <c r="C573" s="35"/>
      <c r="D573" s="35"/>
      <c r="E573" s="35"/>
      <c r="F573" s="202"/>
      <c r="G573" s="35"/>
      <c r="H573" s="35"/>
      <c r="I573" s="35"/>
      <c r="J573" s="35"/>
      <c r="K573" s="35"/>
      <c r="L573" s="35"/>
      <c r="M573" s="35"/>
      <c r="N573" s="35"/>
      <c r="O573" s="35"/>
      <c r="P573" s="35"/>
      <c r="Q573" s="35"/>
      <c r="R573" s="35"/>
      <c r="S573" s="202"/>
      <c r="T573" s="35"/>
      <c r="U573" s="207"/>
      <c r="V573" s="207"/>
      <c r="W573" s="75"/>
    </row>
    <row r="574" spans="1:23" x14ac:dyDescent="0.35">
      <c r="A574" s="74"/>
      <c r="B574" s="35"/>
      <c r="C574" s="35"/>
      <c r="D574" s="35"/>
      <c r="E574" s="35"/>
      <c r="F574" s="202"/>
      <c r="G574" s="35"/>
      <c r="H574" s="35"/>
      <c r="I574" s="35"/>
      <c r="J574" s="35"/>
      <c r="K574" s="35"/>
      <c r="L574" s="35"/>
      <c r="M574" s="35"/>
      <c r="N574" s="35"/>
      <c r="O574" s="35"/>
      <c r="P574" s="35"/>
      <c r="Q574" s="35"/>
      <c r="R574" s="35"/>
      <c r="S574" s="202"/>
      <c r="T574" s="35"/>
      <c r="U574" s="207"/>
      <c r="V574" s="207"/>
      <c r="W574" s="75"/>
    </row>
    <row r="575" spans="1:23" x14ac:dyDescent="0.35">
      <c r="A575" s="74"/>
      <c r="B575" s="35"/>
      <c r="C575" s="35"/>
      <c r="D575" s="35"/>
      <c r="E575" s="35"/>
      <c r="F575" s="202"/>
      <c r="G575" s="35"/>
      <c r="H575" s="35"/>
      <c r="I575" s="35"/>
      <c r="J575" s="35"/>
      <c r="K575" s="35"/>
      <c r="L575" s="35"/>
      <c r="M575" s="35"/>
      <c r="N575" s="35"/>
      <c r="O575" s="35"/>
      <c r="P575" s="35"/>
      <c r="Q575" s="35"/>
      <c r="R575" s="35"/>
      <c r="S575" s="202"/>
      <c r="T575" s="35"/>
      <c r="U575" s="207"/>
      <c r="V575" s="207"/>
      <c r="W575" s="75"/>
    </row>
    <row r="576" spans="1:23" x14ac:dyDescent="0.35">
      <c r="A576" s="74"/>
      <c r="B576" s="35"/>
      <c r="C576" s="35"/>
      <c r="D576" s="35"/>
      <c r="E576" s="35"/>
      <c r="F576" s="202"/>
      <c r="G576" s="35"/>
      <c r="H576" s="35"/>
      <c r="I576" s="35"/>
      <c r="J576" s="35"/>
      <c r="K576" s="35"/>
      <c r="L576" s="35"/>
      <c r="M576" s="35"/>
      <c r="N576" s="35"/>
      <c r="O576" s="35"/>
      <c r="P576" s="35"/>
      <c r="Q576" s="35"/>
      <c r="R576" s="35"/>
      <c r="S576" s="202"/>
      <c r="T576" s="35"/>
      <c r="U576" s="207"/>
      <c r="V576" s="207"/>
      <c r="W576" s="75"/>
    </row>
    <row r="577" spans="1:23" x14ac:dyDescent="0.35">
      <c r="A577" s="74"/>
      <c r="B577" s="35"/>
      <c r="C577" s="35"/>
      <c r="D577" s="35"/>
      <c r="E577" s="35"/>
      <c r="F577" s="202"/>
      <c r="G577" s="35"/>
      <c r="H577" s="35"/>
      <c r="I577" s="35"/>
      <c r="J577" s="35"/>
      <c r="K577" s="35"/>
      <c r="L577" s="35"/>
      <c r="M577" s="35"/>
      <c r="N577" s="35"/>
      <c r="O577" s="35"/>
      <c r="P577" s="35"/>
      <c r="Q577" s="35"/>
      <c r="R577" s="35"/>
      <c r="S577" s="202"/>
      <c r="T577" s="35"/>
      <c r="U577" s="207"/>
      <c r="V577" s="207"/>
      <c r="W577" s="75"/>
    </row>
    <row r="578" spans="1:23" x14ac:dyDescent="0.35">
      <c r="A578" s="74"/>
      <c r="B578" s="35"/>
      <c r="C578" s="35"/>
      <c r="D578" s="35"/>
      <c r="E578" s="35"/>
      <c r="F578" s="202"/>
      <c r="G578" s="35"/>
      <c r="H578" s="35"/>
      <c r="I578" s="35"/>
      <c r="J578" s="35"/>
      <c r="K578" s="35"/>
      <c r="L578" s="35"/>
      <c r="M578" s="35"/>
      <c r="N578" s="35"/>
      <c r="O578" s="35"/>
      <c r="P578" s="35"/>
      <c r="Q578" s="35"/>
      <c r="R578" s="35"/>
      <c r="S578" s="202"/>
      <c r="T578" s="35"/>
      <c r="U578" s="207"/>
      <c r="V578" s="207"/>
      <c r="W578" s="75"/>
    </row>
    <row r="579" spans="1:23" x14ac:dyDescent="0.35">
      <c r="A579" s="74"/>
      <c r="B579" s="35"/>
      <c r="C579" s="35"/>
      <c r="D579" s="35"/>
      <c r="E579" s="35"/>
      <c r="F579" s="202"/>
      <c r="G579" s="35"/>
      <c r="H579" s="35"/>
      <c r="I579" s="35"/>
      <c r="J579" s="35"/>
      <c r="K579" s="35"/>
      <c r="L579" s="35"/>
      <c r="M579" s="35"/>
      <c r="N579" s="35"/>
      <c r="O579" s="35"/>
      <c r="P579" s="35"/>
      <c r="Q579" s="35"/>
      <c r="R579" s="35"/>
      <c r="S579" s="202"/>
      <c r="T579" s="35"/>
      <c r="U579" s="207"/>
      <c r="V579" s="207"/>
      <c r="W579" s="75"/>
    </row>
    <row r="580" spans="1:23" x14ac:dyDescent="0.35">
      <c r="A580" s="74"/>
      <c r="B580" s="35"/>
      <c r="C580" s="35"/>
      <c r="D580" s="35"/>
      <c r="E580" s="35"/>
      <c r="F580" s="202"/>
      <c r="G580" s="35"/>
      <c r="H580" s="35"/>
      <c r="I580" s="35"/>
      <c r="J580" s="35"/>
      <c r="K580" s="35"/>
      <c r="L580" s="35"/>
      <c r="M580" s="35"/>
      <c r="N580" s="35"/>
      <c r="O580" s="35"/>
      <c r="P580" s="35"/>
      <c r="Q580" s="35"/>
      <c r="R580" s="35"/>
      <c r="S580" s="202"/>
      <c r="T580" s="35"/>
      <c r="U580" s="207"/>
      <c r="V580" s="207"/>
      <c r="W580" s="75"/>
    </row>
    <row r="581" spans="1:23" x14ac:dyDescent="0.35">
      <c r="A581" s="74"/>
      <c r="B581" s="35"/>
      <c r="C581" s="35"/>
      <c r="D581" s="35"/>
      <c r="E581" s="35"/>
      <c r="F581" s="202"/>
      <c r="G581" s="35"/>
      <c r="H581" s="35"/>
      <c r="I581" s="35"/>
      <c r="J581" s="35"/>
      <c r="K581" s="35"/>
      <c r="L581" s="35"/>
      <c r="M581" s="35"/>
      <c r="N581" s="35"/>
      <c r="O581" s="35"/>
      <c r="P581" s="35"/>
      <c r="Q581" s="35"/>
      <c r="R581" s="35"/>
      <c r="S581" s="202"/>
      <c r="T581" s="35"/>
      <c r="U581" s="207"/>
      <c r="V581" s="207"/>
      <c r="W581" s="75"/>
    </row>
    <row r="582" spans="1:23" x14ac:dyDescent="0.35">
      <c r="A582" s="74"/>
      <c r="B582" s="35"/>
      <c r="C582" s="35"/>
      <c r="D582" s="35"/>
      <c r="E582" s="35"/>
      <c r="F582" s="202"/>
      <c r="G582" s="35"/>
      <c r="H582" s="35"/>
      <c r="I582" s="35"/>
      <c r="J582" s="35"/>
      <c r="K582" s="35"/>
      <c r="L582" s="35"/>
      <c r="M582" s="35"/>
      <c r="N582" s="35"/>
      <c r="O582" s="35"/>
      <c r="P582" s="35"/>
      <c r="Q582" s="35"/>
      <c r="R582" s="35"/>
      <c r="S582" s="202"/>
      <c r="T582" s="35"/>
      <c r="U582" s="207"/>
      <c r="V582" s="207"/>
      <c r="W582" s="75"/>
    </row>
    <row r="583" spans="1:23" x14ac:dyDescent="0.35">
      <c r="A583" s="74"/>
      <c r="B583" s="35"/>
      <c r="C583" s="35"/>
      <c r="D583" s="35"/>
      <c r="E583" s="35"/>
      <c r="F583" s="202"/>
      <c r="G583" s="35"/>
      <c r="H583" s="35"/>
      <c r="I583" s="35"/>
      <c r="J583" s="35"/>
      <c r="K583" s="35"/>
      <c r="L583" s="35"/>
      <c r="M583" s="35"/>
      <c r="N583" s="35"/>
      <c r="O583" s="35"/>
      <c r="P583" s="35"/>
      <c r="Q583" s="35"/>
      <c r="R583" s="35"/>
      <c r="S583" s="202"/>
      <c r="T583" s="35"/>
      <c r="U583" s="207"/>
      <c r="V583" s="207"/>
      <c r="W583" s="75"/>
    </row>
    <row r="584" spans="1:23" x14ac:dyDescent="0.35">
      <c r="A584" s="74"/>
      <c r="B584" s="35"/>
      <c r="C584" s="35"/>
      <c r="D584" s="35"/>
      <c r="E584" s="35"/>
      <c r="F584" s="202"/>
      <c r="G584" s="35"/>
      <c r="H584" s="35"/>
      <c r="I584" s="35"/>
      <c r="J584" s="35"/>
      <c r="K584" s="35"/>
      <c r="L584" s="35"/>
      <c r="M584" s="35"/>
      <c r="N584" s="35"/>
      <c r="O584" s="35"/>
      <c r="P584" s="35"/>
      <c r="Q584" s="35"/>
      <c r="R584" s="35"/>
      <c r="S584" s="202"/>
      <c r="T584" s="35"/>
      <c r="U584" s="207"/>
      <c r="V584" s="207"/>
      <c r="W584" s="75"/>
    </row>
    <row r="585" spans="1:23" x14ac:dyDescent="0.35">
      <c r="A585" s="74"/>
      <c r="B585" s="35"/>
      <c r="C585" s="35"/>
      <c r="D585" s="35"/>
      <c r="E585" s="35"/>
      <c r="F585" s="202"/>
      <c r="G585" s="35"/>
      <c r="H585" s="35"/>
      <c r="I585" s="35"/>
      <c r="J585" s="35"/>
      <c r="K585" s="35"/>
      <c r="L585" s="35"/>
      <c r="M585" s="35"/>
      <c r="N585" s="35"/>
      <c r="O585" s="35"/>
      <c r="P585" s="35"/>
      <c r="Q585" s="35"/>
      <c r="R585" s="35"/>
      <c r="S585" s="202"/>
      <c r="T585" s="35"/>
      <c r="U585" s="207"/>
      <c r="V585" s="207"/>
      <c r="W585" s="75"/>
    </row>
    <row r="586" spans="1:23" x14ac:dyDescent="0.35">
      <c r="A586" s="74"/>
      <c r="B586" s="35"/>
      <c r="C586" s="35"/>
      <c r="D586" s="35"/>
      <c r="E586" s="35"/>
      <c r="F586" s="202"/>
      <c r="G586" s="35"/>
      <c r="H586" s="35"/>
      <c r="I586" s="35"/>
      <c r="J586" s="35"/>
      <c r="K586" s="35"/>
      <c r="L586" s="35"/>
      <c r="M586" s="35"/>
      <c r="N586" s="35"/>
      <c r="O586" s="35"/>
      <c r="P586" s="35"/>
      <c r="Q586" s="35"/>
      <c r="R586" s="35"/>
      <c r="S586" s="202"/>
      <c r="T586" s="35"/>
      <c r="U586" s="207"/>
      <c r="V586" s="207"/>
      <c r="W586" s="75"/>
    </row>
    <row r="587" spans="1:23" x14ac:dyDescent="0.35">
      <c r="A587" s="74"/>
      <c r="B587" s="35"/>
      <c r="C587" s="35"/>
      <c r="D587" s="35"/>
      <c r="E587" s="35"/>
      <c r="F587" s="202"/>
      <c r="G587" s="35"/>
      <c r="H587" s="35"/>
      <c r="I587" s="35"/>
      <c r="J587" s="35"/>
      <c r="K587" s="35"/>
      <c r="L587" s="35"/>
      <c r="M587" s="35"/>
      <c r="N587" s="35"/>
      <c r="O587" s="35"/>
      <c r="P587" s="35"/>
      <c r="Q587" s="35"/>
      <c r="R587" s="35"/>
      <c r="S587" s="202"/>
      <c r="T587" s="35"/>
      <c r="U587" s="207"/>
      <c r="V587" s="207"/>
      <c r="W587" s="75"/>
    </row>
    <row r="588" spans="1:23" x14ac:dyDescent="0.35">
      <c r="A588" s="74"/>
      <c r="B588" s="35"/>
      <c r="C588" s="35"/>
      <c r="D588" s="35"/>
      <c r="E588" s="35"/>
      <c r="F588" s="202"/>
      <c r="G588" s="35"/>
      <c r="H588" s="35"/>
      <c r="I588" s="35"/>
      <c r="J588" s="35"/>
      <c r="K588" s="35"/>
      <c r="L588" s="35"/>
      <c r="M588" s="35"/>
      <c r="N588" s="35"/>
      <c r="O588" s="35"/>
      <c r="P588" s="35"/>
      <c r="Q588" s="35"/>
      <c r="R588" s="35"/>
      <c r="S588" s="202"/>
      <c r="T588" s="35"/>
      <c r="U588" s="207"/>
      <c r="V588" s="207"/>
      <c r="W588" s="75"/>
    </row>
    <row r="589" spans="1:23" x14ac:dyDescent="0.35">
      <c r="A589" s="74"/>
      <c r="B589" s="35"/>
      <c r="C589" s="35"/>
      <c r="D589" s="35"/>
      <c r="E589" s="35"/>
      <c r="F589" s="202"/>
      <c r="G589" s="35"/>
      <c r="H589" s="35"/>
      <c r="I589" s="35"/>
      <c r="J589" s="35"/>
      <c r="K589" s="35"/>
      <c r="L589" s="35"/>
      <c r="M589" s="35"/>
      <c r="N589" s="35"/>
      <c r="O589" s="35"/>
      <c r="P589" s="35"/>
      <c r="Q589" s="35"/>
      <c r="R589" s="35"/>
      <c r="S589" s="202"/>
      <c r="T589" s="35"/>
      <c r="U589" s="207"/>
      <c r="V589" s="207"/>
      <c r="W589" s="75"/>
    </row>
    <row r="590" spans="1:23" x14ac:dyDescent="0.35">
      <c r="A590" s="74"/>
      <c r="B590" s="35"/>
      <c r="C590" s="35"/>
      <c r="D590" s="35"/>
      <c r="E590" s="35"/>
      <c r="F590" s="202"/>
      <c r="G590" s="35"/>
      <c r="H590" s="35"/>
      <c r="I590" s="35"/>
      <c r="J590" s="35"/>
      <c r="K590" s="35"/>
      <c r="L590" s="35"/>
      <c r="M590" s="35"/>
      <c r="N590" s="35"/>
      <c r="O590" s="35"/>
      <c r="P590" s="35"/>
      <c r="Q590" s="35"/>
      <c r="R590" s="35"/>
      <c r="S590" s="202"/>
      <c r="T590" s="35"/>
      <c r="U590" s="207"/>
      <c r="V590" s="207"/>
      <c r="W590" s="75"/>
    </row>
    <row r="591" spans="1:23" x14ac:dyDescent="0.35">
      <c r="A591" s="74"/>
      <c r="B591" s="35"/>
      <c r="C591" s="35"/>
      <c r="D591" s="35"/>
      <c r="E591" s="35"/>
      <c r="F591" s="202"/>
      <c r="G591" s="35"/>
      <c r="H591" s="35"/>
      <c r="I591" s="35"/>
      <c r="J591" s="35"/>
      <c r="K591" s="35"/>
      <c r="L591" s="35"/>
      <c r="M591" s="35"/>
      <c r="N591" s="35"/>
      <c r="O591" s="35"/>
      <c r="P591" s="35"/>
      <c r="Q591" s="35"/>
      <c r="R591" s="35"/>
      <c r="S591" s="202"/>
      <c r="T591" s="35"/>
      <c r="U591" s="207"/>
      <c r="V591" s="207"/>
      <c r="W591" s="75"/>
    </row>
    <row r="592" spans="1:23" x14ac:dyDescent="0.35">
      <c r="A592" s="74"/>
      <c r="B592" s="35"/>
      <c r="C592" s="35"/>
      <c r="D592" s="35"/>
      <c r="E592" s="35"/>
      <c r="F592" s="202"/>
      <c r="G592" s="35"/>
      <c r="H592" s="35"/>
      <c r="I592" s="35"/>
      <c r="J592" s="35"/>
      <c r="K592" s="35"/>
      <c r="L592" s="35"/>
      <c r="M592" s="35"/>
      <c r="N592" s="35"/>
      <c r="O592" s="35"/>
      <c r="P592" s="35"/>
      <c r="Q592" s="35"/>
      <c r="R592" s="35"/>
      <c r="S592" s="202"/>
      <c r="T592" s="35"/>
      <c r="U592" s="207"/>
      <c r="V592" s="207"/>
      <c r="W592" s="75"/>
    </row>
    <row r="593" spans="1:23" x14ac:dyDescent="0.35">
      <c r="A593" s="74"/>
      <c r="B593" s="35"/>
      <c r="C593" s="35"/>
      <c r="D593" s="35"/>
      <c r="E593" s="35"/>
      <c r="F593" s="202"/>
      <c r="G593" s="35"/>
      <c r="H593" s="35"/>
      <c r="I593" s="35"/>
      <c r="J593" s="35"/>
      <c r="K593" s="35"/>
      <c r="L593" s="35"/>
      <c r="M593" s="35"/>
      <c r="N593" s="35"/>
      <c r="O593" s="35"/>
      <c r="P593" s="35"/>
      <c r="Q593" s="35"/>
      <c r="R593" s="35"/>
      <c r="S593" s="202"/>
      <c r="T593" s="35"/>
      <c r="U593" s="207"/>
      <c r="V593" s="207"/>
      <c r="W593" s="75"/>
    </row>
    <row r="594" spans="1:23" x14ac:dyDescent="0.35">
      <c r="A594" s="74"/>
      <c r="B594" s="35"/>
      <c r="C594" s="35"/>
      <c r="D594" s="35"/>
      <c r="E594" s="35"/>
      <c r="F594" s="202"/>
      <c r="G594" s="35"/>
      <c r="H594" s="35"/>
      <c r="I594" s="35"/>
      <c r="J594" s="35"/>
      <c r="K594" s="35"/>
      <c r="L594" s="35"/>
      <c r="M594" s="35"/>
      <c r="N594" s="35"/>
      <c r="O594" s="35"/>
      <c r="P594" s="35"/>
      <c r="Q594" s="35"/>
      <c r="R594" s="35"/>
      <c r="S594" s="202"/>
      <c r="T594" s="35"/>
      <c r="U594" s="207"/>
      <c r="V594" s="207"/>
      <c r="W594" s="75"/>
    </row>
    <row r="595" spans="1:23" x14ac:dyDescent="0.35">
      <c r="A595" s="74"/>
      <c r="B595" s="35"/>
      <c r="C595" s="35"/>
      <c r="D595" s="35"/>
      <c r="E595" s="35"/>
      <c r="F595" s="202"/>
      <c r="G595" s="35"/>
      <c r="H595" s="35"/>
      <c r="I595" s="35"/>
      <c r="J595" s="35"/>
      <c r="K595" s="35"/>
      <c r="L595" s="35"/>
      <c r="M595" s="35"/>
      <c r="N595" s="35"/>
      <c r="O595" s="35"/>
      <c r="P595" s="35"/>
      <c r="Q595" s="35"/>
      <c r="R595" s="35"/>
      <c r="S595" s="202"/>
      <c r="T595" s="35"/>
      <c r="U595" s="207"/>
      <c r="V595" s="207"/>
      <c r="W595" s="75"/>
    </row>
    <row r="596" spans="1:23" x14ac:dyDescent="0.35">
      <c r="A596" s="74"/>
      <c r="B596" s="35"/>
      <c r="C596" s="35"/>
      <c r="D596" s="35"/>
      <c r="E596" s="35"/>
      <c r="F596" s="202"/>
      <c r="G596" s="35"/>
      <c r="H596" s="35"/>
      <c r="I596" s="35"/>
      <c r="J596" s="35"/>
      <c r="K596" s="35"/>
      <c r="L596" s="35"/>
      <c r="M596" s="35"/>
      <c r="N596" s="35"/>
      <c r="O596" s="35"/>
      <c r="P596" s="35"/>
      <c r="Q596" s="35"/>
      <c r="R596" s="35"/>
      <c r="S596" s="202"/>
      <c r="T596" s="35"/>
      <c r="U596" s="207"/>
      <c r="V596" s="207"/>
      <c r="W596" s="75"/>
    </row>
    <row r="597" spans="1:23" x14ac:dyDescent="0.35">
      <c r="A597" s="74"/>
      <c r="B597" s="35"/>
      <c r="C597" s="35"/>
      <c r="D597" s="35"/>
      <c r="E597" s="35"/>
      <c r="F597" s="202"/>
      <c r="G597" s="35"/>
      <c r="H597" s="35"/>
      <c r="I597" s="35"/>
      <c r="J597" s="35"/>
      <c r="K597" s="35"/>
      <c r="L597" s="35"/>
      <c r="M597" s="35"/>
      <c r="N597" s="35"/>
      <c r="O597" s="35"/>
      <c r="P597" s="35"/>
      <c r="Q597" s="35"/>
      <c r="R597" s="35"/>
      <c r="S597" s="202"/>
      <c r="T597" s="35"/>
      <c r="U597" s="207"/>
      <c r="V597" s="207"/>
      <c r="W597" s="75"/>
    </row>
    <row r="598" spans="1:23" x14ac:dyDescent="0.35">
      <c r="A598" s="74"/>
      <c r="B598" s="35"/>
      <c r="C598" s="35"/>
      <c r="D598" s="35"/>
      <c r="E598" s="35"/>
      <c r="F598" s="202"/>
      <c r="G598" s="35"/>
      <c r="H598" s="35"/>
      <c r="I598" s="35"/>
      <c r="J598" s="35"/>
      <c r="K598" s="35"/>
      <c r="L598" s="35"/>
      <c r="M598" s="35"/>
      <c r="N598" s="35"/>
      <c r="O598" s="35"/>
      <c r="P598" s="35"/>
      <c r="Q598" s="35"/>
      <c r="R598" s="35"/>
      <c r="S598" s="202"/>
      <c r="T598" s="35"/>
      <c r="U598" s="207"/>
      <c r="V598" s="207"/>
      <c r="W598" s="75"/>
    </row>
    <row r="599" spans="1:23" x14ac:dyDescent="0.35">
      <c r="A599" s="74"/>
      <c r="B599" s="35"/>
      <c r="C599" s="35"/>
      <c r="D599" s="35"/>
      <c r="E599" s="35"/>
      <c r="F599" s="202"/>
      <c r="G599" s="35"/>
      <c r="H599" s="35"/>
      <c r="I599" s="35"/>
      <c r="J599" s="35"/>
      <c r="K599" s="35"/>
      <c r="L599" s="35"/>
      <c r="M599" s="35"/>
      <c r="N599" s="35"/>
      <c r="O599" s="35"/>
      <c r="P599" s="35"/>
      <c r="Q599" s="35"/>
      <c r="R599" s="35"/>
      <c r="S599" s="202"/>
      <c r="T599" s="35"/>
      <c r="U599" s="207"/>
      <c r="V599" s="207"/>
      <c r="W599" s="75"/>
    </row>
    <row r="600" spans="1:23" x14ac:dyDescent="0.35">
      <c r="A600" s="74"/>
      <c r="B600" s="35"/>
      <c r="C600" s="35"/>
      <c r="D600" s="35"/>
      <c r="E600" s="35"/>
      <c r="F600" s="202"/>
      <c r="G600" s="35"/>
      <c r="H600" s="35"/>
      <c r="I600" s="35"/>
      <c r="J600" s="35"/>
      <c r="K600" s="35"/>
      <c r="L600" s="35"/>
      <c r="M600" s="35"/>
      <c r="N600" s="35"/>
      <c r="O600" s="35"/>
      <c r="P600" s="35"/>
      <c r="Q600" s="35"/>
      <c r="R600" s="35"/>
      <c r="S600" s="202"/>
      <c r="T600" s="35"/>
      <c r="U600" s="207"/>
      <c r="V600" s="207"/>
      <c r="W600" s="75"/>
    </row>
    <row r="601" spans="1:23" x14ac:dyDescent="0.35">
      <c r="A601" s="74"/>
      <c r="B601" s="35"/>
      <c r="C601" s="35"/>
      <c r="D601" s="35"/>
      <c r="E601" s="35"/>
      <c r="F601" s="202"/>
      <c r="G601" s="35"/>
      <c r="H601" s="35"/>
      <c r="I601" s="35"/>
      <c r="J601" s="35"/>
      <c r="K601" s="35"/>
      <c r="L601" s="35"/>
      <c r="M601" s="35"/>
      <c r="N601" s="35"/>
      <c r="O601" s="35"/>
      <c r="P601" s="35"/>
      <c r="Q601" s="35"/>
      <c r="R601" s="35"/>
      <c r="S601" s="202"/>
      <c r="T601" s="35"/>
      <c r="U601" s="207"/>
      <c r="V601" s="207"/>
      <c r="W601" s="75"/>
    </row>
    <row r="602" spans="1:23" x14ac:dyDescent="0.35">
      <c r="A602" s="74"/>
      <c r="B602" s="35"/>
      <c r="C602" s="35"/>
      <c r="D602" s="35"/>
      <c r="E602" s="35"/>
      <c r="F602" s="202"/>
      <c r="G602" s="35"/>
      <c r="H602" s="35"/>
      <c r="I602" s="35"/>
      <c r="J602" s="35"/>
      <c r="K602" s="35"/>
      <c r="L602" s="35"/>
      <c r="M602" s="35"/>
      <c r="N602" s="35"/>
      <c r="O602" s="35"/>
      <c r="P602" s="35"/>
      <c r="Q602" s="35"/>
      <c r="R602" s="35"/>
      <c r="S602" s="202"/>
      <c r="T602" s="35"/>
      <c r="U602" s="207"/>
      <c r="V602" s="207"/>
      <c r="W602" s="75"/>
    </row>
    <row r="603" spans="1:23" x14ac:dyDescent="0.35">
      <c r="A603" s="74"/>
      <c r="B603" s="35"/>
      <c r="C603" s="35"/>
      <c r="D603" s="35"/>
      <c r="E603" s="35"/>
      <c r="F603" s="202"/>
      <c r="G603" s="35"/>
      <c r="H603" s="35"/>
      <c r="I603" s="35"/>
      <c r="J603" s="35"/>
      <c r="K603" s="35"/>
      <c r="L603" s="35"/>
      <c r="M603" s="35"/>
      <c r="N603" s="35"/>
      <c r="O603" s="35"/>
      <c r="P603" s="35"/>
      <c r="Q603" s="35"/>
      <c r="R603" s="35"/>
      <c r="S603" s="202"/>
      <c r="T603" s="35"/>
      <c r="U603" s="207"/>
      <c r="V603" s="207"/>
      <c r="W603" s="75"/>
    </row>
    <row r="604" spans="1:23" x14ac:dyDescent="0.35">
      <c r="A604" s="74"/>
      <c r="B604" s="35"/>
      <c r="C604" s="35"/>
      <c r="D604" s="35"/>
      <c r="E604" s="35"/>
      <c r="F604" s="202"/>
      <c r="G604" s="35"/>
      <c r="H604" s="35"/>
      <c r="I604" s="35"/>
      <c r="J604" s="35"/>
      <c r="K604" s="35"/>
      <c r="L604" s="35"/>
      <c r="M604" s="35"/>
      <c r="N604" s="35"/>
      <c r="O604" s="35"/>
      <c r="P604" s="35"/>
      <c r="Q604" s="35"/>
      <c r="R604" s="35"/>
      <c r="S604" s="202"/>
      <c r="T604" s="35"/>
      <c r="U604" s="207"/>
      <c r="V604" s="207"/>
      <c r="W604" s="75"/>
    </row>
    <row r="605" spans="1:23" x14ac:dyDescent="0.35">
      <c r="A605" s="74"/>
      <c r="B605" s="35"/>
      <c r="C605" s="35"/>
      <c r="D605" s="35"/>
      <c r="E605" s="35"/>
      <c r="F605" s="202"/>
      <c r="G605" s="35"/>
      <c r="H605" s="35"/>
      <c r="I605" s="35"/>
      <c r="J605" s="35"/>
      <c r="K605" s="35"/>
      <c r="L605" s="35"/>
      <c r="M605" s="35"/>
      <c r="N605" s="35"/>
      <c r="O605" s="35"/>
      <c r="P605" s="35"/>
      <c r="Q605" s="35"/>
      <c r="R605" s="35"/>
      <c r="S605" s="202"/>
      <c r="T605" s="35"/>
      <c r="U605" s="207"/>
      <c r="V605" s="207"/>
      <c r="W605" s="75"/>
    </row>
    <row r="606" spans="1:23" x14ac:dyDescent="0.35">
      <c r="A606" s="74"/>
      <c r="B606" s="35"/>
      <c r="C606" s="35"/>
      <c r="D606" s="35"/>
      <c r="E606" s="35"/>
      <c r="F606" s="202"/>
      <c r="G606" s="35"/>
      <c r="H606" s="35"/>
      <c r="I606" s="35"/>
      <c r="J606" s="35"/>
      <c r="K606" s="35"/>
      <c r="L606" s="35"/>
      <c r="M606" s="35"/>
      <c r="N606" s="35"/>
      <c r="O606" s="35"/>
      <c r="P606" s="35"/>
      <c r="Q606" s="35"/>
      <c r="R606" s="35"/>
      <c r="S606" s="202"/>
      <c r="T606" s="35"/>
      <c r="U606" s="207"/>
      <c r="V606" s="207"/>
      <c r="W606" s="75"/>
    </row>
    <row r="607" spans="1:23" x14ac:dyDescent="0.35">
      <c r="A607" s="74"/>
      <c r="B607" s="35"/>
      <c r="C607" s="35"/>
      <c r="D607" s="35"/>
      <c r="E607" s="35"/>
      <c r="F607" s="202"/>
      <c r="G607" s="35"/>
      <c r="H607" s="35"/>
      <c r="I607" s="35"/>
      <c r="J607" s="35"/>
      <c r="K607" s="35"/>
      <c r="L607" s="35"/>
      <c r="M607" s="35"/>
      <c r="N607" s="35"/>
      <c r="O607" s="35"/>
      <c r="P607" s="35"/>
      <c r="Q607" s="35"/>
      <c r="R607" s="35"/>
      <c r="S607" s="202"/>
      <c r="T607" s="35"/>
      <c r="U607" s="207"/>
      <c r="V607" s="207"/>
      <c r="W607" s="75"/>
    </row>
    <row r="608" spans="1:23" x14ac:dyDescent="0.35">
      <c r="A608" s="74"/>
      <c r="B608" s="35"/>
      <c r="C608" s="35"/>
      <c r="D608" s="35"/>
      <c r="E608" s="35"/>
      <c r="F608" s="202"/>
      <c r="G608" s="35"/>
      <c r="H608" s="35"/>
      <c r="I608" s="35"/>
      <c r="J608" s="35"/>
      <c r="K608" s="35"/>
      <c r="L608" s="35"/>
      <c r="M608" s="35"/>
      <c r="N608" s="35"/>
      <c r="O608" s="35"/>
      <c r="P608" s="35"/>
      <c r="Q608" s="35"/>
      <c r="R608" s="35"/>
      <c r="S608" s="202"/>
      <c r="T608" s="35"/>
      <c r="U608" s="207"/>
      <c r="V608" s="207"/>
      <c r="W608" s="75"/>
    </row>
    <row r="609" spans="1:23" x14ac:dyDescent="0.35">
      <c r="A609" s="74"/>
      <c r="B609" s="35"/>
      <c r="C609" s="35"/>
      <c r="D609" s="35"/>
      <c r="E609" s="35"/>
      <c r="F609" s="202"/>
      <c r="G609" s="35"/>
      <c r="H609" s="35"/>
      <c r="I609" s="35"/>
      <c r="J609" s="35"/>
      <c r="K609" s="35"/>
      <c r="L609" s="35"/>
      <c r="M609" s="35"/>
      <c r="N609" s="35"/>
      <c r="O609" s="35"/>
      <c r="P609" s="35"/>
      <c r="Q609" s="35"/>
      <c r="R609" s="35"/>
      <c r="S609" s="202"/>
      <c r="T609" s="35"/>
      <c r="U609" s="207"/>
      <c r="V609" s="207"/>
      <c r="W609" s="75"/>
    </row>
    <row r="610" spans="1:23" x14ac:dyDescent="0.35">
      <c r="A610" s="74"/>
      <c r="B610" s="35"/>
      <c r="C610" s="35"/>
      <c r="D610" s="35"/>
      <c r="E610" s="35"/>
      <c r="F610" s="202"/>
      <c r="G610" s="35"/>
      <c r="H610" s="35"/>
      <c r="I610" s="35"/>
      <c r="J610" s="35"/>
      <c r="K610" s="35"/>
      <c r="L610" s="35"/>
      <c r="M610" s="35"/>
      <c r="N610" s="35"/>
      <c r="O610" s="35"/>
      <c r="P610" s="35"/>
      <c r="Q610" s="35"/>
      <c r="R610" s="35"/>
      <c r="S610" s="202"/>
      <c r="T610" s="35"/>
      <c r="U610" s="207"/>
      <c r="V610" s="207"/>
      <c r="W610" s="75"/>
    </row>
    <row r="611" spans="1:23" x14ac:dyDescent="0.35">
      <c r="A611" s="74"/>
      <c r="B611" s="35"/>
      <c r="C611" s="35"/>
      <c r="D611" s="35"/>
      <c r="E611" s="35"/>
      <c r="F611" s="202"/>
      <c r="G611" s="35"/>
      <c r="H611" s="35"/>
      <c r="I611" s="35"/>
      <c r="J611" s="35"/>
      <c r="K611" s="35"/>
      <c r="L611" s="35"/>
      <c r="M611" s="35"/>
      <c r="N611" s="35"/>
      <c r="O611" s="35"/>
      <c r="P611" s="35"/>
      <c r="Q611" s="35"/>
      <c r="R611" s="35"/>
      <c r="S611" s="202"/>
      <c r="T611" s="35"/>
      <c r="U611" s="207"/>
      <c r="V611" s="207"/>
      <c r="W611" s="75"/>
    </row>
    <row r="612" spans="1:23" x14ac:dyDescent="0.35">
      <c r="A612" s="74"/>
      <c r="B612" s="35"/>
      <c r="C612" s="35"/>
      <c r="D612" s="35"/>
      <c r="E612" s="35"/>
      <c r="F612" s="202"/>
      <c r="G612" s="35"/>
      <c r="H612" s="35"/>
      <c r="I612" s="35"/>
      <c r="J612" s="35"/>
      <c r="K612" s="35"/>
      <c r="L612" s="35"/>
      <c r="M612" s="35"/>
      <c r="N612" s="35"/>
      <c r="O612" s="35"/>
      <c r="P612" s="35"/>
      <c r="Q612" s="35"/>
      <c r="R612" s="35"/>
      <c r="S612" s="202"/>
      <c r="T612" s="35"/>
      <c r="U612" s="207"/>
      <c r="V612" s="207"/>
      <c r="W612" s="75"/>
    </row>
    <row r="613" spans="1:23" x14ac:dyDescent="0.35">
      <c r="A613" s="74"/>
      <c r="B613" s="35"/>
      <c r="C613" s="35"/>
      <c r="D613" s="35"/>
      <c r="E613" s="35"/>
      <c r="F613" s="202"/>
      <c r="G613" s="35"/>
      <c r="H613" s="35"/>
      <c r="I613" s="35"/>
      <c r="J613" s="35"/>
      <c r="K613" s="35"/>
      <c r="L613" s="35"/>
      <c r="M613" s="35"/>
      <c r="N613" s="35"/>
      <c r="O613" s="35"/>
      <c r="P613" s="35"/>
      <c r="Q613" s="35"/>
      <c r="R613" s="35"/>
      <c r="S613" s="202"/>
      <c r="T613" s="35"/>
      <c r="U613" s="207"/>
      <c r="V613" s="207"/>
      <c r="W613" s="75"/>
    </row>
    <row r="614" spans="1:23" x14ac:dyDescent="0.35">
      <c r="A614" s="74"/>
      <c r="B614" s="35"/>
      <c r="C614" s="35"/>
      <c r="D614" s="35"/>
      <c r="E614" s="35"/>
      <c r="F614" s="202"/>
      <c r="G614" s="35"/>
      <c r="H614" s="35"/>
      <c r="I614" s="35"/>
      <c r="J614" s="35"/>
      <c r="K614" s="35"/>
      <c r="L614" s="35"/>
      <c r="M614" s="35"/>
      <c r="N614" s="35"/>
      <c r="O614" s="35"/>
      <c r="P614" s="35"/>
      <c r="Q614" s="35"/>
      <c r="R614" s="35"/>
      <c r="S614" s="202"/>
      <c r="T614" s="35"/>
      <c r="U614" s="207"/>
      <c r="V614" s="207"/>
      <c r="W614" s="75"/>
    </row>
    <row r="615" spans="1:23" x14ac:dyDescent="0.35">
      <c r="A615" s="74"/>
      <c r="B615" s="35"/>
      <c r="C615" s="35"/>
      <c r="D615" s="35"/>
      <c r="E615" s="35"/>
      <c r="F615" s="202"/>
      <c r="G615" s="35"/>
      <c r="H615" s="35"/>
      <c r="I615" s="35"/>
      <c r="J615" s="35"/>
      <c r="K615" s="35"/>
      <c r="L615" s="35"/>
      <c r="M615" s="35"/>
      <c r="N615" s="35"/>
      <c r="O615" s="35"/>
      <c r="P615" s="35"/>
      <c r="Q615" s="35"/>
      <c r="R615" s="35"/>
      <c r="S615" s="202"/>
      <c r="T615" s="35"/>
      <c r="U615" s="207"/>
      <c r="V615" s="207"/>
      <c r="W615" s="75"/>
    </row>
    <row r="616" spans="1:23" x14ac:dyDescent="0.35">
      <c r="A616" s="74"/>
      <c r="B616" s="35"/>
      <c r="C616" s="35"/>
      <c r="D616" s="35"/>
      <c r="E616" s="35"/>
      <c r="F616" s="202"/>
      <c r="G616" s="35"/>
      <c r="H616" s="35"/>
      <c r="I616" s="35"/>
      <c r="J616" s="35"/>
      <c r="K616" s="35"/>
      <c r="L616" s="35"/>
      <c r="M616" s="35"/>
      <c r="N616" s="35"/>
      <c r="O616" s="35"/>
      <c r="P616" s="35"/>
      <c r="Q616" s="35"/>
      <c r="R616" s="35"/>
      <c r="S616" s="202"/>
      <c r="T616" s="35"/>
      <c r="U616" s="207"/>
      <c r="V616" s="207"/>
      <c r="W616" s="75"/>
    </row>
    <row r="617" spans="1:23" x14ac:dyDescent="0.35">
      <c r="A617" s="74"/>
      <c r="B617" s="35"/>
      <c r="C617" s="35"/>
      <c r="D617" s="35"/>
      <c r="E617" s="35"/>
      <c r="F617" s="202"/>
      <c r="G617" s="35"/>
      <c r="H617" s="35"/>
      <c r="I617" s="35"/>
      <c r="J617" s="35"/>
      <c r="K617" s="35"/>
      <c r="L617" s="35"/>
      <c r="M617" s="35"/>
      <c r="N617" s="35"/>
      <c r="O617" s="35"/>
      <c r="P617" s="35"/>
      <c r="Q617" s="35"/>
      <c r="R617" s="35"/>
      <c r="S617" s="202"/>
      <c r="T617" s="35"/>
      <c r="U617" s="207"/>
      <c r="V617" s="207"/>
      <c r="W617" s="75"/>
    </row>
    <row r="618" spans="1:23" x14ac:dyDescent="0.35">
      <c r="A618" s="74"/>
      <c r="B618" s="35"/>
      <c r="C618" s="35"/>
      <c r="D618" s="35"/>
      <c r="E618" s="35"/>
      <c r="F618" s="202"/>
      <c r="G618" s="35"/>
      <c r="H618" s="35"/>
      <c r="I618" s="35"/>
      <c r="J618" s="35"/>
      <c r="K618" s="35"/>
      <c r="L618" s="35"/>
      <c r="M618" s="35"/>
      <c r="N618" s="35"/>
      <c r="O618" s="35"/>
      <c r="P618" s="35"/>
      <c r="Q618" s="35"/>
      <c r="R618" s="35"/>
      <c r="S618" s="202"/>
      <c r="T618" s="35"/>
      <c r="U618" s="207"/>
      <c r="V618" s="207"/>
      <c r="W618" s="75"/>
    </row>
    <row r="619" spans="1:23" x14ac:dyDescent="0.35">
      <c r="A619" s="74"/>
      <c r="B619" s="35"/>
      <c r="C619" s="35"/>
      <c r="D619" s="35"/>
      <c r="E619" s="35"/>
      <c r="F619" s="202"/>
      <c r="G619" s="35"/>
      <c r="H619" s="35"/>
      <c r="I619" s="35"/>
      <c r="J619" s="35"/>
      <c r="K619" s="35"/>
      <c r="L619" s="35"/>
      <c r="M619" s="35"/>
      <c r="N619" s="35"/>
      <c r="O619" s="35"/>
      <c r="P619" s="35"/>
      <c r="Q619" s="35"/>
      <c r="R619" s="35"/>
      <c r="S619" s="202"/>
      <c r="T619" s="35"/>
      <c r="U619" s="207"/>
      <c r="V619" s="207"/>
      <c r="W619" s="75"/>
    </row>
    <row r="620" spans="1:23" x14ac:dyDescent="0.35">
      <c r="A620" s="74"/>
      <c r="B620" s="35"/>
      <c r="C620" s="35"/>
      <c r="D620" s="35"/>
      <c r="E620" s="35"/>
      <c r="F620" s="202"/>
      <c r="G620" s="35"/>
      <c r="H620" s="35"/>
      <c r="I620" s="35"/>
      <c r="J620" s="35"/>
      <c r="K620" s="35"/>
      <c r="L620" s="35"/>
      <c r="M620" s="35"/>
      <c r="N620" s="35"/>
      <c r="O620" s="35"/>
      <c r="P620" s="35"/>
      <c r="Q620" s="35"/>
      <c r="R620" s="35"/>
      <c r="S620" s="202"/>
      <c r="T620" s="35"/>
      <c r="U620" s="207"/>
      <c r="V620" s="207"/>
      <c r="W620" s="75"/>
    </row>
    <row r="621" spans="1:23" x14ac:dyDescent="0.35">
      <c r="A621" s="74"/>
      <c r="B621" s="35"/>
      <c r="C621" s="35"/>
      <c r="D621" s="35"/>
      <c r="E621" s="35"/>
      <c r="F621" s="202"/>
      <c r="G621" s="35"/>
      <c r="H621" s="35"/>
      <c r="I621" s="35"/>
      <c r="J621" s="35"/>
      <c r="K621" s="35"/>
      <c r="L621" s="35"/>
      <c r="M621" s="35"/>
      <c r="N621" s="35"/>
      <c r="O621" s="35"/>
      <c r="P621" s="35"/>
      <c r="Q621" s="35"/>
      <c r="R621" s="35"/>
      <c r="S621" s="202"/>
      <c r="T621" s="35"/>
      <c r="U621" s="207"/>
      <c r="V621" s="207"/>
      <c r="W621" s="75"/>
    </row>
    <row r="622" spans="1:23" x14ac:dyDescent="0.35">
      <c r="A622" s="74"/>
      <c r="B622" s="35"/>
      <c r="C622" s="35"/>
      <c r="D622" s="35"/>
      <c r="E622" s="35"/>
      <c r="F622" s="202"/>
      <c r="G622" s="35"/>
      <c r="H622" s="35"/>
      <c r="I622" s="35"/>
      <c r="J622" s="35"/>
      <c r="K622" s="35"/>
      <c r="L622" s="35"/>
      <c r="M622" s="35"/>
      <c r="N622" s="35"/>
      <c r="O622" s="35"/>
      <c r="P622" s="35"/>
      <c r="Q622" s="35"/>
      <c r="R622" s="35"/>
      <c r="S622" s="202"/>
      <c r="T622" s="35"/>
      <c r="U622" s="207"/>
      <c r="V622" s="207"/>
      <c r="W622" s="75"/>
    </row>
    <row r="623" spans="1:23" x14ac:dyDescent="0.35">
      <c r="A623" s="74"/>
      <c r="B623" s="35"/>
      <c r="C623" s="35"/>
      <c r="D623" s="35"/>
      <c r="E623" s="35"/>
      <c r="F623" s="202"/>
      <c r="G623" s="35"/>
      <c r="H623" s="35"/>
      <c r="I623" s="35"/>
      <c r="J623" s="35"/>
      <c r="K623" s="35"/>
      <c r="L623" s="35"/>
      <c r="M623" s="35"/>
      <c r="N623" s="35"/>
      <c r="O623" s="35"/>
      <c r="P623" s="35"/>
      <c r="Q623" s="35"/>
      <c r="R623" s="35"/>
      <c r="S623" s="202"/>
      <c r="T623" s="35"/>
      <c r="U623" s="207"/>
      <c r="V623" s="207"/>
      <c r="W623" s="75"/>
    </row>
    <row r="624" spans="1:23" x14ac:dyDescent="0.35">
      <c r="A624" s="74"/>
      <c r="B624" s="35"/>
      <c r="C624" s="35"/>
      <c r="D624" s="35"/>
      <c r="E624" s="35"/>
      <c r="F624" s="202"/>
      <c r="G624" s="35"/>
      <c r="H624" s="35"/>
      <c r="I624" s="35"/>
      <c r="J624" s="35"/>
      <c r="K624" s="35"/>
      <c r="L624" s="35"/>
      <c r="M624" s="35"/>
      <c r="N624" s="35"/>
      <c r="O624" s="35"/>
      <c r="P624" s="35"/>
      <c r="Q624" s="35"/>
      <c r="R624" s="35"/>
      <c r="S624" s="202"/>
      <c r="T624" s="35"/>
      <c r="U624" s="207"/>
      <c r="V624" s="207"/>
      <c r="W624" s="75"/>
    </row>
    <row r="625" spans="1:23" x14ac:dyDescent="0.35">
      <c r="A625" s="74"/>
      <c r="B625" s="35"/>
      <c r="C625" s="35"/>
      <c r="D625" s="35"/>
      <c r="E625" s="35"/>
      <c r="F625" s="202"/>
      <c r="G625" s="35"/>
      <c r="H625" s="35"/>
      <c r="I625" s="35"/>
      <c r="J625" s="35"/>
      <c r="K625" s="35"/>
      <c r="L625" s="35"/>
      <c r="M625" s="35"/>
      <c r="N625" s="35"/>
      <c r="O625" s="35"/>
      <c r="P625" s="35"/>
      <c r="Q625" s="35"/>
      <c r="R625" s="35"/>
      <c r="S625" s="202"/>
      <c r="T625" s="35"/>
      <c r="U625" s="207"/>
      <c r="V625" s="207"/>
      <c r="W625" s="75"/>
    </row>
    <row r="626" spans="1:23" x14ac:dyDescent="0.35">
      <c r="A626" s="74"/>
      <c r="B626" s="35"/>
      <c r="C626" s="35"/>
      <c r="D626" s="35"/>
      <c r="E626" s="35"/>
      <c r="F626" s="202"/>
      <c r="G626" s="35"/>
      <c r="H626" s="35"/>
      <c r="I626" s="35"/>
      <c r="J626" s="35"/>
      <c r="K626" s="35"/>
      <c r="L626" s="35"/>
      <c r="M626" s="35"/>
      <c r="N626" s="35"/>
      <c r="O626" s="35"/>
      <c r="P626" s="35"/>
      <c r="Q626" s="35"/>
      <c r="R626" s="35"/>
      <c r="S626" s="202"/>
      <c r="T626" s="35"/>
      <c r="U626" s="207"/>
      <c r="V626" s="207"/>
      <c r="W626" s="75"/>
    </row>
    <row r="627" spans="1:23" x14ac:dyDescent="0.35">
      <c r="A627" s="74"/>
      <c r="B627" s="35"/>
      <c r="C627" s="35"/>
      <c r="D627" s="35"/>
      <c r="E627" s="35"/>
      <c r="F627" s="202"/>
      <c r="G627" s="35"/>
      <c r="H627" s="35"/>
      <c r="I627" s="35"/>
      <c r="J627" s="35"/>
      <c r="K627" s="35"/>
      <c r="L627" s="35"/>
      <c r="M627" s="35"/>
      <c r="N627" s="35"/>
      <c r="O627" s="35"/>
      <c r="P627" s="35"/>
      <c r="Q627" s="35"/>
      <c r="R627" s="35"/>
      <c r="S627" s="202"/>
      <c r="T627" s="35"/>
      <c r="U627" s="207"/>
      <c r="V627" s="207"/>
      <c r="W627" s="75"/>
    </row>
    <row r="628" spans="1:23" x14ac:dyDescent="0.35">
      <c r="A628" s="74"/>
      <c r="B628" s="35"/>
      <c r="C628" s="35"/>
      <c r="D628" s="35"/>
      <c r="E628" s="35"/>
      <c r="F628" s="202"/>
      <c r="G628" s="35"/>
      <c r="H628" s="35"/>
      <c r="I628" s="35"/>
      <c r="J628" s="35"/>
      <c r="K628" s="35"/>
      <c r="L628" s="35"/>
      <c r="M628" s="35"/>
      <c r="N628" s="35"/>
      <c r="O628" s="35"/>
      <c r="P628" s="35"/>
      <c r="Q628" s="35"/>
      <c r="R628" s="35"/>
      <c r="S628" s="202"/>
      <c r="T628" s="35"/>
      <c r="U628" s="207"/>
      <c r="V628" s="207"/>
      <c r="W628" s="75"/>
    </row>
    <row r="629" spans="1:23" x14ac:dyDescent="0.35">
      <c r="A629" s="74"/>
      <c r="B629" s="35"/>
      <c r="C629" s="35"/>
      <c r="D629" s="35"/>
      <c r="E629" s="35"/>
      <c r="F629" s="202"/>
      <c r="G629" s="35"/>
      <c r="H629" s="35"/>
      <c r="I629" s="35"/>
      <c r="J629" s="35"/>
      <c r="K629" s="35"/>
      <c r="L629" s="35"/>
      <c r="M629" s="35"/>
      <c r="N629" s="35"/>
      <c r="O629" s="35"/>
      <c r="P629" s="35"/>
      <c r="Q629" s="35"/>
      <c r="R629" s="35"/>
      <c r="S629" s="202"/>
      <c r="T629" s="35"/>
      <c r="U629" s="207"/>
      <c r="V629" s="207"/>
      <c r="W629" s="75"/>
    </row>
    <row r="630" spans="1:23" x14ac:dyDescent="0.35">
      <c r="A630" s="74"/>
      <c r="B630" s="35"/>
      <c r="C630" s="35"/>
      <c r="D630" s="35"/>
      <c r="E630" s="35"/>
      <c r="F630" s="202"/>
      <c r="G630" s="35"/>
      <c r="H630" s="35"/>
      <c r="I630" s="35"/>
      <c r="J630" s="35"/>
      <c r="K630" s="35"/>
      <c r="L630" s="35"/>
      <c r="M630" s="35"/>
      <c r="N630" s="35"/>
      <c r="O630" s="35"/>
      <c r="P630" s="35"/>
      <c r="Q630" s="35"/>
      <c r="R630" s="35"/>
      <c r="S630" s="202"/>
      <c r="T630" s="35"/>
      <c r="U630" s="207"/>
      <c r="V630" s="207"/>
      <c r="W630" s="75"/>
    </row>
    <row r="631" spans="1:23" x14ac:dyDescent="0.35">
      <c r="A631" s="74"/>
      <c r="B631" s="35"/>
      <c r="C631" s="35"/>
      <c r="D631" s="35"/>
      <c r="E631" s="35"/>
      <c r="F631" s="202"/>
      <c r="G631" s="35"/>
      <c r="H631" s="35"/>
      <c r="I631" s="35"/>
      <c r="J631" s="35"/>
      <c r="K631" s="35"/>
      <c r="L631" s="35"/>
      <c r="M631" s="35"/>
      <c r="N631" s="35"/>
      <c r="O631" s="35"/>
      <c r="P631" s="35"/>
      <c r="Q631" s="35"/>
      <c r="R631" s="35"/>
      <c r="S631" s="202"/>
      <c r="T631" s="35"/>
      <c r="U631" s="207"/>
      <c r="V631" s="207"/>
      <c r="W631" s="75"/>
    </row>
    <row r="632" spans="1:23" x14ac:dyDescent="0.35">
      <c r="A632" s="74"/>
      <c r="B632" s="35"/>
      <c r="C632" s="35"/>
      <c r="D632" s="35"/>
      <c r="E632" s="35"/>
      <c r="F632" s="202"/>
      <c r="G632" s="35"/>
      <c r="H632" s="35"/>
      <c r="I632" s="35"/>
      <c r="J632" s="35"/>
      <c r="K632" s="35"/>
      <c r="L632" s="35"/>
      <c r="M632" s="35"/>
      <c r="N632" s="35"/>
      <c r="O632" s="35"/>
      <c r="P632" s="35"/>
      <c r="Q632" s="35"/>
      <c r="R632" s="35"/>
      <c r="S632" s="202"/>
      <c r="T632" s="35"/>
      <c r="U632" s="207"/>
      <c r="V632" s="207"/>
      <c r="W632" s="75"/>
    </row>
    <row r="633" spans="1:23" x14ac:dyDescent="0.35">
      <c r="A633" s="74"/>
      <c r="B633" s="35"/>
      <c r="C633" s="35"/>
      <c r="D633" s="35"/>
      <c r="E633" s="35"/>
      <c r="F633" s="202"/>
      <c r="G633" s="35"/>
      <c r="H633" s="35"/>
      <c r="I633" s="35"/>
      <c r="J633" s="35"/>
      <c r="K633" s="35"/>
      <c r="L633" s="35"/>
      <c r="M633" s="35"/>
      <c r="N633" s="35"/>
      <c r="O633" s="35"/>
      <c r="P633" s="35"/>
      <c r="Q633" s="35"/>
      <c r="R633" s="35"/>
      <c r="S633" s="202"/>
      <c r="T633" s="35"/>
      <c r="U633" s="207"/>
      <c r="V633" s="207"/>
      <c r="W633" s="75"/>
    </row>
    <row r="634" spans="1:23" x14ac:dyDescent="0.35">
      <c r="A634" s="74"/>
      <c r="B634" s="35"/>
      <c r="C634" s="35"/>
      <c r="D634" s="35"/>
      <c r="E634" s="35"/>
      <c r="F634" s="202"/>
      <c r="G634" s="35"/>
      <c r="H634" s="35"/>
      <c r="I634" s="35"/>
      <c r="J634" s="35"/>
      <c r="K634" s="35"/>
      <c r="L634" s="35"/>
      <c r="M634" s="35"/>
      <c r="N634" s="35"/>
      <c r="O634" s="35"/>
      <c r="P634" s="35"/>
      <c r="Q634" s="35"/>
      <c r="R634" s="35"/>
      <c r="S634" s="202"/>
      <c r="T634" s="35"/>
      <c r="U634" s="207"/>
      <c r="V634" s="207"/>
      <c r="W634" s="75"/>
    </row>
    <row r="635" spans="1:23" x14ac:dyDescent="0.35">
      <c r="A635" s="74"/>
      <c r="B635" s="35"/>
      <c r="C635" s="35"/>
      <c r="D635" s="35"/>
      <c r="E635" s="35"/>
      <c r="F635" s="202"/>
      <c r="G635" s="35"/>
      <c r="H635" s="35"/>
      <c r="I635" s="35"/>
      <c r="J635" s="35"/>
      <c r="K635" s="35"/>
      <c r="L635" s="35"/>
      <c r="M635" s="35"/>
      <c r="N635" s="35"/>
      <c r="O635" s="35"/>
      <c r="P635" s="35"/>
      <c r="Q635" s="35"/>
      <c r="R635" s="35"/>
      <c r="S635" s="202"/>
      <c r="T635" s="35"/>
      <c r="U635" s="207"/>
      <c r="V635" s="207"/>
      <c r="W635" s="75"/>
    </row>
    <row r="636" spans="1:23" x14ac:dyDescent="0.35">
      <c r="A636" s="74"/>
      <c r="B636" s="35"/>
      <c r="C636" s="35"/>
      <c r="D636" s="35"/>
      <c r="E636" s="35"/>
      <c r="F636" s="202"/>
      <c r="G636" s="35"/>
      <c r="H636" s="35"/>
      <c r="I636" s="35"/>
      <c r="J636" s="35"/>
      <c r="K636" s="35"/>
      <c r="L636" s="35"/>
      <c r="M636" s="35"/>
      <c r="N636" s="35"/>
      <c r="O636" s="35"/>
      <c r="P636" s="35"/>
      <c r="Q636" s="35"/>
      <c r="R636" s="35"/>
      <c r="S636" s="202"/>
      <c r="T636" s="35"/>
      <c r="U636" s="207"/>
      <c r="V636" s="207"/>
      <c r="W636" s="75"/>
    </row>
    <row r="637" spans="1:23" x14ac:dyDescent="0.35">
      <c r="A637" s="74"/>
      <c r="B637" s="35"/>
      <c r="C637" s="35"/>
      <c r="D637" s="35"/>
      <c r="E637" s="35"/>
      <c r="F637" s="202"/>
      <c r="G637" s="35"/>
      <c r="H637" s="35"/>
      <c r="I637" s="35"/>
      <c r="J637" s="35"/>
      <c r="K637" s="35"/>
      <c r="L637" s="35"/>
      <c r="M637" s="35"/>
      <c r="N637" s="35"/>
      <c r="O637" s="35"/>
      <c r="P637" s="35"/>
      <c r="Q637" s="35"/>
      <c r="R637" s="35"/>
      <c r="S637" s="202"/>
      <c r="T637" s="35"/>
      <c r="U637" s="207"/>
      <c r="V637" s="207"/>
      <c r="W637" s="75"/>
    </row>
    <row r="638" spans="1:23" x14ac:dyDescent="0.35">
      <c r="A638" s="74"/>
      <c r="B638" s="35"/>
      <c r="C638" s="35"/>
      <c r="D638" s="35"/>
      <c r="E638" s="35"/>
      <c r="F638" s="202"/>
      <c r="G638" s="35"/>
      <c r="H638" s="35"/>
      <c r="I638" s="35"/>
      <c r="J638" s="35"/>
      <c r="K638" s="35"/>
      <c r="L638" s="35"/>
      <c r="M638" s="35"/>
      <c r="N638" s="35"/>
      <c r="O638" s="35"/>
      <c r="P638" s="35"/>
      <c r="Q638" s="35"/>
      <c r="R638" s="35"/>
      <c r="S638" s="202"/>
      <c r="T638" s="35"/>
      <c r="U638" s="207"/>
      <c r="V638" s="207"/>
      <c r="W638" s="75"/>
    </row>
    <row r="639" spans="1:23" x14ac:dyDescent="0.35">
      <c r="A639" s="74"/>
      <c r="B639" s="35"/>
      <c r="C639" s="35"/>
      <c r="D639" s="35"/>
      <c r="E639" s="35"/>
      <c r="F639" s="202"/>
      <c r="G639" s="35"/>
      <c r="H639" s="35"/>
      <c r="I639" s="35"/>
      <c r="J639" s="35"/>
      <c r="K639" s="35"/>
      <c r="L639" s="35"/>
      <c r="M639" s="35"/>
      <c r="N639" s="35"/>
      <c r="O639" s="35"/>
      <c r="P639" s="35"/>
      <c r="Q639" s="35"/>
      <c r="R639" s="35"/>
      <c r="S639" s="202"/>
      <c r="T639" s="35"/>
      <c r="U639" s="207"/>
      <c r="V639" s="207"/>
      <c r="W639" s="75"/>
    </row>
    <row r="640" spans="1:23" x14ac:dyDescent="0.35">
      <c r="A640" s="74"/>
      <c r="B640" s="35"/>
      <c r="C640" s="35"/>
      <c r="D640" s="35"/>
      <c r="E640" s="35"/>
      <c r="F640" s="202"/>
      <c r="G640" s="35"/>
      <c r="H640" s="35"/>
      <c r="I640" s="35"/>
      <c r="J640" s="35"/>
      <c r="K640" s="35"/>
      <c r="L640" s="35"/>
      <c r="M640" s="35"/>
      <c r="N640" s="35"/>
      <c r="O640" s="35"/>
      <c r="P640" s="35"/>
      <c r="Q640" s="35"/>
      <c r="R640" s="35"/>
      <c r="S640" s="202"/>
      <c r="T640" s="35"/>
      <c r="U640" s="207"/>
      <c r="V640" s="207"/>
      <c r="W640" s="75"/>
    </row>
    <row r="641" spans="1:23" x14ac:dyDescent="0.35">
      <c r="A641" s="74"/>
      <c r="B641" s="35"/>
      <c r="C641" s="35"/>
      <c r="D641" s="35"/>
      <c r="E641" s="35"/>
      <c r="F641" s="202"/>
      <c r="G641" s="35"/>
      <c r="H641" s="35"/>
      <c r="I641" s="35"/>
      <c r="J641" s="35"/>
      <c r="K641" s="35"/>
      <c r="L641" s="35"/>
      <c r="M641" s="35"/>
      <c r="N641" s="35"/>
      <c r="O641" s="35"/>
      <c r="P641" s="35"/>
      <c r="Q641" s="35"/>
      <c r="R641" s="35"/>
      <c r="S641" s="202"/>
      <c r="T641" s="35"/>
      <c r="U641" s="207"/>
      <c r="V641" s="207"/>
      <c r="W641" s="75"/>
    </row>
    <row r="642" spans="1:23" x14ac:dyDescent="0.35">
      <c r="A642" s="74"/>
      <c r="B642" s="35"/>
      <c r="C642" s="35"/>
      <c r="D642" s="35"/>
      <c r="E642" s="35"/>
      <c r="F642" s="202"/>
      <c r="G642" s="35"/>
      <c r="H642" s="35"/>
      <c r="I642" s="35"/>
      <c r="J642" s="35"/>
      <c r="K642" s="35"/>
      <c r="L642" s="35"/>
      <c r="M642" s="35"/>
      <c r="N642" s="35"/>
      <c r="O642" s="35"/>
      <c r="P642" s="35"/>
      <c r="Q642" s="35"/>
      <c r="R642" s="35"/>
      <c r="S642" s="202"/>
      <c r="T642" s="35"/>
      <c r="U642" s="207"/>
      <c r="V642" s="207"/>
      <c r="W642" s="75"/>
    </row>
    <row r="643" spans="1:23" x14ac:dyDescent="0.35">
      <c r="A643" s="74"/>
      <c r="B643" s="35"/>
      <c r="C643" s="35"/>
      <c r="D643" s="35"/>
      <c r="E643" s="35"/>
      <c r="F643" s="202"/>
      <c r="G643" s="35"/>
      <c r="H643" s="35"/>
      <c r="I643" s="35"/>
      <c r="J643" s="35"/>
      <c r="K643" s="35"/>
      <c r="L643" s="35"/>
      <c r="M643" s="35"/>
      <c r="N643" s="35"/>
      <c r="O643" s="35"/>
      <c r="P643" s="35"/>
      <c r="Q643" s="35"/>
      <c r="R643" s="35"/>
      <c r="S643" s="202"/>
      <c r="T643" s="35"/>
      <c r="U643" s="207"/>
      <c r="V643" s="207"/>
      <c r="W643" s="75"/>
    </row>
    <row r="644" spans="1:23" x14ac:dyDescent="0.35">
      <c r="A644" s="74"/>
      <c r="B644" s="35"/>
      <c r="C644" s="35"/>
      <c r="D644" s="35"/>
      <c r="E644" s="35"/>
      <c r="F644" s="202"/>
      <c r="G644" s="35"/>
      <c r="H644" s="35"/>
      <c r="I644" s="35"/>
      <c r="J644" s="35"/>
      <c r="K644" s="35"/>
      <c r="L644" s="35"/>
      <c r="M644" s="35"/>
      <c r="N644" s="35"/>
      <c r="O644" s="35"/>
      <c r="P644" s="35"/>
      <c r="Q644" s="35"/>
      <c r="R644" s="35"/>
      <c r="S644" s="202"/>
      <c r="T644" s="35"/>
      <c r="U644" s="207"/>
      <c r="V644" s="207"/>
      <c r="W644" s="75"/>
    </row>
    <row r="645" spans="1:23" x14ac:dyDescent="0.35">
      <c r="A645" s="74"/>
      <c r="B645" s="35"/>
      <c r="C645" s="35"/>
      <c r="D645" s="35"/>
      <c r="E645" s="35"/>
      <c r="F645" s="202"/>
      <c r="G645" s="35"/>
      <c r="H645" s="35"/>
      <c r="I645" s="35"/>
      <c r="J645" s="35"/>
      <c r="K645" s="35"/>
      <c r="L645" s="35"/>
      <c r="M645" s="35"/>
      <c r="N645" s="35"/>
      <c r="O645" s="35"/>
      <c r="P645" s="35"/>
      <c r="Q645" s="35"/>
      <c r="R645" s="35"/>
      <c r="S645" s="202"/>
      <c r="T645" s="35"/>
      <c r="U645" s="207"/>
      <c r="V645" s="207"/>
      <c r="W645" s="75"/>
    </row>
    <row r="646" spans="1:23" x14ac:dyDescent="0.35">
      <c r="A646" s="74"/>
      <c r="B646" s="35"/>
      <c r="C646" s="35"/>
      <c r="D646" s="35"/>
      <c r="E646" s="35"/>
      <c r="F646" s="202"/>
      <c r="G646" s="35"/>
      <c r="H646" s="35"/>
      <c r="I646" s="35"/>
      <c r="J646" s="35"/>
      <c r="K646" s="35"/>
      <c r="L646" s="35"/>
      <c r="M646" s="35"/>
      <c r="N646" s="35"/>
      <c r="O646" s="35"/>
      <c r="P646" s="35"/>
      <c r="Q646" s="35"/>
      <c r="R646" s="35"/>
      <c r="S646" s="202"/>
      <c r="T646" s="35"/>
      <c r="U646" s="207"/>
      <c r="V646" s="207"/>
      <c r="W646" s="75"/>
    </row>
    <row r="647" spans="1:23" x14ac:dyDescent="0.35">
      <c r="A647" s="74"/>
      <c r="B647" s="35"/>
      <c r="C647" s="35"/>
      <c r="D647" s="35"/>
      <c r="E647" s="35"/>
      <c r="F647" s="202"/>
      <c r="G647" s="35"/>
      <c r="H647" s="35"/>
      <c r="I647" s="35"/>
      <c r="J647" s="35"/>
      <c r="K647" s="35"/>
      <c r="L647" s="35"/>
      <c r="M647" s="35"/>
      <c r="N647" s="35"/>
      <c r="O647" s="35"/>
      <c r="P647" s="35"/>
      <c r="Q647" s="35"/>
      <c r="R647" s="35"/>
      <c r="S647" s="202"/>
      <c r="T647" s="35"/>
      <c r="U647" s="207"/>
      <c r="V647" s="207"/>
      <c r="W647" s="75"/>
    </row>
    <row r="648" spans="1:23" x14ac:dyDescent="0.35">
      <c r="A648" s="74"/>
      <c r="B648" s="35"/>
      <c r="C648" s="35"/>
      <c r="D648" s="35"/>
      <c r="E648" s="35"/>
      <c r="F648" s="202"/>
      <c r="G648" s="35"/>
      <c r="H648" s="35"/>
      <c r="I648" s="35"/>
      <c r="J648" s="35"/>
      <c r="K648" s="35"/>
      <c r="L648" s="35"/>
      <c r="M648" s="35"/>
      <c r="N648" s="35"/>
      <c r="O648" s="35"/>
      <c r="P648" s="35"/>
      <c r="Q648" s="35"/>
      <c r="R648" s="35"/>
      <c r="S648" s="202"/>
      <c r="T648" s="35"/>
      <c r="U648" s="207"/>
      <c r="V648" s="207"/>
      <c r="W648" s="75"/>
    </row>
    <row r="649" spans="1:23" x14ac:dyDescent="0.35">
      <c r="A649" s="74"/>
      <c r="B649" s="35"/>
      <c r="C649" s="35"/>
      <c r="D649" s="35"/>
      <c r="E649" s="35"/>
      <c r="F649" s="202"/>
      <c r="G649" s="35"/>
      <c r="H649" s="35"/>
      <c r="I649" s="35"/>
      <c r="J649" s="35"/>
      <c r="K649" s="35"/>
      <c r="L649" s="35"/>
      <c r="M649" s="35"/>
      <c r="N649" s="35"/>
      <c r="O649" s="35"/>
      <c r="P649" s="35"/>
      <c r="Q649" s="35"/>
      <c r="R649" s="35"/>
      <c r="S649" s="202"/>
      <c r="T649" s="35"/>
      <c r="U649" s="207"/>
      <c r="V649" s="207"/>
      <c r="W649" s="75"/>
    </row>
    <row r="650" spans="1:23" x14ac:dyDescent="0.35">
      <c r="A650" s="74"/>
      <c r="B650" s="35"/>
      <c r="C650" s="35"/>
      <c r="D650" s="35"/>
      <c r="E650" s="35"/>
      <c r="F650" s="202"/>
      <c r="G650" s="35"/>
      <c r="H650" s="35"/>
      <c r="I650" s="35"/>
      <c r="J650" s="35"/>
      <c r="K650" s="35"/>
      <c r="L650" s="35"/>
      <c r="M650" s="35"/>
      <c r="N650" s="35"/>
      <c r="O650" s="35"/>
      <c r="P650" s="35"/>
      <c r="Q650" s="35"/>
      <c r="R650" s="35"/>
      <c r="S650" s="202"/>
      <c r="T650" s="35"/>
      <c r="U650" s="207"/>
      <c r="V650" s="207"/>
      <c r="W650" s="75"/>
    </row>
    <row r="651" spans="1:23" x14ac:dyDescent="0.35">
      <c r="A651" s="74"/>
      <c r="B651" s="35"/>
      <c r="C651" s="35"/>
      <c r="D651" s="35"/>
      <c r="E651" s="35"/>
      <c r="F651" s="202"/>
      <c r="G651" s="35"/>
      <c r="H651" s="35"/>
      <c r="I651" s="35"/>
      <c r="J651" s="35"/>
      <c r="K651" s="35"/>
      <c r="L651" s="35"/>
      <c r="M651" s="35"/>
      <c r="N651" s="35"/>
      <c r="O651" s="35"/>
      <c r="P651" s="35"/>
      <c r="Q651" s="35"/>
      <c r="R651" s="35"/>
      <c r="S651" s="202"/>
      <c r="T651" s="35"/>
      <c r="U651" s="207"/>
      <c r="V651" s="207"/>
      <c r="W651" s="75"/>
    </row>
    <row r="652" spans="1:23" x14ac:dyDescent="0.35">
      <c r="A652" s="74"/>
      <c r="B652" s="35"/>
      <c r="C652" s="35"/>
      <c r="D652" s="35"/>
      <c r="E652" s="35"/>
      <c r="F652" s="202"/>
      <c r="G652" s="35"/>
      <c r="H652" s="35"/>
      <c r="I652" s="35"/>
      <c r="J652" s="35"/>
      <c r="K652" s="35"/>
      <c r="L652" s="35"/>
      <c r="M652" s="35"/>
      <c r="N652" s="35"/>
      <c r="O652" s="35"/>
      <c r="P652" s="35"/>
      <c r="Q652" s="35"/>
      <c r="R652" s="35"/>
      <c r="S652" s="202"/>
      <c r="T652" s="35"/>
      <c r="U652" s="207"/>
      <c r="V652" s="207"/>
      <c r="W652" s="75"/>
    </row>
    <row r="653" spans="1:23" x14ac:dyDescent="0.35">
      <c r="A653" s="74"/>
      <c r="B653" s="35"/>
      <c r="C653" s="35"/>
      <c r="D653" s="35"/>
      <c r="E653" s="35"/>
      <c r="F653" s="202"/>
      <c r="G653" s="35"/>
      <c r="H653" s="35"/>
      <c r="I653" s="35"/>
      <c r="J653" s="35"/>
      <c r="K653" s="35"/>
      <c r="L653" s="35"/>
      <c r="M653" s="35"/>
      <c r="N653" s="35"/>
      <c r="O653" s="35"/>
      <c r="P653" s="35"/>
      <c r="Q653" s="35"/>
      <c r="R653" s="35"/>
      <c r="S653" s="202"/>
      <c r="T653" s="35"/>
      <c r="U653" s="207"/>
      <c r="V653" s="207"/>
      <c r="W653" s="75"/>
    </row>
    <row r="654" spans="1:23" x14ac:dyDescent="0.35">
      <c r="A654" s="74"/>
      <c r="B654" s="35"/>
      <c r="C654" s="35"/>
      <c r="D654" s="35"/>
      <c r="E654" s="35"/>
      <c r="F654" s="202"/>
      <c r="G654" s="35"/>
      <c r="H654" s="35"/>
      <c r="I654" s="35"/>
      <c r="J654" s="35"/>
      <c r="K654" s="35"/>
      <c r="L654" s="35"/>
      <c r="M654" s="35"/>
      <c r="N654" s="35"/>
      <c r="O654" s="35"/>
      <c r="P654" s="35"/>
      <c r="Q654" s="35"/>
      <c r="R654" s="35"/>
      <c r="S654" s="202"/>
      <c r="T654" s="35"/>
      <c r="U654" s="207"/>
      <c r="V654" s="207"/>
      <c r="W654" s="75"/>
    </row>
    <row r="655" spans="1:23" x14ac:dyDescent="0.35">
      <c r="A655" s="74"/>
      <c r="B655" s="35"/>
      <c r="C655" s="35"/>
      <c r="D655" s="35"/>
      <c r="E655" s="35"/>
      <c r="F655" s="202"/>
      <c r="G655" s="35"/>
      <c r="H655" s="35"/>
      <c r="I655" s="35"/>
      <c r="J655" s="35"/>
      <c r="K655" s="35"/>
      <c r="L655" s="35"/>
      <c r="M655" s="35"/>
      <c r="N655" s="35"/>
      <c r="O655" s="35"/>
      <c r="P655" s="35"/>
      <c r="Q655" s="35"/>
      <c r="R655" s="35"/>
      <c r="S655" s="202"/>
      <c r="T655" s="35"/>
      <c r="U655" s="207"/>
      <c r="V655" s="207"/>
      <c r="W655" s="75"/>
    </row>
    <row r="656" spans="1:23" x14ac:dyDescent="0.35">
      <c r="A656" s="74"/>
      <c r="B656" s="35"/>
      <c r="C656" s="35"/>
      <c r="D656" s="35"/>
      <c r="E656" s="35"/>
      <c r="F656" s="202"/>
      <c r="G656" s="35"/>
      <c r="H656" s="35"/>
      <c r="I656" s="35"/>
      <c r="J656" s="35"/>
      <c r="K656" s="35"/>
      <c r="L656" s="35"/>
      <c r="M656" s="35"/>
      <c r="N656" s="35"/>
      <c r="O656" s="35"/>
      <c r="P656" s="35"/>
      <c r="Q656" s="35"/>
      <c r="R656" s="35"/>
      <c r="S656" s="202"/>
      <c r="T656" s="35"/>
      <c r="U656" s="207"/>
      <c r="V656" s="207"/>
      <c r="W656" s="75"/>
    </row>
    <row r="657" spans="1:23" x14ac:dyDescent="0.35">
      <c r="A657" s="74"/>
      <c r="B657" s="35"/>
      <c r="C657" s="35"/>
      <c r="D657" s="35"/>
      <c r="E657" s="35"/>
      <c r="F657" s="202"/>
      <c r="G657" s="35"/>
      <c r="H657" s="35"/>
      <c r="I657" s="35"/>
      <c r="J657" s="35"/>
      <c r="K657" s="35"/>
      <c r="L657" s="35"/>
      <c r="M657" s="35"/>
      <c r="N657" s="35"/>
      <c r="O657" s="35"/>
      <c r="P657" s="35"/>
      <c r="Q657" s="35"/>
      <c r="R657" s="35"/>
      <c r="S657" s="202"/>
      <c r="T657" s="35"/>
      <c r="U657" s="207"/>
      <c r="V657" s="207"/>
      <c r="W657" s="75"/>
    </row>
    <row r="658" spans="1:23" x14ac:dyDescent="0.35">
      <c r="A658" s="74"/>
      <c r="B658" s="35"/>
      <c r="C658" s="35"/>
      <c r="D658" s="35"/>
      <c r="E658" s="35"/>
      <c r="F658" s="202"/>
      <c r="G658" s="35"/>
      <c r="H658" s="35"/>
      <c r="I658" s="35"/>
      <c r="J658" s="35"/>
      <c r="K658" s="35"/>
      <c r="L658" s="35"/>
      <c r="M658" s="35"/>
      <c r="N658" s="35"/>
      <c r="O658" s="35"/>
      <c r="P658" s="35"/>
      <c r="Q658" s="35"/>
      <c r="R658" s="35"/>
      <c r="S658" s="202"/>
      <c r="T658" s="35"/>
      <c r="U658" s="207"/>
      <c r="V658" s="207"/>
      <c r="W658" s="75"/>
    </row>
    <row r="659" spans="1:23" x14ac:dyDescent="0.35">
      <c r="A659" s="74"/>
      <c r="B659" s="35"/>
      <c r="C659" s="35"/>
      <c r="D659" s="35"/>
      <c r="E659" s="35"/>
      <c r="F659" s="202"/>
      <c r="G659" s="35"/>
      <c r="H659" s="35"/>
      <c r="I659" s="35"/>
      <c r="J659" s="35"/>
      <c r="K659" s="35"/>
      <c r="L659" s="35"/>
      <c r="M659" s="35"/>
      <c r="N659" s="35"/>
      <c r="O659" s="35"/>
      <c r="P659" s="35"/>
      <c r="Q659" s="35"/>
      <c r="R659" s="35"/>
      <c r="S659" s="202"/>
      <c r="T659" s="35"/>
      <c r="U659" s="207"/>
      <c r="V659" s="207"/>
      <c r="W659" s="75"/>
    </row>
    <row r="660" spans="1:23" x14ac:dyDescent="0.35">
      <c r="A660" s="74"/>
      <c r="B660" s="35"/>
      <c r="C660" s="35"/>
      <c r="D660" s="35"/>
      <c r="E660" s="35"/>
      <c r="F660" s="202"/>
      <c r="G660" s="35"/>
      <c r="H660" s="35"/>
      <c r="I660" s="35"/>
      <c r="J660" s="35"/>
      <c r="K660" s="35"/>
      <c r="L660" s="35"/>
      <c r="M660" s="35"/>
      <c r="N660" s="35"/>
      <c r="O660" s="35"/>
      <c r="P660" s="35"/>
      <c r="Q660" s="35"/>
      <c r="R660" s="35"/>
      <c r="S660" s="202"/>
      <c r="T660" s="35"/>
      <c r="U660" s="207"/>
      <c r="V660" s="207"/>
      <c r="W660" s="75"/>
    </row>
    <row r="661" spans="1:23" x14ac:dyDescent="0.35">
      <c r="A661" s="74"/>
      <c r="B661" s="35"/>
      <c r="C661" s="35"/>
      <c r="D661" s="35"/>
      <c r="E661" s="35"/>
      <c r="F661" s="202"/>
      <c r="G661" s="35"/>
      <c r="H661" s="35"/>
      <c r="I661" s="35"/>
      <c r="J661" s="35"/>
      <c r="K661" s="35"/>
      <c r="L661" s="35"/>
      <c r="M661" s="35"/>
      <c r="N661" s="35"/>
      <c r="O661" s="35"/>
      <c r="P661" s="35"/>
      <c r="Q661" s="35"/>
      <c r="R661" s="35"/>
      <c r="S661" s="202"/>
      <c r="T661" s="35"/>
      <c r="U661" s="207"/>
      <c r="V661" s="207"/>
      <c r="W661" s="75"/>
    </row>
    <row r="662" spans="1:23" x14ac:dyDescent="0.35">
      <c r="A662" s="74"/>
      <c r="B662" s="35"/>
      <c r="C662" s="35"/>
      <c r="D662" s="35"/>
      <c r="E662" s="35"/>
      <c r="F662" s="202"/>
      <c r="G662" s="35"/>
      <c r="H662" s="35"/>
      <c r="I662" s="35"/>
      <c r="J662" s="35"/>
      <c r="K662" s="35"/>
      <c r="L662" s="35"/>
      <c r="M662" s="35"/>
      <c r="N662" s="35"/>
      <c r="O662" s="35"/>
      <c r="P662" s="35"/>
      <c r="Q662" s="35"/>
      <c r="R662" s="35"/>
      <c r="S662" s="202"/>
      <c r="T662" s="35"/>
      <c r="U662" s="207"/>
      <c r="V662" s="207"/>
      <c r="W662" s="75"/>
    </row>
    <row r="663" spans="1:23" x14ac:dyDescent="0.35">
      <c r="A663" s="74"/>
      <c r="B663" s="35"/>
      <c r="C663" s="35"/>
      <c r="D663" s="35"/>
      <c r="E663" s="35"/>
      <c r="F663" s="202"/>
      <c r="G663" s="35"/>
      <c r="H663" s="35"/>
      <c r="I663" s="35"/>
      <c r="J663" s="35"/>
      <c r="K663" s="35"/>
      <c r="L663" s="35"/>
      <c r="M663" s="35"/>
      <c r="N663" s="35"/>
      <c r="O663" s="35"/>
      <c r="P663" s="35"/>
      <c r="Q663" s="35"/>
      <c r="R663" s="35"/>
      <c r="S663" s="202"/>
      <c r="T663" s="35"/>
      <c r="U663" s="207"/>
      <c r="V663" s="207"/>
      <c r="W663" s="75"/>
    </row>
    <row r="664" spans="1:23" x14ac:dyDescent="0.35">
      <c r="A664" s="74"/>
      <c r="B664" s="35"/>
      <c r="C664" s="35"/>
      <c r="D664" s="35"/>
      <c r="E664" s="35"/>
      <c r="F664" s="202"/>
      <c r="G664" s="35"/>
      <c r="H664" s="35"/>
      <c r="I664" s="35"/>
      <c r="J664" s="35"/>
      <c r="K664" s="35"/>
      <c r="L664" s="35"/>
      <c r="M664" s="35"/>
      <c r="N664" s="35"/>
      <c r="O664" s="35"/>
      <c r="P664" s="35"/>
      <c r="Q664" s="35"/>
      <c r="R664" s="35"/>
      <c r="S664" s="202"/>
      <c r="T664" s="35"/>
      <c r="U664" s="207"/>
      <c r="V664" s="207"/>
      <c r="W664" s="75"/>
    </row>
    <row r="665" spans="1:23" x14ac:dyDescent="0.35">
      <c r="A665" s="74"/>
      <c r="B665" s="35"/>
      <c r="C665" s="35"/>
      <c r="D665" s="35"/>
      <c r="E665" s="35"/>
      <c r="F665" s="202"/>
      <c r="G665" s="35"/>
      <c r="H665" s="35"/>
      <c r="I665" s="35"/>
      <c r="J665" s="35"/>
      <c r="K665" s="35"/>
      <c r="L665" s="35"/>
      <c r="M665" s="35"/>
      <c r="N665" s="35"/>
      <c r="O665" s="35"/>
      <c r="P665" s="35"/>
      <c r="Q665" s="35"/>
      <c r="R665" s="35"/>
      <c r="S665" s="202"/>
      <c r="T665" s="35"/>
      <c r="U665" s="207"/>
      <c r="V665" s="207"/>
      <c r="W665" s="75"/>
    </row>
    <row r="666" spans="1:23" x14ac:dyDescent="0.35">
      <c r="A666" s="74"/>
      <c r="B666" s="35"/>
      <c r="C666" s="35"/>
      <c r="D666" s="35"/>
      <c r="E666" s="35"/>
      <c r="F666" s="202"/>
      <c r="G666" s="35"/>
      <c r="H666" s="35"/>
      <c r="I666" s="35"/>
      <c r="J666" s="35"/>
      <c r="K666" s="35"/>
      <c r="L666" s="35"/>
      <c r="M666" s="35"/>
      <c r="N666" s="35"/>
      <c r="O666" s="35"/>
      <c r="P666" s="35"/>
      <c r="Q666" s="35"/>
      <c r="R666" s="35"/>
      <c r="S666" s="202"/>
      <c r="T666" s="35"/>
      <c r="U666" s="207"/>
      <c r="V666" s="207"/>
      <c r="W666" s="75"/>
    </row>
    <row r="667" spans="1:23" x14ac:dyDescent="0.35">
      <c r="A667" s="74"/>
      <c r="B667" s="35"/>
      <c r="C667" s="35"/>
      <c r="D667" s="35"/>
      <c r="E667" s="35"/>
      <c r="F667" s="202"/>
      <c r="G667" s="35"/>
      <c r="H667" s="35"/>
      <c r="I667" s="35"/>
      <c r="J667" s="35"/>
      <c r="K667" s="35"/>
      <c r="L667" s="35"/>
      <c r="M667" s="35"/>
      <c r="N667" s="35"/>
      <c r="O667" s="35"/>
      <c r="P667" s="35"/>
      <c r="Q667" s="35"/>
      <c r="R667" s="35"/>
      <c r="S667" s="202"/>
      <c r="T667" s="35"/>
      <c r="U667" s="207"/>
      <c r="V667" s="207"/>
      <c r="W667" s="75"/>
    </row>
    <row r="668" spans="1:23" x14ac:dyDescent="0.35">
      <c r="A668" s="74"/>
      <c r="B668" s="35"/>
      <c r="C668" s="35"/>
      <c r="D668" s="35"/>
      <c r="E668" s="35"/>
      <c r="F668" s="202"/>
      <c r="G668" s="35"/>
      <c r="H668" s="35"/>
      <c r="I668" s="35"/>
      <c r="J668" s="35"/>
      <c r="K668" s="35"/>
      <c r="L668" s="35"/>
      <c r="M668" s="35"/>
      <c r="N668" s="35"/>
      <c r="O668" s="35"/>
      <c r="P668" s="35"/>
      <c r="Q668" s="35"/>
      <c r="R668" s="35"/>
      <c r="S668" s="202"/>
      <c r="T668" s="35"/>
      <c r="U668" s="207"/>
      <c r="V668" s="207"/>
      <c r="W668" s="75"/>
    </row>
    <row r="669" spans="1:23" x14ac:dyDescent="0.35">
      <c r="A669" s="74"/>
      <c r="B669" s="35"/>
      <c r="C669" s="35"/>
      <c r="D669" s="35"/>
      <c r="E669" s="35"/>
      <c r="F669" s="202"/>
      <c r="G669" s="35"/>
      <c r="H669" s="35"/>
      <c r="I669" s="35"/>
      <c r="J669" s="35"/>
      <c r="K669" s="35"/>
      <c r="L669" s="35"/>
      <c r="M669" s="35"/>
      <c r="N669" s="35"/>
      <c r="O669" s="35"/>
      <c r="P669" s="35"/>
      <c r="Q669" s="35"/>
      <c r="R669" s="35"/>
      <c r="S669" s="202"/>
      <c r="T669" s="35"/>
      <c r="U669" s="207"/>
      <c r="V669" s="207"/>
      <c r="W669" s="75"/>
    </row>
    <row r="670" spans="1:23" x14ac:dyDescent="0.35">
      <c r="A670" s="74"/>
      <c r="B670" s="35"/>
      <c r="C670" s="35"/>
      <c r="D670" s="35"/>
      <c r="E670" s="35"/>
      <c r="F670" s="202"/>
      <c r="G670" s="35"/>
      <c r="H670" s="35"/>
      <c r="I670" s="35"/>
      <c r="J670" s="35"/>
      <c r="K670" s="35"/>
      <c r="L670" s="35"/>
      <c r="M670" s="35"/>
      <c r="N670" s="35"/>
      <c r="O670" s="35"/>
      <c r="P670" s="35"/>
      <c r="Q670" s="35"/>
      <c r="R670" s="35"/>
      <c r="S670" s="202"/>
      <c r="T670" s="35"/>
      <c r="U670" s="207"/>
      <c r="V670" s="207"/>
      <c r="W670" s="75"/>
    </row>
    <row r="671" spans="1:23" x14ac:dyDescent="0.35">
      <c r="A671" s="74"/>
      <c r="B671" s="35"/>
      <c r="C671" s="35"/>
      <c r="D671" s="35"/>
      <c r="E671" s="35"/>
      <c r="F671" s="202"/>
      <c r="G671" s="35"/>
      <c r="H671" s="35"/>
      <c r="I671" s="35"/>
      <c r="J671" s="35"/>
      <c r="K671" s="35"/>
      <c r="L671" s="35"/>
      <c r="M671" s="35"/>
      <c r="N671" s="35"/>
      <c r="O671" s="35"/>
      <c r="P671" s="35"/>
      <c r="Q671" s="35"/>
      <c r="R671" s="35"/>
      <c r="S671" s="202"/>
      <c r="T671" s="35"/>
      <c r="U671" s="207"/>
      <c r="V671" s="207"/>
      <c r="W671" s="75"/>
    </row>
    <row r="672" spans="1:23" x14ac:dyDescent="0.35">
      <c r="A672" s="74"/>
      <c r="B672" s="35"/>
      <c r="C672" s="35"/>
      <c r="D672" s="35"/>
      <c r="E672" s="35"/>
      <c r="F672" s="202"/>
      <c r="G672" s="35"/>
      <c r="H672" s="35"/>
      <c r="I672" s="35"/>
      <c r="J672" s="35"/>
      <c r="K672" s="35"/>
      <c r="L672" s="35"/>
      <c r="M672" s="35"/>
      <c r="N672" s="35"/>
      <c r="O672" s="35"/>
      <c r="P672" s="35"/>
      <c r="Q672" s="35"/>
      <c r="R672" s="35"/>
      <c r="S672" s="202"/>
      <c r="T672" s="35"/>
      <c r="U672" s="207"/>
      <c r="V672" s="207"/>
      <c r="W672" s="75"/>
    </row>
    <row r="673" spans="1:23" x14ac:dyDescent="0.35">
      <c r="A673" s="74"/>
      <c r="B673" s="35"/>
      <c r="C673" s="35"/>
      <c r="D673" s="35"/>
      <c r="E673" s="35"/>
      <c r="F673" s="202"/>
      <c r="G673" s="35"/>
      <c r="H673" s="35"/>
      <c r="I673" s="35"/>
      <c r="J673" s="35"/>
      <c r="K673" s="35"/>
      <c r="L673" s="35"/>
      <c r="M673" s="35"/>
      <c r="N673" s="35"/>
      <c r="O673" s="35"/>
      <c r="P673" s="35"/>
      <c r="Q673" s="35"/>
      <c r="R673" s="35"/>
      <c r="S673" s="202"/>
      <c r="T673" s="35"/>
      <c r="U673" s="207"/>
      <c r="V673" s="207"/>
      <c r="W673" s="75"/>
    </row>
    <row r="674" spans="1:23" x14ac:dyDescent="0.35">
      <c r="A674" s="74"/>
      <c r="B674" s="35"/>
      <c r="C674" s="35"/>
      <c r="D674" s="35"/>
      <c r="E674" s="35"/>
      <c r="F674" s="202"/>
      <c r="G674" s="35"/>
      <c r="H674" s="35"/>
      <c r="I674" s="35"/>
      <c r="J674" s="35"/>
      <c r="K674" s="35"/>
      <c r="L674" s="35"/>
      <c r="M674" s="35"/>
      <c r="N674" s="35"/>
      <c r="O674" s="35"/>
      <c r="P674" s="35"/>
      <c r="Q674" s="35"/>
      <c r="R674" s="35"/>
      <c r="S674" s="202"/>
      <c r="T674" s="35"/>
      <c r="U674" s="207"/>
      <c r="V674" s="207"/>
      <c r="W674" s="75"/>
    </row>
    <row r="675" spans="1:23" x14ac:dyDescent="0.35">
      <c r="A675" s="74"/>
      <c r="B675" s="35"/>
      <c r="C675" s="35"/>
      <c r="D675" s="35"/>
      <c r="E675" s="35"/>
      <c r="F675" s="202"/>
      <c r="G675" s="35"/>
      <c r="H675" s="35"/>
      <c r="I675" s="35"/>
      <c r="J675" s="35"/>
      <c r="K675" s="35"/>
      <c r="L675" s="35"/>
      <c r="M675" s="35"/>
      <c r="N675" s="35"/>
      <c r="O675" s="35"/>
      <c r="P675" s="35"/>
      <c r="Q675" s="35"/>
      <c r="R675" s="35"/>
      <c r="S675" s="202"/>
      <c r="T675" s="35"/>
      <c r="U675" s="207"/>
      <c r="V675" s="207"/>
      <c r="W675" s="75"/>
    </row>
    <row r="676" spans="1:23" x14ac:dyDescent="0.35">
      <c r="A676" s="74"/>
      <c r="B676" s="35"/>
      <c r="C676" s="35"/>
      <c r="D676" s="35"/>
      <c r="E676" s="35"/>
      <c r="F676" s="202"/>
      <c r="G676" s="35"/>
      <c r="H676" s="35"/>
      <c r="I676" s="35"/>
      <c r="J676" s="35"/>
      <c r="K676" s="35"/>
      <c r="L676" s="35"/>
      <c r="M676" s="35"/>
      <c r="N676" s="35"/>
      <c r="O676" s="35"/>
      <c r="P676" s="35"/>
      <c r="Q676" s="35"/>
      <c r="R676" s="35"/>
      <c r="S676" s="202"/>
      <c r="T676" s="35"/>
      <c r="U676" s="207"/>
      <c r="V676" s="207"/>
      <c r="W676" s="75"/>
    </row>
    <row r="677" spans="1:23" x14ac:dyDescent="0.35">
      <c r="A677" s="74"/>
      <c r="B677" s="35"/>
      <c r="C677" s="35"/>
      <c r="D677" s="35"/>
      <c r="E677" s="35"/>
      <c r="F677" s="202"/>
      <c r="G677" s="35"/>
      <c r="H677" s="35"/>
      <c r="I677" s="35"/>
      <c r="J677" s="35"/>
      <c r="K677" s="35"/>
      <c r="L677" s="35"/>
      <c r="M677" s="35"/>
      <c r="N677" s="35"/>
      <c r="O677" s="35"/>
      <c r="P677" s="35"/>
      <c r="Q677" s="35"/>
      <c r="R677" s="35"/>
      <c r="S677" s="202"/>
      <c r="T677" s="35"/>
      <c r="U677" s="207"/>
      <c r="V677" s="207"/>
      <c r="W677" s="75"/>
    </row>
    <row r="678" spans="1:23" x14ac:dyDescent="0.35">
      <c r="A678" s="74"/>
      <c r="B678" s="35"/>
      <c r="C678" s="35"/>
      <c r="D678" s="35"/>
      <c r="E678" s="35"/>
      <c r="F678" s="202"/>
      <c r="G678" s="35"/>
      <c r="H678" s="35"/>
      <c r="I678" s="35"/>
      <c r="J678" s="35"/>
      <c r="K678" s="35"/>
      <c r="L678" s="35"/>
      <c r="M678" s="35"/>
      <c r="N678" s="35"/>
      <c r="O678" s="35"/>
      <c r="P678" s="35"/>
      <c r="Q678" s="35"/>
      <c r="R678" s="35"/>
      <c r="S678" s="202"/>
      <c r="T678" s="35"/>
      <c r="U678" s="207"/>
      <c r="V678" s="207"/>
      <c r="W678" s="75"/>
    </row>
    <row r="679" spans="1:23" x14ac:dyDescent="0.35">
      <c r="A679" s="74"/>
      <c r="B679" s="35"/>
      <c r="C679" s="35"/>
      <c r="D679" s="35"/>
      <c r="E679" s="35"/>
      <c r="F679" s="202"/>
      <c r="G679" s="35"/>
      <c r="H679" s="35"/>
      <c r="I679" s="35"/>
      <c r="J679" s="35"/>
      <c r="K679" s="35"/>
      <c r="L679" s="35"/>
      <c r="M679" s="35"/>
      <c r="N679" s="35"/>
      <c r="O679" s="35"/>
      <c r="P679" s="35"/>
      <c r="Q679" s="35"/>
      <c r="R679" s="35"/>
      <c r="S679" s="202"/>
      <c r="T679" s="35"/>
      <c r="U679" s="207"/>
      <c r="V679" s="207"/>
      <c r="W679" s="75"/>
    </row>
    <row r="680" spans="1:23" x14ac:dyDescent="0.35">
      <c r="A680" s="74"/>
      <c r="B680" s="35"/>
      <c r="C680" s="35"/>
      <c r="D680" s="35"/>
      <c r="E680" s="35"/>
      <c r="F680" s="202"/>
      <c r="G680" s="35"/>
      <c r="H680" s="35"/>
      <c r="I680" s="35"/>
      <c r="J680" s="35"/>
      <c r="K680" s="35"/>
      <c r="L680" s="35"/>
      <c r="M680" s="35"/>
      <c r="N680" s="35"/>
      <c r="O680" s="35"/>
      <c r="P680" s="35"/>
      <c r="Q680" s="35"/>
      <c r="R680" s="35"/>
      <c r="S680" s="202"/>
      <c r="T680" s="35"/>
      <c r="U680" s="207"/>
      <c r="V680" s="207"/>
      <c r="W680" s="75"/>
    </row>
    <row r="681" spans="1:23" x14ac:dyDescent="0.35">
      <c r="A681" s="74"/>
      <c r="B681" s="35"/>
      <c r="C681" s="35"/>
      <c r="D681" s="35"/>
      <c r="E681" s="35"/>
      <c r="F681" s="202"/>
      <c r="G681" s="35"/>
      <c r="H681" s="35"/>
      <c r="I681" s="35"/>
      <c r="J681" s="35"/>
      <c r="K681" s="35"/>
      <c r="L681" s="35"/>
      <c r="M681" s="35"/>
      <c r="N681" s="35"/>
      <c r="O681" s="35"/>
      <c r="P681" s="35"/>
      <c r="Q681" s="35"/>
      <c r="R681" s="35"/>
      <c r="S681" s="202"/>
      <c r="T681" s="35"/>
      <c r="U681" s="207"/>
      <c r="V681" s="207"/>
      <c r="W681" s="75"/>
    </row>
    <row r="682" spans="1:23" x14ac:dyDescent="0.35">
      <c r="A682" s="74"/>
      <c r="B682" s="35"/>
      <c r="C682" s="35"/>
      <c r="D682" s="35"/>
      <c r="E682" s="35"/>
      <c r="F682" s="202"/>
      <c r="G682" s="35"/>
      <c r="H682" s="35"/>
      <c r="I682" s="35"/>
      <c r="J682" s="35"/>
      <c r="K682" s="35"/>
      <c r="L682" s="35"/>
      <c r="M682" s="35"/>
      <c r="N682" s="35"/>
      <c r="O682" s="35"/>
      <c r="P682" s="35"/>
      <c r="Q682" s="35"/>
      <c r="R682" s="35"/>
      <c r="S682" s="202"/>
      <c r="T682" s="35"/>
      <c r="U682" s="207"/>
      <c r="V682" s="207"/>
      <c r="W682" s="75"/>
    </row>
    <row r="683" spans="1:23" x14ac:dyDescent="0.35">
      <c r="A683" s="74"/>
      <c r="B683" s="35"/>
      <c r="C683" s="35"/>
      <c r="D683" s="35"/>
      <c r="E683" s="35"/>
      <c r="F683" s="202"/>
      <c r="G683" s="35"/>
      <c r="H683" s="35"/>
      <c r="I683" s="35"/>
      <c r="J683" s="35"/>
      <c r="K683" s="35"/>
      <c r="L683" s="35"/>
      <c r="M683" s="35"/>
      <c r="N683" s="35"/>
      <c r="O683" s="35"/>
      <c r="P683" s="35"/>
      <c r="Q683" s="35"/>
      <c r="R683" s="35"/>
      <c r="S683" s="202"/>
      <c r="T683" s="35"/>
      <c r="U683" s="207"/>
      <c r="V683" s="207"/>
      <c r="W683" s="75"/>
    </row>
    <row r="684" spans="1:23" x14ac:dyDescent="0.35">
      <c r="A684" s="74"/>
      <c r="B684" s="35"/>
      <c r="C684" s="35"/>
      <c r="D684" s="35"/>
      <c r="E684" s="35"/>
      <c r="F684" s="202"/>
      <c r="G684" s="35"/>
      <c r="H684" s="35"/>
      <c r="I684" s="35"/>
      <c r="J684" s="35"/>
      <c r="K684" s="35"/>
      <c r="L684" s="35"/>
      <c r="M684" s="35"/>
      <c r="N684" s="35"/>
      <c r="O684" s="35"/>
      <c r="P684" s="35"/>
      <c r="Q684" s="35"/>
      <c r="R684" s="35"/>
      <c r="S684" s="202"/>
      <c r="T684" s="35"/>
      <c r="U684" s="207"/>
      <c r="V684" s="207"/>
      <c r="W684" s="75"/>
    </row>
    <row r="685" spans="1:23" x14ac:dyDescent="0.35">
      <c r="A685" s="74"/>
      <c r="B685" s="35"/>
      <c r="C685" s="35"/>
      <c r="D685" s="35"/>
      <c r="E685" s="35"/>
      <c r="F685" s="202"/>
      <c r="G685" s="35"/>
      <c r="H685" s="35"/>
      <c r="I685" s="35"/>
      <c r="J685" s="35"/>
      <c r="K685" s="35"/>
      <c r="L685" s="35"/>
      <c r="M685" s="35"/>
      <c r="N685" s="35"/>
      <c r="O685" s="35"/>
      <c r="P685" s="35"/>
      <c r="Q685" s="35"/>
      <c r="R685" s="35"/>
      <c r="S685" s="202"/>
      <c r="T685" s="35"/>
      <c r="U685" s="207"/>
      <c r="V685" s="207"/>
      <c r="W685" s="75"/>
    </row>
    <row r="686" spans="1:23" x14ac:dyDescent="0.35">
      <c r="A686" s="74"/>
      <c r="B686" s="35"/>
      <c r="C686" s="35"/>
      <c r="D686" s="35"/>
      <c r="E686" s="35"/>
      <c r="F686" s="202"/>
      <c r="G686" s="35"/>
      <c r="H686" s="35"/>
      <c r="I686" s="35"/>
      <c r="J686" s="35"/>
      <c r="K686" s="35"/>
      <c r="L686" s="35"/>
      <c r="M686" s="35"/>
      <c r="N686" s="35"/>
      <c r="O686" s="35"/>
      <c r="P686" s="35"/>
      <c r="Q686" s="35"/>
      <c r="R686" s="35"/>
      <c r="S686" s="202"/>
      <c r="T686" s="35"/>
      <c r="U686" s="207"/>
      <c r="V686" s="207"/>
      <c r="W686" s="75"/>
    </row>
    <row r="687" spans="1:23" x14ac:dyDescent="0.35">
      <c r="A687" s="74"/>
      <c r="B687" s="35"/>
      <c r="C687" s="35"/>
      <c r="D687" s="35"/>
      <c r="E687" s="35"/>
      <c r="F687" s="202"/>
      <c r="G687" s="35"/>
      <c r="H687" s="35"/>
      <c r="I687" s="35"/>
      <c r="J687" s="35"/>
      <c r="K687" s="35"/>
      <c r="L687" s="35"/>
      <c r="M687" s="35"/>
      <c r="N687" s="35"/>
      <c r="O687" s="35"/>
      <c r="P687" s="35"/>
      <c r="Q687" s="35"/>
      <c r="R687" s="35"/>
      <c r="S687" s="202"/>
      <c r="T687" s="35"/>
      <c r="U687" s="207"/>
      <c r="V687" s="207"/>
      <c r="W687" s="75"/>
    </row>
    <row r="688" spans="1:23" x14ac:dyDescent="0.35">
      <c r="A688" s="74"/>
      <c r="B688" s="35"/>
      <c r="C688" s="35"/>
      <c r="D688" s="35"/>
      <c r="E688" s="35"/>
      <c r="F688" s="202"/>
      <c r="G688" s="35"/>
      <c r="H688" s="35"/>
      <c r="I688" s="35"/>
      <c r="J688" s="35"/>
      <c r="K688" s="35"/>
      <c r="L688" s="35"/>
      <c r="M688" s="35"/>
      <c r="N688" s="35"/>
      <c r="O688" s="35"/>
      <c r="P688" s="35"/>
      <c r="Q688" s="35"/>
      <c r="R688" s="35"/>
      <c r="S688" s="202"/>
      <c r="T688" s="35"/>
      <c r="U688" s="207"/>
      <c r="V688" s="207"/>
      <c r="W688" s="75"/>
    </row>
    <row r="689" spans="1:23" x14ac:dyDescent="0.35">
      <c r="A689" s="74"/>
      <c r="B689" s="35"/>
      <c r="C689" s="35"/>
      <c r="D689" s="35"/>
      <c r="E689" s="35"/>
      <c r="F689" s="202"/>
      <c r="G689" s="35"/>
      <c r="H689" s="35"/>
      <c r="I689" s="35"/>
      <c r="J689" s="35"/>
      <c r="K689" s="35"/>
      <c r="L689" s="35"/>
      <c r="M689" s="35"/>
      <c r="N689" s="35"/>
      <c r="O689" s="35"/>
      <c r="P689" s="35"/>
      <c r="Q689" s="35"/>
      <c r="R689" s="35"/>
      <c r="S689" s="202"/>
      <c r="T689" s="35"/>
      <c r="U689" s="207"/>
      <c r="V689" s="207"/>
      <c r="W689" s="75"/>
    </row>
    <row r="690" spans="1:23" x14ac:dyDescent="0.35">
      <c r="A690" s="74"/>
      <c r="B690" s="35"/>
      <c r="C690" s="35"/>
      <c r="D690" s="35"/>
      <c r="E690" s="35"/>
      <c r="F690" s="202"/>
      <c r="G690" s="35"/>
      <c r="H690" s="35"/>
      <c r="I690" s="35"/>
      <c r="J690" s="35"/>
      <c r="K690" s="35"/>
      <c r="L690" s="35"/>
      <c r="M690" s="35"/>
      <c r="N690" s="35"/>
      <c r="O690" s="35"/>
      <c r="P690" s="35"/>
      <c r="Q690" s="35"/>
      <c r="R690" s="35"/>
      <c r="S690" s="202"/>
      <c r="T690" s="35"/>
      <c r="U690" s="207"/>
      <c r="V690" s="207"/>
      <c r="W690" s="75"/>
    </row>
    <row r="691" spans="1:23" x14ac:dyDescent="0.35">
      <c r="A691" s="74"/>
      <c r="B691" s="35"/>
      <c r="C691" s="35"/>
      <c r="D691" s="35"/>
      <c r="E691" s="35"/>
      <c r="F691" s="202"/>
      <c r="G691" s="35"/>
      <c r="H691" s="35"/>
      <c r="I691" s="35"/>
      <c r="J691" s="35"/>
      <c r="K691" s="35"/>
      <c r="L691" s="35"/>
      <c r="M691" s="35"/>
      <c r="N691" s="35"/>
      <c r="O691" s="35"/>
      <c r="P691" s="35"/>
      <c r="Q691" s="35"/>
      <c r="R691" s="35"/>
      <c r="S691" s="202"/>
      <c r="T691" s="35"/>
      <c r="U691" s="207"/>
      <c r="V691" s="207"/>
      <c r="W691" s="75"/>
    </row>
    <row r="692" spans="1:23" x14ac:dyDescent="0.35">
      <c r="A692" s="74"/>
      <c r="B692" s="35"/>
      <c r="C692" s="35"/>
      <c r="D692" s="35"/>
      <c r="E692" s="35"/>
      <c r="F692" s="202"/>
      <c r="G692" s="35"/>
      <c r="H692" s="35"/>
      <c r="I692" s="35"/>
      <c r="J692" s="35"/>
      <c r="K692" s="35"/>
      <c r="L692" s="35"/>
      <c r="M692" s="35"/>
      <c r="N692" s="35"/>
      <c r="O692" s="35"/>
      <c r="P692" s="35"/>
      <c r="Q692" s="35"/>
      <c r="R692" s="35"/>
      <c r="S692" s="202"/>
      <c r="T692" s="35"/>
      <c r="U692" s="207"/>
      <c r="V692" s="207"/>
      <c r="W692" s="75"/>
    </row>
    <row r="693" spans="1:23" x14ac:dyDescent="0.35">
      <c r="A693" s="74"/>
      <c r="B693" s="35"/>
      <c r="C693" s="35"/>
      <c r="D693" s="35"/>
      <c r="E693" s="35"/>
      <c r="F693" s="202"/>
      <c r="G693" s="35"/>
      <c r="H693" s="35"/>
      <c r="I693" s="35"/>
      <c r="J693" s="35"/>
      <c r="K693" s="35"/>
      <c r="L693" s="35"/>
      <c r="M693" s="35"/>
      <c r="N693" s="35"/>
      <c r="O693" s="35"/>
      <c r="P693" s="35"/>
      <c r="Q693" s="35"/>
      <c r="R693" s="35"/>
      <c r="S693" s="202"/>
      <c r="T693" s="35"/>
      <c r="U693" s="207"/>
      <c r="V693" s="207"/>
      <c r="W693" s="75"/>
    </row>
    <row r="694" spans="1:23" x14ac:dyDescent="0.35">
      <c r="A694" s="74"/>
      <c r="B694" s="35"/>
      <c r="C694" s="35"/>
      <c r="D694" s="35"/>
      <c r="E694" s="35"/>
      <c r="F694" s="202"/>
      <c r="G694" s="35"/>
      <c r="H694" s="35"/>
      <c r="I694" s="35"/>
      <c r="J694" s="35"/>
      <c r="K694" s="35"/>
      <c r="L694" s="35"/>
      <c r="M694" s="35"/>
      <c r="N694" s="35"/>
      <c r="O694" s="35"/>
      <c r="P694" s="35"/>
      <c r="Q694" s="35"/>
      <c r="R694" s="35"/>
      <c r="S694" s="202"/>
      <c r="T694" s="35"/>
      <c r="U694" s="207"/>
      <c r="V694" s="207"/>
      <c r="W694" s="75"/>
    </row>
    <row r="695" spans="1:23" x14ac:dyDescent="0.35">
      <c r="A695" s="74"/>
      <c r="B695" s="35"/>
      <c r="C695" s="35"/>
      <c r="D695" s="35"/>
      <c r="E695" s="35"/>
      <c r="F695" s="202"/>
      <c r="G695" s="35"/>
      <c r="H695" s="35"/>
      <c r="I695" s="35"/>
      <c r="J695" s="35"/>
      <c r="K695" s="35"/>
      <c r="L695" s="35"/>
      <c r="M695" s="35"/>
      <c r="N695" s="35"/>
      <c r="O695" s="35"/>
      <c r="P695" s="35"/>
      <c r="Q695" s="35"/>
      <c r="R695" s="35"/>
      <c r="S695" s="202"/>
      <c r="T695" s="35"/>
      <c r="U695" s="207"/>
      <c r="V695" s="207"/>
      <c r="W695" s="75"/>
    </row>
    <row r="696" spans="1:23" x14ac:dyDescent="0.35">
      <c r="A696" s="74"/>
      <c r="B696" s="35"/>
      <c r="C696" s="35"/>
      <c r="D696" s="35"/>
      <c r="E696" s="35"/>
      <c r="F696" s="202"/>
      <c r="G696" s="35"/>
      <c r="H696" s="35"/>
      <c r="I696" s="35"/>
      <c r="J696" s="35"/>
      <c r="K696" s="35"/>
      <c r="L696" s="35"/>
      <c r="M696" s="35"/>
      <c r="N696" s="35"/>
      <c r="O696" s="35"/>
      <c r="P696" s="35"/>
      <c r="Q696" s="35"/>
      <c r="R696" s="35"/>
      <c r="S696" s="202"/>
      <c r="T696" s="35"/>
      <c r="U696" s="207"/>
      <c r="V696" s="207"/>
      <c r="W696" s="75"/>
    </row>
    <row r="697" spans="1:23" x14ac:dyDescent="0.35">
      <c r="A697" s="74"/>
      <c r="B697" s="35"/>
      <c r="C697" s="35"/>
      <c r="D697" s="35"/>
      <c r="E697" s="35"/>
      <c r="F697" s="202"/>
      <c r="G697" s="35"/>
      <c r="H697" s="35"/>
      <c r="I697" s="35"/>
      <c r="J697" s="35"/>
      <c r="K697" s="35"/>
      <c r="L697" s="35"/>
      <c r="M697" s="35"/>
      <c r="N697" s="35"/>
      <c r="O697" s="35"/>
      <c r="P697" s="35"/>
      <c r="Q697" s="35"/>
      <c r="R697" s="35"/>
      <c r="S697" s="202"/>
      <c r="T697" s="35"/>
      <c r="U697" s="207"/>
      <c r="V697" s="207"/>
      <c r="W697" s="75"/>
    </row>
    <row r="698" spans="1:23" x14ac:dyDescent="0.35">
      <c r="A698" s="74"/>
      <c r="B698" s="35"/>
      <c r="C698" s="35"/>
      <c r="D698" s="35"/>
      <c r="E698" s="35"/>
      <c r="F698" s="202"/>
      <c r="G698" s="35"/>
      <c r="H698" s="35"/>
      <c r="I698" s="35"/>
      <c r="J698" s="35"/>
      <c r="K698" s="35"/>
      <c r="L698" s="35"/>
      <c r="M698" s="35"/>
      <c r="N698" s="35"/>
      <c r="O698" s="35"/>
      <c r="P698" s="35"/>
      <c r="Q698" s="35"/>
      <c r="R698" s="35"/>
      <c r="S698" s="202"/>
      <c r="T698" s="35"/>
      <c r="U698" s="207"/>
      <c r="V698" s="207"/>
      <c r="W698" s="75"/>
    </row>
    <row r="699" spans="1:23" x14ac:dyDescent="0.35">
      <c r="A699" s="74"/>
      <c r="B699" s="35"/>
      <c r="C699" s="35"/>
      <c r="D699" s="35"/>
      <c r="E699" s="35"/>
      <c r="F699" s="202"/>
      <c r="G699" s="35"/>
      <c r="H699" s="35"/>
      <c r="I699" s="35"/>
      <c r="J699" s="35"/>
      <c r="K699" s="35"/>
      <c r="L699" s="35"/>
      <c r="M699" s="35"/>
      <c r="N699" s="35"/>
      <c r="O699" s="35"/>
      <c r="P699" s="35"/>
      <c r="Q699" s="35"/>
      <c r="R699" s="35"/>
      <c r="S699" s="202"/>
      <c r="T699" s="35"/>
      <c r="U699" s="207"/>
      <c r="V699" s="207"/>
      <c r="W699" s="75"/>
    </row>
    <row r="700" spans="1:23" x14ac:dyDescent="0.35">
      <c r="A700" s="74"/>
      <c r="B700" s="35"/>
      <c r="C700" s="35"/>
      <c r="D700" s="35"/>
      <c r="E700" s="35"/>
      <c r="F700" s="202"/>
      <c r="G700" s="35"/>
      <c r="H700" s="35"/>
      <c r="I700" s="35"/>
      <c r="J700" s="35"/>
      <c r="K700" s="35"/>
      <c r="L700" s="35"/>
      <c r="M700" s="35"/>
      <c r="N700" s="35"/>
      <c r="O700" s="35"/>
      <c r="P700" s="35"/>
      <c r="Q700" s="35"/>
      <c r="R700" s="35"/>
      <c r="S700" s="202"/>
      <c r="T700" s="35"/>
      <c r="U700" s="207"/>
      <c r="V700" s="207"/>
      <c r="W700" s="75"/>
    </row>
    <row r="701" spans="1:23" x14ac:dyDescent="0.35">
      <c r="A701" s="74"/>
      <c r="B701" s="35"/>
      <c r="C701" s="35"/>
      <c r="D701" s="35"/>
      <c r="E701" s="35"/>
      <c r="F701" s="202"/>
      <c r="G701" s="35"/>
      <c r="H701" s="35"/>
      <c r="I701" s="35"/>
      <c r="J701" s="35"/>
      <c r="K701" s="35"/>
      <c r="L701" s="35"/>
      <c r="M701" s="35"/>
      <c r="N701" s="35"/>
      <c r="O701" s="35"/>
      <c r="P701" s="35"/>
      <c r="Q701" s="35"/>
      <c r="R701" s="35"/>
      <c r="S701" s="202"/>
      <c r="T701" s="35"/>
      <c r="U701" s="207"/>
      <c r="V701" s="207"/>
      <c r="W701" s="75"/>
    </row>
    <row r="702" spans="1:23" x14ac:dyDescent="0.35">
      <c r="A702" s="74"/>
      <c r="B702" s="35"/>
      <c r="C702" s="35"/>
      <c r="D702" s="35"/>
      <c r="E702" s="35"/>
      <c r="F702" s="202"/>
      <c r="G702" s="35"/>
      <c r="H702" s="35"/>
      <c r="I702" s="35"/>
      <c r="J702" s="35"/>
      <c r="K702" s="35"/>
      <c r="L702" s="35"/>
      <c r="M702" s="35"/>
      <c r="N702" s="35"/>
      <c r="O702" s="35"/>
      <c r="P702" s="35"/>
      <c r="Q702" s="35"/>
      <c r="R702" s="35"/>
      <c r="S702" s="202"/>
      <c r="T702" s="35"/>
      <c r="U702" s="207"/>
      <c r="V702" s="207"/>
      <c r="W702" s="75"/>
    </row>
    <row r="703" spans="1:23" x14ac:dyDescent="0.35">
      <c r="A703" s="74"/>
      <c r="B703" s="35"/>
      <c r="C703" s="35"/>
      <c r="D703" s="35"/>
      <c r="E703" s="35"/>
      <c r="F703" s="202"/>
      <c r="G703" s="35"/>
      <c r="H703" s="35"/>
      <c r="I703" s="35"/>
      <c r="J703" s="35"/>
      <c r="K703" s="35"/>
      <c r="L703" s="35"/>
      <c r="M703" s="35"/>
      <c r="N703" s="35"/>
      <c r="O703" s="35"/>
      <c r="P703" s="35"/>
      <c r="Q703" s="35"/>
      <c r="R703" s="35"/>
      <c r="S703" s="202"/>
      <c r="T703" s="35"/>
      <c r="U703" s="207"/>
      <c r="V703" s="207"/>
      <c r="W703" s="75"/>
    </row>
    <row r="704" spans="1:23" x14ac:dyDescent="0.35">
      <c r="A704" s="74"/>
      <c r="B704" s="35"/>
      <c r="C704" s="35"/>
      <c r="D704" s="35"/>
      <c r="E704" s="35"/>
      <c r="F704" s="202"/>
      <c r="G704" s="35"/>
      <c r="H704" s="35"/>
      <c r="I704" s="35"/>
      <c r="J704" s="35"/>
      <c r="K704" s="35"/>
      <c r="L704" s="35"/>
      <c r="M704" s="35"/>
      <c r="N704" s="35"/>
      <c r="O704" s="35"/>
      <c r="P704" s="35"/>
      <c r="Q704" s="35"/>
      <c r="R704" s="35"/>
      <c r="S704" s="202"/>
      <c r="T704" s="35"/>
      <c r="U704" s="207"/>
      <c r="V704" s="207"/>
      <c r="W704" s="75"/>
    </row>
    <row r="705" spans="1:23" x14ac:dyDescent="0.35">
      <c r="A705" s="74"/>
      <c r="B705" s="35"/>
      <c r="C705" s="35"/>
      <c r="D705" s="35"/>
      <c r="E705" s="35"/>
      <c r="F705" s="202"/>
      <c r="G705" s="35"/>
      <c r="H705" s="35"/>
      <c r="I705" s="35"/>
      <c r="J705" s="35"/>
      <c r="K705" s="35"/>
      <c r="L705" s="35"/>
      <c r="M705" s="35"/>
      <c r="N705" s="35"/>
      <c r="O705" s="35"/>
      <c r="P705" s="35"/>
      <c r="Q705" s="35"/>
      <c r="R705" s="35"/>
      <c r="S705" s="202"/>
      <c r="T705" s="35"/>
      <c r="U705" s="207"/>
      <c r="V705" s="207"/>
      <c r="W705" s="75"/>
    </row>
    <row r="706" spans="1:23" x14ac:dyDescent="0.35">
      <c r="A706" s="74"/>
      <c r="B706" s="35"/>
      <c r="C706" s="35"/>
      <c r="D706" s="35"/>
      <c r="E706" s="35"/>
      <c r="F706" s="202"/>
      <c r="G706" s="35"/>
      <c r="H706" s="35"/>
      <c r="I706" s="35"/>
      <c r="J706" s="35"/>
      <c r="K706" s="35"/>
      <c r="L706" s="35"/>
      <c r="M706" s="35"/>
      <c r="N706" s="35"/>
      <c r="O706" s="35"/>
      <c r="P706" s="35"/>
      <c r="Q706" s="35"/>
      <c r="R706" s="35"/>
      <c r="S706" s="202"/>
      <c r="T706" s="35"/>
      <c r="U706" s="207"/>
      <c r="V706" s="207"/>
      <c r="W706" s="75"/>
    </row>
    <row r="707" spans="1:23" x14ac:dyDescent="0.35">
      <c r="A707" s="74"/>
      <c r="B707" s="35"/>
      <c r="C707" s="35"/>
      <c r="D707" s="35"/>
      <c r="E707" s="35"/>
      <c r="F707" s="202"/>
      <c r="G707" s="35"/>
      <c r="H707" s="35"/>
      <c r="I707" s="35"/>
      <c r="J707" s="35"/>
      <c r="K707" s="35"/>
      <c r="L707" s="35"/>
      <c r="M707" s="35"/>
      <c r="N707" s="35"/>
      <c r="O707" s="35"/>
      <c r="P707" s="35"/>
      <c r="Q707" s="35"/>
      <c r="R707" s="35"/>
      <c r="S707" s="202"/>
      <c r="T707" s="35"/>
      <c r="U707" s="207"/>
      <c r="V707" s="207"/>
      <c r="W707" s="75"/>
    </row>
    <row r="708" spans="1:23" x14ac:dyDescent="0.35">
      <c r="A708" s="74"/>
      <c r="B708" s="35"/>
      <c r="C708" s="35"/>
      <c r="D708" s="35"/>
      <c r="E708" s="35"/>
      <c r="F708" s="202"/>
      <c r="G708" s="35"/>
      <c r="H708" s="35"/>
      <c r="I708" s="35"/>
      <c r="J708" s="35"/>
      <c r="K708" s="35"/>
      <c r="L708" s="35"/>
      <c r="M708" s="35"/>
      <c r="N708" s="35"/>
      <c r="O708" s="35"/>
      <c r="P708" s="35"/>
      <c r="Q708" s="35"/>
      <c r="R708" s="35"/>
      <c r="S708" s="202"/>
      <c r="T708" s="35"/>
      <c r="U708" s="207"/>
      <c r="V708" s="207"/>
      <c r="W708" s="75"/>
    </row>
    <row r="709" spans="1:23" x14ac:dyDescent="0.35">
      <c r="A709" s="74"/>
      <c r="B709" s="35"/>
      <c r="C709" s="35"/>
      <c r="D709" s="35"/>
      <c r="E709" s="35"/>
      <c r="F709" s="202"/>
      <c r="G709" s="35"/>
      <c r="H709" s="35"/>
      <c r="I709" s="35"/>
      <c r="J709" s="35"/>
      <c r="K709" s="35"/>
      <c r="L709" s="35"/>
      <c r="M709" s="35"/>
      <c r="N709" s="35"/>
      <c r="O709" s="35"/>
      <c r="P709" s="35"/>
      <c r="Q709" s="35"/>
      <c r="R709" s="35"/>
      <c r="S709" s="202"/>
      <c r="T709" s="35"/>
      <c r="U709" s="207"/>
      <c r="V709" s="207"/>
      <c r="W709" s="75"/>
    </row>
    <row r="710" spans="1:23" x14ac:dyDescent="0.35">
      <c r="A710" s="74"/>
      <c r="B710" s="35"/>
      <c r="C710" s="35"/>
      <c r="D710" s="35"/>
      <c r="E710" s="35"/>
      <c r="F710" s="202"/>
      <c r="G710" s="35"/>
      <c r="H710" s="35"/>
      <c r="I710" s="35"/>
      <c r="J710" s="35"/>
      <c r="K710" s="35"/>
      <c r="L710" s="35"/>
      <c r="M710" s="35"/>
      <c r="N710" s="35"/>
      <c r="O710" s="35"/>
      <c r="P710" s="35"/>
      <c r="Q710" s="35"/>
      <c r="R710" s="35"/>
      <c r="S710" s="202"/>
      <c r="T710" s="35"/>
      <c r="U710" s="207"/>
      <c r="V710" s="207"/>
      <c r="W710" s="75"/>
    </row>
    <row r="711" spans="1:23" x14ac:dyDescent="0.35">
      <c r="A711" s="74"/>
      <c r="B711" s="35"/>
      <c r="C711" s="35"/>
      <c r="D711" s="35"/>
      <c r="E711" s="35"/>
      <c r="F711" s="202"/>
      <c r="G711" s="35"/>
      <c r="H711" s="35"/>
      <c r="I711" s="35"/>
      <c r="J711" s="35"/>
      <c r="K711" s="35"/>
      <c r="L711" s="35"/>
      <c r="M711" s="35"/>
      <c r="N711" s="35"/>
      <c r="O711" s="35"/>
      <c r="P711" s="35"/>
      <c r="Q711" s="35"/>
      <c r="R711" s="35"/>
      <c r="S711" s="202"/>
      <c r="T711" s="35"/>
      <c r="U711" s="207"/>
      <c r="V711" s="207"/>
      <c r="W711" s="75"/>
    </row>
    <row r="712" spans="1:23" x14ac:dyDescent="0.35">
      <c r="A712" s="74"/>
      <c r="B712" s="35"/>
      <c r="C712" s="35"/>
      <c r="D712" s="35"/>
      <c r="E712" s="35"/>
      <c r="F712" s="202"/>
      <c r="G712" s="35"/>
      <c r="H712" s="35"/>
      <c r="I712" s="35"/>
      <c r="J712" s="35"/>
      <c r="K712" s="35"/>
      <c r="L712" s="35"/>
      <c r="M712" s="35"/>
      <c r="N712" s="35"/>
      <c r="O712" s="35"/>
      <c r="P712" s="35"/>
      <c r="Q712" s="35"/>
      <c r="R712" s="35"/>
      <c r="S712" s="202"/>
      <c r="T712" s="35"/>
      <c r="U712" s="207"/>
      <c r="V712" s="207"/>
      <c r="W712" s="75"/>
    </row>
    <row r="713" spans="1:23" x14ac:dyDescent="0.35">
      <c r="A713" s="74"/>
      <c r="B713" s="35"/>
      <c r="C713" s="35"/>
      <c r="D713" s="35"/>
      <c r="E713" s="35"/>
      <c r="F713" s="202"/>
      <c r="G713" s="35"/>
      <c r="H713" s="35"/>
      <c r="I713" s="35"/>
      <c r="J713" s="35"/>
      <c r="K713" s="35"/>
      <c r="L713" s="35"/>
      <c r="M713" s="35"/>
      <c r="N713" s="35"/>
      <c r="O713" s="35"/>
      <c r="P713" s="35"/>
      <c r="Q713" s="35"/>
      <c r="R713" s="35"/>
      <c r="S713" s="202"/>
      <c r="T713" s="35"/>
      <c r="U713" s="207"/>
      <c r="V713" s="207"/>
      <c r="W713" s="75"/>
    </row>
    <row r="714" spans="1:23" x14ac:dyDescent="0.35">
      <c r="A714" s="74"/>
      <c r="B714" s="35"/>
      <c r="C714" s="35"/>
      <c r="D714" s="35"/>
      <c r="E714" s="35"/>
      <c r="F714" s="202"/>
      <c r="G714" s="35"/>
      <c r="H714" s="35"/>
      <c r="I714" s="35"/>
      <c r="J714" s="35"/>
      <c r="K714" s="35"/>
      <c r="L714" s="35"/>
      <c r="M714" s="35"/>
      <c r="N714" s="35"/>
      <c r="O714" s="35"/>
      <c r="P714" s="35"/>
      <c r="Q714" s="35"/>
      <c r="R714" s="35"/>
      <c r="S714" s="202"/>
      <c r="T714" s="35"/>
      <c r="U714" s="207"/>
      <c r="V714" s="207"/>
      <c r="W714" s="75"/>
    </row>
    <row r="715" spans="1:23" x14ac:dyDescent="0.35">
      <c r="A715" s="74"/>
      <c r="B715" s="35"/>
      <c r="C715" s="35"/>
      <c r="D715" s="35"/>
      <c r="E715" s="35"/>
      <c r="F715" s="202"/>
      <c r="G715" s="35"/>
      <c r="H715" s="35"/>
      <c r="I715" s="35"/>
      <c r="J715" s="35"/>
      <c r="K715" s="35"/>
      <c r="L715" s="35"/>
      <c r="M715" s="35"/>
      <c r="N715" s="35"/>
      <c r="O715" s="35"/>
      <c r="P715" s="35"/>
      <c r="Q715" s="35"/>
      <c r="R715" s="35"/>
      <c r="S715" s="202"/>
      <c r="T715" s="35"/>
      <c r="U715" s="207"/>
      <c r="V715" s="207"/>
      <c r="W715" s="75"/>
    </row>
    <row r="716" spans="1:23" x14ac:dyDescent="0.35">
      <c r="A716" s="74"/>
      <c r="B716" s="35"/>
      <c r="C716" s="35"/>
      <c r="D716" s="35"/>
      <c r="E716" s="35"/>
      <c r="F716" s="202"/>
      <c r="G716" s="35"/>
      <c r="H716" s="35"/>
      <c r="I716" s="35"/>
      <c r="J716" s="35"/>
      <c r="K716" s="35"/>
      <c r="L716" s="35"/>
      <c r="M716" s="35"/>
      <c r="N716" s="35"/>
      <c r="O716" s="35"/>
      <c r="P716" s="35"/>
      <c r="Q716" s="35"/>
      <c r="R716" s="35"/>
      <c r="S716" s="202"/>
      <c r="T716" s="35"/>
      <c r="U716" s="207"/>
      <c r="V716" s="207"/>
      <c r="W716" s="75"/>
    </row>
    <row r="717" spans="1:23" x14ac:dyDescent="0.35">
      <c r="A717" s="74"/>
      <c r="B717" s="35"/>
      <c r="C717" s="35"/>
      <c r="D717" s="35"/>
      <c r="E717" s="35"/>
      <c r="F717" s="202"/>
      <c r="G717" s="35"/>
      <c r="H717" s="35"/>
      <c r="I717" s="35"/>
      <c r="J717" s="35"/>
      <c r="K717" s="35"/>
      <c r="L717" s="35"/>
      <c r="M717" s="35"/>
      <c r="N717" s="35"/>
      <c r="O717" s="35"/>
      <c r="P717" s="35"/>
      <c r="Q717" s="35"/>
      <c r="R717" s="35"/>
      <c r="S717" s="202"/>
      <c r="T717" s="35"/>
      <c r="U717" s="207"/>
      <c r="V717" s="207"/>
      <c r="W717" s="75"/>
    </row>
    <row r="718" spans="1:23" x14ac:dyDescent="0.35">
      <c r="A718" s="74"/>
      <c r="B718" s="35"/>
      <c r="C718" s="35"/>
      <c r="D718" s="35"/>
      <c r="E718" s="35"/>
      <c r="F718" s="202"/>
      <c r="G718" s="35"/>
      <c r="H718" s="35"/>
      <c r="I718" s="35"/>
      <c r="J718" s="35"/>
      <c r="K718" s="35"/>
      <c r="L718" s="35"/>
      <c r="M718" s="35"/>
      <c r="N718" s="35"/>
      <c r="O718" s="35"/>
      <c r="P718" s="35"/>
      <c r="Q718" s="35"/>
      <c r="R718" s="35"/>
      <c r="S718" s="202"/>
      <c r="T718" s="35"/>
      <c r="U718" s="207"/>
      <c r="V718" s="207"/>
      <c r="W718" s="75"/>
    </row>
    <row r="719" spans="1:23" x14ac:dyDescent="0.35">
      <c r="A719" s="74"/>
      <c r="B719" s="35"/>
      <c r="C719" s="35"/>
      <c r="D719" s="35"/>
      <c r="E719" s="35"/>
      <c r="F719" s="202"/>
      <c r="G719" s="35"/>
      <c r="H719" s="35"/>
      <c r="I719" s="35"/>
      <c r="J719" s="35"/>
      <c r="K719" s="35"/>
      <c r="L719" s="35"/>
      <c r="M719" s="35"/>
      <c r="N719" s="35"/>
      <c r="O719" s="35"/>
      <c r="P719" s="35"/>
      <c r="Q719" s="35"/>
      <c r="R719" s="35"/>
      <c r="S719" s="202"/>
      <c r="T719" s="35"/>
      <c r="U719" s="207"/>
      <c r="V719" s="207"/>
      <c r="W719" s="75"/>
    </row>
    <row r="720" spans="1:23" x14ac:dyDescent="0.35">
      <c r="A720" s="74"/>
      <c r="B720" s="35"/>
      <c r="C720" s="35"/>
      <c r="D720" s="35"/>
      <c r="E720" s="35"/>
      <c r="F720" s="202"/>
      <c r="G720" s="35"/>
      <c r="H720" s="35"/>
      <c r="I720" s="35"/>
      <c r="J720" s="35"/>
      <c r="K720" s="35"/>
      <c r="L720" s="35"/>
      <c r="M720" s="35"/>
      <c r="N720" s="35"/>
      <c r="O720" s="35"/>
      <c r="P720" s="35"/>
      <c r="Q720" s="35"/>
      <c r="R720" s="35"/>
      <c r="S720" s="202"/>
      <c r="T720" s="35"/>
      <c r="U720" s="207"/>
      <c r="V720" s="207"/>
      <c r="W720" s="75"/>
    </row>
    <row r="721" spans="1:23" x14ac:dyDescent="0.35">
      <c r="A721" s="79"/>
      <c r="B721" s="80"/>
      <c r="C721" s="80"/>
      <c r="D721" s="80"/>
      <c r="E721" s="80"/>
      <c r="F721" s="203"/>
      <c r="G721" s="80"/>
      <c r="H721" s="80"/>
      <c r="I721" s="80"/>
      <c r="J721" s="80"/>
      <c r="K721" s="80"/>
      <c r="L721" s="80"/>
      <c r="M721" s="80"/>
      <c r="N721" s="80"/>
      <c r="O721" s="80"/>
      <c r="P721" s="80"/>
      <c r="Q721" s="80"/>
      <c r="R721" s="80"/>
      <c r="S721" s="203"/>
      <c r="T721" s="80"/>
      <c r="U721" s="208"/>
      <c r="V721" s="208"/>
      <c r="W721" s="81"/>
    </row>
  </sheetData>
  <conditionalFormatting sqref="A2:H2 J2:O2 Q2:X2">
    <cfRule type="containsBlanks" dxfId="293" priority="12">
      <formula>LEN(TRIM(A2))=0</formula>
    </cfRule>
  </conditionalFormatting>
  <conditionalFormatting sqref="I1:I1048576">
    <cfRule type="cellIs" priority="6" operator="equal">
      <formula>0</formula>
    </cfRule>
    <cfRule type="cellIs" dxfId="292" priority="7" operator="equal">
      <formula>25</formula>
    </cfRule>
    <cfRule type="cellIs" dxfId="291" priority="8" operator="between">
      <formula>15</formula>
      <formula>20</formula>
    </cfRule>
    <cfRule type="cellIs" dxfId="290" priority="9" operator="between">
      <formula>8</formula>
      <formula>12</formula>
    </cfRule>
    <cfRule type="cellIs" dxfId="289" priority="10" operator="between">
      <formula>4</formula>
      <formula>6</formula>
    </cfRule>
    <cfRule type="cellIs" dxfId="288" priority="11" operator="between">
      <formula>1</formula>
      <formula>3</formula>
    </cfRule>
  </conditionalFormatting>
  <conditionalFormatting sqref="P1:P1048576">
    <cfRule type="cellIs" dxfId="287" priority="1" operator="equal">
      <formula>25</formula>
    </cfRule>
    <cfRule type="cellIs" dxfId="286" priority="2" operator="between">
      <formula>15</formula>
      <formula>20</formula>
    </cfRule>
    <cfRule type="cellIs" dxfId="285" priority="3" operator="between">
      <formula>8</formula>
      <formula>12</formula>
    </cfRule>
    <cfRule type="cellIs" dxfId="284" priority="4" operator="between">
      <formula>4</formula>
      <formula>6</formula>
    </cfRule>
    <cfRule type="cellIs" dxfId="283" priority="5" operator="between">
      <formula>1</formula>
      <formula>3</formula>
    </cfRule>
  </conditionalFormatting>
  <conditionalFormatting sqref="A3:H721 J3:O721 Q3:W721">
    <cfRule type="containsBlanks" dxfId="282" priority="13">
      <formula>LEN(TRIM(A3))=0</formula>
    </cfRule>
  </conditionalFormatting>
  <pageMargins left="0.7" right="0.7" top="0.75" bottom="0.75" header="0.3" footer="0.3"/>
  <pageSetup paperSize="8" scale="35" fitToHeight="0"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39CA9-230F-4B2A-A4BF-9F29354294CF}">
  <dimension ref="A1:H840"/>
  <sheetViews>
    <sheetView zoomScale="80" zoomScaleNormal="80" workbookViewId="0">
      <pane ySplit="1" topLeftCell="A150" activePane="bottomLeft" state="frozen"/>
      <selection activeCell="D183" sqref="D183"/>
      <selection pane="bottomLeft" activeCell="D183" sqref="D183"/>
    </sheetView>
  </sheetViews>
  <sheetFormatPr defaultColWidth="9.1796875" defaultRowHeight="14.5" x14ac:dyDescent="0.35"/>
  <cols>
    <col min="1" max="1" width="25.453125" style="217" customWidth="1"/>
    <col min="2" max="2" width="21.54296875" style="217" customWidth="1"/>
    <col min="3" max="3" width="20.54296875" style="218" customWidth="1"/>
    <col min="4" max="4" width="39.1796875" style="217" customWidth="1"/>
    <col min="5" max="5" width="59.81640625" style="218" customWidth="1"/>
    <col min="6" max="6" width="57.81640625" style="218" customWidth="1"/>
    <col min="7" max="7" width="19.54296875" style="217" customWidth="1"/>
    <col min="8" max="8" width="23.453125" style="217" customWidth="1"/>
    <col min="9" max="16384" width="9.1796875" style="213"/>
  </cols>
  <sheetData>
    <row r="1" spans="1:8" x14ac:dyDescent="0.35">
      <c r="A1" s="210" t="s">
        <v>631</v>
      </c>
      <c r="B1" s="211" t="s">
        <v>632</v>
      </c>
      <c r="C1" s="211" t="s">
        <v>637</v>
      </c>
      <c r="D1" s="211" t="s">
        <v>653</v>
      </c>
      <c r="E1" s="212" t="s">
        <v>636</v>
      </c>
      <c r="F1" s="212" t="s">
        <v>633</v>
      </c>
      <c r="G1" s="211" t="s">
        <v>634</v>
      </c>
      <c r="H1" s="211" t="s">
        <v>635</v>
      </c>
    </row>
    <row r="2" spans="1:8" x14ac:dyDescent="0.35">
      <c r="A2" s="290"/>
      <c r="B2" s="214"/>
      <c r="C2" s="214"/>
      <c r="D2" s="214"/>
      <c r="E2" s="214"/>
      <c r="F2" s="214"/>
      <c r="G2" s="214"/>
      <c r="H2" s="214"/>
    </row>
    <row r="3" spans="1:8" x14ac:dyDescent="0.35">
      <c r="A3" s="214"/>
      <c r="B3" s="214"/>
      <c r="C3" s="215"/>
      <c r="D3" s="214"/>
      <c r="E3" s="215"/>
      <c r="F3" s="215"/>
      <c r="G3" s="214"/>
      <c r="H3" s="214"/>
    </row>
    <row r="4" spans="1:8" x14ac:dyDescent="0.35">
      <c r="A4" s="214"/>
      <c r="B4" s="214"/>
      <c r="C4" s="215"/>
      <c r="D4" s="214"/>
      <c r="E4" s="215"/>
      <c r="F4" s="215"/>
      <c r="G4" s="214"/>
      <c r="H4" s="214"/>
    </row>
    <row r="5" spans="1:8" x14ac:dyDescent="0.35">
      <c r="A5" s="214"/>
      <c r="B5" s="214"/>
      <c r="C5" s="215"/>
      <c r="D5" s="214"/>
      <c r="E5" s="215"/>
      <c r="F5" s="215"/>
      <c r="G5" s="214"/>
      <c r="H5" s="214"/>
    </row>
    <row r="6" spans="1:8" x14ac:dyDescent="0.35">
      <c r="A6" s="214"/>
      <c r="B6" s="214"/>
      <c r="C6" s="215"/>
      <c r="D6" s="214"/>
      <c r="E6" s="215"/>
      <c r="F6" s="215"/>
      <c r="G6" s="214"/>
      <c r="H6" s="214"/>
    </row>
    <row r="7" spans="1:8" x14ac:dyDescent="0.35">
      <c r="A7" s="214"/>
      <c r="B7" s="214"/>
      <c r="C7" s="215"/>
      <c r="D7" s="214"/>
      <c r="E7" s="215"/>
      <c r="F7" s="215"/>
      <c r="G7" s="214"/>
      <c r="H7" s="214"/>
    </row>
    <row r="8" spans="1:8" x14ac:dyDescent="0.35">
      <c r="A8" s="214"/>
      <c r="B8" s="214"/>
      <c r="C8" s="215"/>
      <c r="D8" s="214"/>
      <c r="E8" s="215"/>
      <c r="F8" s="215"/>
      <c r="G8" s="214"/>
      <c r="H8" s="214"/>
    </row>
    <row r="9" spans="1:8" x14ac:dyDescent="0.35">
      <c r="A9" s="214"/>
      <c r="B9" s="214"/>
      <c r="C9" s="215"/>
      <c r="D9" s="214"/>
      <c r="E9" s="215"/>
      <c r="F9" s="215"/>
      <c r="G9" s="214"/>
      <c r="H9" s="214"/>
    </row>
    <row r="10" spans="1:8" x14ac:dyDescent="0.35">
      <c r="A10" s="214"/>
      <c r="B10" s="214"/>
      <c r="C10" s="215"/>
      <c r="D10" s="214"/>
      <c r="E10" s="215"/>
      <c r="F10" s="215"/>
      <c r="G10" s="214"/>
      <c r="H10" s="214"/>
    </row>
    <row r="11" spans="1:8" x14ac:dyDescent="0.35">
      <c r="A11" s="214"/>
      <c r="B11" s="214"/>
      <c r="C11" s="215"/>
      <c r="D11" s="214"/>
      <c r="E11" s="215"/>
      <c r="F11" s="215"/>
      <c r="G11" s="214"/>
      <c r="H11" s="214"/>
    </row>
    <row r="12" spans="1:8" x14ac:dyDescent="0.35">
      <c r="A12" s="214"/>
      <c r="B12" s="214"/>
      <c r="C12" s="215"/>
      <c r="D12" s="214"/>
      <c r="E12" s="215"/>
      <c r="F12" s="215"/>
      <c r="G12" s="214"/>
      <c r="H12" s="214"/>
    </row>
    <row r="13" spans="1:8" x14ac:dyDescent="0.35">
      <c r="A13" s="214"/>
      <c r="B13" s="214"/>
      <c r="C13" s="215"/>
      <c r="D13" s="214"/>
      <c r="E13" s="215"/>
      <c r="F13" s="215"/>
      <c r="G13" s="214"/>
      <c r="H13" s="214"/>
    </row>
    <row r="14" spans="1:8" x14ac:dyDescent="0.35">
      <c r="A14" s="214"/>
      <c r="B14" s="214"/>
      <c r="C14" s="215"/>
      <c r="D14" s="214"/>
      <c r="E14" s="215"/>
      <c r="F14" s="215"/>
      <c r="G14" s="214"/>
      <c r="H14" s="214"/>
    </row>
    <row r="15" spans="1:8" x14ac:dyDescent="0.35">
      <c r="A15" s="214"/>
      <c r="B15" s="214"/>
      <c r="C15" s="215"/>
      <c r="D15" s="214"/>
      <c r="E15" s="215"/>
      <c r="F15" s="215"/>
      <c r="G15" s="214"/>
      <c r="H15" s="214"/>
    </row>
    <row r="16" spans="1:8" x14ac:dyDescent="0.35">
      <c r="A16" s="214"/>
      <c r="B16" s="214"/>
      <c r="C16" s="215"/>
      <c r="D16" s="214"/>
      <c r="E16" s="215"/>
      <c r="F16" s="215"/>
      <c r="G16" s="214"/>
      <c r="H16" s="214"/>
    </row>
    <row r="17" spans="1:8" x14ac:dyDescent="0.35">
      <c r="A17" s="214"/>
      <c r="B17" s="214"/>
      <c r="C17" s="215"/>
      <c r="D17" s="214"/>
      <c r="E17" s="215"/>
      <c r="F17" s="215"/>
      <c r="G17" s="214"/>
      <c r="H17" s="214"/>
    </row>
    <row r="18" spans="1:8" x14ac:dyDescent="0.35">
      <c r="A18" s="214"/>
      <c r="B18" s="214"/>
      <c r="C18" s="215"/>
      <c r="D18" s="214"/>
      <c r="E18" s="215"/>
      <c r="F18" s="215"/>
      <c r="G18" s="214"/>
      <c r="H18" s="214"/>
    </row>
    <row r="19" spans="1:8" x14ac:dyDescent="0.35">
      <c r="A19" s="214"/>
      <c r="B19" s="214"/>
      <c r="C19" s="215"/>
      <c r="D19" s="214"/>
      <c r="E19" s="215"/>
      <c r="F19" s="215"/>
      <c r="G19" s="214"/>
      <c r="H19" s="214"/>
    </row>
    <row r="20" spans="1:8" x14ac:dyDescent="0.35">
      <c r="A20" s="214"/>
      <c r="B20" s="214"/>
      <c r="C20" s="215"/>
      <c r="D20" s="214"/>
      <c r="E20" s="215"/>
      <c r="F20" s="215"/>
      <c r="G20" s="214"/>
      <c r="H20" s="214"/>
    </row>
    <row r="21" spans="1:8" x14ac:dyDescent="0.35">
      <c r="A21" s="214"/>
      <c r="B21" s="214"/>
      <c r="C21" s="215"/>
      <c r="D21" s="214"/>
      <c r="E21" s="215"/>
      <c r="F21" s="215"/>
      <c r="G21" s="214"/>
      <c r="H21" s="214"/>
    </row>
    <row r="22" spans="1:8" x14ac:dyDescent="0.35">
      <c r="A22" s="214"/>
      <c r="B22" s="214"/>
      <c r="C22" s="215"/>
      <c r="D22" s="214"/>
      <c r="E22" s="215"/>
      <c r="F22" s="215"/>
      <c r="G22" s="214"/>
      <c r="H22" s="214"/>
    </row>
    <row r="23" spans="1:8" x14ac:dyDescent="0.35">
      <c r="A23" s="214"/>
      <c r="B23" s="214"/>
      <c r="C23" s="215"/>
      <c r="D23" s="214"/>
      <c r="E23" s="215"/>
      <c r="F23" s="215"/>
      <c r="G23" s="214"/>
      <c r="H23" s="214"/>
    </row>
    <row r="24" spans="1:8" x14ac:dyDescent="0.35">
      <c r="A24" s="214"/>
      <c r="B24" s="214"/>
      <c r="C24" s="215"/>
      <c r="D24" s="214"/>
      <c r="E24" s="215"/>
      <c r="F24" s="215"/>
      <c r="G24" s="214"/>
      <c r="H24" s="214"/>
    </row>
    <row r="25" spans="1:8" x14ac:dyDescent="0.35">
      <c r="A25" s="214"/>
      <c r="B25" s="214"/>
      <c r="C25" s="215"/>
      <c r="D25" s="214"/>
      <c r="E25" s="215"/>
      <c r="F25" s="215"/>
      <c r="G25" s="214"/>
      <c r="H25" s="214"/>
    </row>
    <row r="26" spans="1:8" x14ac:dyDescent="0.35">
      <c r="A26" s="214"/>
      <c r="B26" s="214"/>
      <c r="C26" s="215"/>
      <c r="D26" s="214"/>
      <c r="E26" s="215"/>
      <c r="F26" s="215"/>
      <c r="G26" s="214"/>
      <c r="H26" s="214"/>
    </row>
    <row r="27" spans="1:8" x14ac:dyDescent="0.35">
      <c r="A27" s="214"/>
      <c r="B27" s="214"/>
      <c r="C27" s="215"/>
      <c r="D27" s="214"/>
      <c r="E27" s="215"/>
      <c r="F27" s="215"/>
      <c r="G27" s="214"/>
      <c r="H27" s="214"/>
    </row>
    <row r="28" spans="1:8" x14ac:dyDescent="0.35">
      <c r="A28" s="214"/>
      <c r="B28" s="214"/>
      <c r="C28" s="215"/>
      <c r="D28" s="214"/>
      <c r="E28" s="215"/>
      <c r="F28" s="215"/>
      <c r="G28" s="214"/>
      <c r="H28" s="214"/>
    </row>
    <row r="29" spans="1:8" x14ac:dyDescent="0.35">
      <c r="A29" s="214"/>
      <c r="B29" s="214"/>
      <c r="C29" s="215"/>
      <c r="D29" s="214"/>
      <c r="E29" s="215"/>
      <c r="F29" s="215"/>
      <c r="G29" s="214"/>
      <c r="H29" s="214"/>
    </row>
    <row r="30" spans="1:8" x14ac:dyDescent="0.35">
      <c r="A30" s="214"/>
      <c r="B30" s="214"/>
      <c r="C30" s="215"/>
      <c r="D30" s="214"/>
      <c r="E30" s="215"/>
      <c r="F30" s="215"/>
      <c r="G30" s="214"/>
      <c r="H30" s="214"/>
    </row>
    <row r="31" spans="1:8" x14ac:dyDescent="0.35">
      <c r="A31" s="214"/>
      <c r="B31" s="214"/>
      <c r="C31" s="215"/>
      <c r="D31" s="214"/>
      <c r="E31" s="215"/>
      <c r="F31" s="215"/>
      <c r="G31" s="214"/>
      <c r="H31" s="214"/>
    </row>
    <row r="32" spans="1:8" x14ac:dyDescent="0.35">
      <c r="A32" s="214"/>
      <c r="B32" s="214"/>
      <c r="C32" s="215"/>
      <c r="D32" s="214"/>
      <c r="E32" s="215"/>
      <c r="F32" s="215"/>
      <c r="G32" s="214"/>
      <c r="H32" s="214"/>
    </row>
    <row r="33" spans="1:8" x14ac:dyDescent="0.35">
      <c r="A33" s="214"/>
      <c r="B33" s="214"/>
      <c r="C33" s="215"/>
      <c r="D33" s="214"/>
      <c r="E33" s="215"/>
      <c r="F33" s="215"/>
      <c r="G33" s="214"/>
      <c r="H33" s="214"/>
    </row>
    <row r="34" spans="1:8" x14ac:dyDescent="0.35">
      <c r="A34" s="214"/>
      <c r="B34" s="214"/>
      <c r="C34" s="215"/>
      <c r="D34" s="214"/>
      <c r="E34" s="215"/>
      <c r="F34" s="215"/>
      <c r="G34" s="214"/>
      <c r="H34" s="214"/>
    </row>
    <row r="35" spans="1:8" x14ac:dyDescent="0.35">
      <c r="A35" s="214"/>
      <c r="B35" s="214"/>
      <c r="C35" s="215"/>
      <c r="D35" s="214"/>
      <c r="E35" s="215"/>
      <c r="F35" s="215"/>
      <c r="G35" s="214"/>
      <c r="H35" s="214"/>
    </row>
    <row r="36" spans="1:8" x14ac:dyDescent="0.35">
      <c r="A36" s="214"/>
      <c r="B36" s="214"/>
      <c r="C36" s="215"/>
      <c r="D36" s="214"/>
      <c r="E36" s="215"/>
      <c r="F36" s="215"/>
      <c r="G36" s="214"/>
      <c r="H36" s="214"/>
    </row>
    <row r="37" spans="1:8" x14ac:dyDescent="0.35">
      <c r="A37" s="214"/>
      <c r="B37" s="214"/>
      <c r="C37" s="215"/>
      <c r="D37" s="214"/>
      <c r="E37" s="215"/>
      <c r="F37" s="215"/>
      <c r="G37" s="214"/>
      <c r="H37" s="214"/>
    </row>
    <row r="38" spans="1:8" x14ac:dyDescent="0.35">
      <c r="A38" s="214"/>
      <c r="B38" s="214"/>
      <c r="C38" s="215"/>
      <c r="D38" s="214"/>
      <c r="E38" s="215"/>
      <c r="F38" s="215"/>
      <c r="G38" s="214"/>
      <c r="H38" s="214"/>
    </row>
    <row r="39" spans="1:8" x14ac:dyDescent="0.35">
      <c r="A39" s="214"/>
      <c r="B39" s="214"/>
      <c r="C39" s="215"/>
      <c r="D39" s="214"/>
      <c r="E39" s="215"/>
      <c r="F39" s="215"/>
      <c r="G39" s="214"/>
      <c r="H39" s="214"/>
    </row>
    <row r="40" spans="1:8" x14ac:dyDescent="0.35">
      <c r="A40" s="214"/>
      <c r="B40" s="214"/>
      <c r="C40" s="215"/>
      <c r="D40" s="214"/>
      <c r="E40" s="215"/>
      <c r="F40" s="215"/>
      <c r="G40" s="214"/>
      <c r="H40" s="214"/>
    </row>
    <row r="41" spans="1:8" x14ac:dyDescent="0.35">
      <c r="A41" s="214"/>
      <c r="B41" s="214"/>
      <c r="C41" s="215"/>
      <c r="D41" s="214"/>
      <c r="E41" s="215"/>
      <c r="F41" s="215"/>
      <c r="G41" s="214"/>
      <c r="H41" s="214"/>
    </row>
    <row r="42" spans="1:8" x14ac:dyDescent="0.35">
      <c r="A42" s="214"/>
      <c r="B42" s="214"/>
      <c r="C42" s="215"/>
      <c r="D42" s="214"/>
      <c r="E42" s="215"/>
      <c r="F42" s="215"/>
      <c r="G42" s="214"/>
      <c r="H42" s="214"/>
    </row>
    <row r="43" spans="1:8" x14ac:dyDescent="0.35">
      <c r="A43" s="214"/>
      <c r="B43" s="214"/>
      <c r="C43" s="215"/>
      <c r="D43" s="214"/>
      <c r="E43" s="215"/>
      <c r="F43" s="215"/>
      <c r="G43" s="214"/>
      <c r="H43" s="214"/>
    </row>
    <row r="44" spans="1:8" x14ac:dyDescent="0.35">
      <c r="A44" s="214"/>
      <c r="B44" s="214"/>
      <c r="C44" s="215"/>
      <c r="D44" s="214"/>
      <c r="E44" s="215"/>
      <c r="F44" s="215"/>
      <c r="G44" s="214"/>
      <c r="H44" s="214"/>
    </row>
    <row r="45" spans="1:8" x14ac:dyDescent="0.35">
      <c r="A45" s="214"/>
      <c r="B45" s="214"/>
      <c r="C45" s="215"/>
      <c r="D45" s="214"/>
      <c r="E45" s="215"/>
      <c r="F45" s="215"/>
      <c r="G45" s="214"/>
      <c r="H45" s="214"/>
    </row>
    <row r="46" spans="1:8" x14ac:dyDescent="0.35">
      <c r="A46" s="214"/>
      <c r="B46" s="214"/>
      <c r="C46" s="215"/>
      <c r="D46" s="214"/>
      <c r="E46" s="215"/>
      <c r="F46" s="215"/>
      <c r="G46" s="214"/>
      <c r="H46" s="214"/>
    </row>
    <row r="47" spans="1:8" x14ac:dyDescent="0.35">
      <c r="A47" s="214"/>
      <c r="B47" s="214"/>
      <c r="C47" s="215"/>
      <c r="D47" s="214"/>
      <c r="E47" s="215"/>
      <c r="F47" s="215"/>
      <c r="G47" s="214"/>
      <c r="H47" s="214"/>
    </row>
    <row r="48" spans="1:8" x14ac:dyDescent="0.35">
      <c r="A48" s="214"/>
      <c r="B48" s="214"/>
      <c r="C48" s="215"/>
      <c r="D48" s="214"/>
      <c r="E48" s="215"/>
      <c r="F48" s="215"/>
      <c r="G48" s="214"/>
      <c r="H48" s="214"/>
    </row>
    <row r="49" spans="1:8" x14ac:dyDescent="0.35">
      <c r="A49" s="214"/>
      <c r="B49" s="214"/>
      <c r="C49" s="215"/>
      <c r="D49" s="214"/>
      <c r="E49" s="215"/>
      <c r="F49" s="215"/>
      <c r="G49" s="214"/>
      <c r="H49" s="214"/>
    </row>
    <row r="50" spans="1:8" x14ac:dyDescent="0.35">
      <c r="A50" s="214"/>
      <c r="B50" s="214"/>
      <c r="C50" s="215"/>
      <c r="D50" s="214"/>
      <c r="E50" s="215"/>
      <c r="F50" s="215"/>
      <c r="G50" s="214"/>
      <c r="H50" s="214"/>
    </row>
    <row r="51" spans="1:8" x14ac:dyDescent="0.35">
      <c r="A51" s="214"/>
      <c r="B51" s="214"/>
      <c r="C51" s="215"/>
      <c r="D51" s="214"/>
      <c r="E51" s="215"/>
      <c r="F51" s="215"/>
      <c r="G51" s="214"/>
      <c r="H51" s="214"/>
    </row>
    <row r="52" spans="1:8" x14ac:dyDescent="0.35">
      <c r="A52" s="214"/>
      <c r="B52" s="214"/>
      <c r="C52" s="215"/>
      <c r="D52" s="214"/>
      <c r="E52" s="215"/>
      <c r="F52" s="215"/>
      <c r="G52" s="214"/>
      <c r="H52" s="214"/>
    </row>
    <row r="53" spans="1:8" x14ac:dyDescent="0.35">
      <c r="A53" s="214"/>
      <c r="B53" s="214"/>
      <c r="C53" s="215"/>
      <c r="D53" s="214"/>
      <c r="E53" s="215"/>
      <c r="F53" s="215"/>
      <c r="G53" s="214"/>
      <c r="H53" s="214"/>
    </row>
    <row r="54" spans="1:8" x14ac:dyDescent="0.35">
      <c r="A54" s="214"/>
      <c r="B54" s="214"/>
      <c r="C54" s="215"/>
      <c r="D54" s="214"/>
      <c r="E54" s="215"/>
      <c r="F54" s="215"/>
      <c r="G54" s="214"/>
      <c r="H54" s="214"/>
    </row>
    <row r="55" spans="1:8" x14ac:dyDescent="0.35">
      <c r="A55" s="214"/>
      <c r="B55" s="214"/>
      <c r="C55" s="215"/>
      <c r="D55" s="214"/>
      <c r="E55" s="215"/>
      <c r="F55" s="215"/>
      <c r="G55" s="214"/>
      <c r="H55" s="214"/>
    </row>
    <row r="56" spans="1:8" x14ac:dyDescent="0.35">
      <c r="A56" s="214"/>
      <c r="B56" s="214"/>
      <c r="C56" s="215"/>
      <c r="D56" s="214"/>
      <c r="E56" s="215"/>
      <c r="F56" s="215"/>
      <c r="G56" s="214"/>
      <c r="H56" s="214"/>
    </row>
    <row r="57" spans="1:8" x14ac:dyDescent="0.35">
      <c r="A57" s="214"/>
      <c r="B57" s="214"/>
      <c r="C57" s="215"/>
      <c r="D57" s="214"/>
      <c r="E57" s="215"/>
      <c r="F57" s="215"/>
      <c r="G57" s="214"/>
      <c r="H57" s="214"/>
    </row>
    <row r="58" spans="1:8" x14ac:dyDescent="0.35">
      <c r="A58" s="214"/>
      <c r="B58" s="214"/>
      <c r="C58" s="215"/>
      <c r="D58" s="214"/>
      <c r="E58" s="215"/>
      <c r="F58" s="215"/>
      <c r="G58" s="214"/>
      <c r="H58" s="214"/>
    </row>
    <row r="59" spans="1:8" x14ac:dyDescent="0.35">
      <c r="A59" s="214"/>
      <c r="B59" s="214"/>
      <c r="C59" s="215"/>
      <c r="D59" s="214"/>
      <c r="E59" s="215"/>
      <c r="F59" s="215"/>
      <c r="G59" s="214"/>
      <c r="H59" s="214"/>
    </row>
    <row r="60" spans="1:8" x14ac:dyDescent="0.35">
      <c r="A60" s="214"/>
      <c r="B60" s="214"/>
      <c r="C60" s="215"/>
      <c r="D60" s="214"/>
      <c r="E60" s="215"/>
      <c r="F60" s="215"/>
      <c r="G60" s="214"/>
      <c r="H60" s="214"/>
    </row>
    <row r="61" spans="1:8" x14ac:dyDescent="0.35">
      <c r="A61" s="214"/>
      <c r="B61" s="214"/>
      <c r="C61" s="215"/>
      <c r="D61" s="214"/>
      <c r="E61" s="215"/>
      <c r="F61" s="215"/>
      <c r="G61" s="214"/>
      <c r="H61" s="214"/>
    </row>
    <row r="62" spans="1:8" x14ac:dyDescent="0.35">
      <c r="A62" s="214"/>
      <c r="B62" s="214"/>
      <c r="C62" s="215"/>
      <c r="D62" s="214"/>
      <c r="E62" s="215"/>
      <c r="F62" s="215"/>
      <c r="G62" s="214"/>
      <c r="H62" s="214"/>
    </row>
    <row r="63" spans="1:8" x14ac:dyDescent="0.35">
      <c r="A63" s="214"/>
      <c r="B63" s="214"/>
      <c r="C63" s="215"/>
      <c r="D63" s="214"/>
      <c r="E63" s="215"/>
      <c r="F63" s="215"/>
      <c r="G63" s="214"/>
      <c r="H63" s="214"/>
    </row>
    <row r="64" spans="1:8" x14ac:dyDescent="0.35">
      <c r="A64" s="214"/>
      <c r="B64" s="214"/>
      <c r="C64" s="215"/>
      <c r="D64" s="214"/>
      <c r="E64" s="215"/>
      <c r="F64" s="215"/>
      <c r="G64" s="214"/>
      <c r="H64" s="214"/>
    </row>
    <row r="65" spans="1:8" x14ac:dyDescent="0.35">
      <c r="A65" s="214"/>
      <c r="B65" s="214"/>
      <c r="C65" s="215"/>
      <c r="D65" s="214"/>
      <c r="E65" s="215"/>
      <c r="F65" s="215"/>
      <c r="G65" s="214"/>
      <c r="H65" s="214"/>
    </row>
    <row r="66" spans="1:8" x14ac:dyDescent="0.35">
      <c r="A66" s="214"/>
      <c r="B66" s="214"/>
      <c r="C66" s="215"/>
      <c r="D66" s="214"/>
      <c r="E66" s="215"/>
      <c r="F66" s="215"/>
      <c r="G66" s="214"/>
      <c r="H66" s="214"/>
    </row>
    <row r="67" spans="1:8" x14ac:dyDescent="0.35">
      <c r="A67" s="214"/>
      <c r="B67" s="214"/>
      <c r="C67" s="215"/>
      <c r="D67" s="214"/>
      <c r="E67" s="215"/>
      <c r="F67" s="215"/>
      <c r="G67" s="214"/>
      <c r="H67" s="214"/>
    </row>
    <row r="68" spans="1:8" x14ac:dyDescent="0.35">
      <c r="A68" s="214"/>
      <c r="B68" s="214"/>
      <c r="C68" s="215"/>
      <c r="D68" s="214"/>
      <c r="E68" s="215"/>
      <c r="F68" s="215"/>
      <c r="G68" s="214"/>
      <c r="H68" s="214"/>
    </row>
    <row r="69" spans="1:8" x14ac:dyDescent="0.35">
      <c r="A69" s="214"/>
      <c r="B69" s="214"/>
      <c r="C69" s="215"/>
      <c r="D69" s="214"/>
      <c r="E69" s="215"/>
      <c r="F69" s="215"/>
      <c r="G69" s="214"/>
      <c r="H69" s="214"/>
    </row>
    <row r="70" spans="1:8" x14ac:dyDescent="0.35">
      <c r="A70" s="214"/>
      <c r="B70" s="214"/>
      <c r="C70" s="215"/>
      <c r="D70" s="214"/>
      <c r="E70" s="215"/>
      <c r="F70" s="215"/>
      <c r="G70" s="214"/>
      <c r="H70" s="214"/>
    </row>
    <row r="71" spans="1:8" x14ac:dyDescent="0.35">
      <c r="A71" s="214"/>
      <c r="B71" s="214"/>
      <c r="C71" s="215"/>
      <c r="D71" s="214"/>
      <c r="E71" s="215"/>
      <c r="F71" s="215"/>
      <c r="G71" s="214"/>
      <c r="H71" s="214"/>
    </row>
    <row r="72" spans="1:8" x14ac:dyDescent="0.35">
      <c r="A72" s="214"/>
      <c r="B72" s="214"/>
      <c r="C72" s="215"/>
      <c r="D72" s="214"/>
      <c r="E72" s="215"/>
      <c r="F72" s="215"/>
      <c r="G72" s="214"/>
      <c r="H72" s="214"/>
    </row>
    <row r="73" spans="1:8" x14ac:dyDescent="0.35">
      <c r="A73" s="214"/>
      <c r="B73" s="214"/>
      <c r="C73" s="215"/>
      <c r="D73" s="214"/>
      <c r="E73" s="215"/>
      <c r="F73" s="215"/>
      <c r="G73" s="214"/>
      <c r="H73" s="214"/>
    </row>
    <row r="74" spans="1:8" x14ac:dyDescent="0.35">
      <c r="A74" s="214"/>
      <c r="B74" s="214"/>
      <c r="C74" s="215"/>
      <c r="D74" s="214"/>
      <c r="E74" s="215"/>
      <c r="F74" s="215"/>
      <c r="G74" s="214"/>
      <c r="H74" s="214"/>
    </row>
    <row r="75" spans="1:8" x14ac:dyDescent="0.35">
      <c r="A75" s="214"/>
      <c r="B75" s="214"/>
      <c r="C75" s="215"/>
      <c r="D75" s="214"/>
      <c r="E75" s="215"/>
      <c r="F75" s="215"/>
      <c r="G75" s="214"/>
      <c r="H75" s="214"/>
    </row>
    <row r="76" spans="1:8" x14ac:dyDescent="0.35">
      <c r="A76" s="214"/>
      <c r="B76" s="214"/>
      <c r="C76" s="215"/>
      <c r="D76" s="214"/>
      <c r="E76" s="215"/>
      <c r="F76" s="215"/>
      <c r="G76" s="214"/>
      <c r="H76" s="214"/>
    </row>
    <row r="77" spans="1:8" x14ac:dyDescent="0.35">
      <c r="A77" s="214"/>
      <c r="B77" s="214"/>
      <c r="C77" s="215"/>
      <c r="D77" s="214"/>
      <c r="E77" s="215"/>
      <c r="F77" s="215"/>
      <c r="G77" s="214"/>
      <c r="H77" s="214"/>
    </row>
    <row r="78" spans="1:8" x14ac:dyDescent="0.35">
      <c r="A78" s="214"/>
      <c r="B78" s="214"/>
      <c r="C78" s="215"/>
      <c r="D78" s="214"/>
      <c r="E78" s="215"/>
      <c r="F78" s="215"/>
      <c r="G78" s="214"/>
      <c r="H78" s="214"/>
    </row>
    <row r="79" spans="1:8" x14ac:dyDescent="0.35">
      <c r="A79" s="214"/>
      <c r="B79" s="214"/>
      <c r="C79" s="215"/>
      <c r="D79" s="214"/>
      <c r="E79" s="215"/>
      <c r="F79" s="215"/>
      <c r="G79" s="214"/>
      <c r="H79" s="214"/>
    </row>
    <row r="80" spans="1:8" x14ac:dyDescent="0.35">
      <c r="A80" s="214"/>
      <c r="B80" s="214"/>
      <c r="C80" s="215"/>
      <c r="D80" s="214"/>
      <c r="E80" s="215"/>
      <c r="F80" s="215"/>
      <c r="G80" s="214"/>
      <c r="H80" s="214"/>
    </row>
    <row r="81" spans="1:8" x14ac:dyDescent="0.35">
      <c r="A81" s="214"/>
      <c r="B81" s="214"/>
      <c r="C81" s="215"/>
      <c r="D81" s="214"/>
      <c r="E81" s="215"/>
      <c r="F81" s="215"/>
      <c r="G81" s="214"/>
      <c r="H81" s="214"/>
    </row>
    <row r="82" spans="1:8" x14ac:dyDescent="0.35">
      <c r="A82" s="214"/>
      <c r="B82" s="214"/>
      <c r="C82" s="215"/>
      <c r="D82" s="214"/>
      <c r="E82" s="215"/>
      <c r="F82" s="215"/>
      <c r="G82" s="214"/>
      <c r="H82" s="214"/>
    </row>
    <row r="83" spans="1:8" x14ac:dyDescent="0.35">
      <c r="A83" s="214"/>
      <c r="B83" s="214"/>
      <c r="C83" s="215"/>
      <c r="D83" s="214"/>
      <c r="E83" s="215"/>
      <c r="F83" s="215"/>
      <c r="G83" s="214"/>
      <c r="H83" s="214"/>
    </row>
    <row r="84" spans="1:8" x14ac:dyDescent="0.35">
      <c r="A84" s="214"/>
      <c r="B84" s="214"/>
      <c r="C84" s="215"/>
      <c r="D84" s="214"/>
      <c r="E84" s="215"/>
      <c r="F84" s="215"/>
      <c r="G84" s="214"/>
      <c r="H84" s="214"/>
    </row>
    <row r="85" spans="1:8" x14ac:dyDescent="0.35">
      <c r="A85" s="214"/>
      <c r="B85" s="214"/>
      <c r="C85" s="215"/>
      <c r="D85" s="214"/>
      <c r="E85" s="215"/>
      <c r="F85" s="215"/>
      <c r="G85" s="214"/>
      <c r="H85" s="214"/>
    </row>
    <row r="86" spans="1:8" x14ac:dyDescent="0.35">
      <c r="A86" s="214"/>
      <c r="B86" s="214"/>
      <c r="C86" s="215"/>
      <c r="D86" s="214"/>
      <c r="E86" s="215"/>
      <c r="F86" s="215"/>
      <c r="G86" s="214"/>
      <c r="H86" s="214"/>
    </row>
    <row r="87" spans="1:8" x14ac:dyDescent="0.35">
      <c r="A87" s="214"/>
      <c r="B87" s="214"/>
      <c r="C87" s="215"/>
      <c r="D87" s="214"/>
      <c r="E87" s="215"/>
      <c r="F87" s="215"/>
      <c r="G87" s="214"/>
      <c r="H87" s="214"/>
    </row>
    <row r="88" spans="1:8" x14ac:dyDescent="0.35">
      <c r="A88" s="214"/>
      <c r="B88" s="214"/>
      <c r="C88" s="215"/>
      <c r="D88" s="214"/>
      <c r="E88" s="215"/>
      <c r="F88" s="215"/>
      <c r="G88" s="214"/>
      <c r="H88" s="214"/>
    </row>
    <row r="89" spans="1:8" x14ac:dyDescent="0.35">
      <c r="A89" s="214"/>
      <c r="B89" s="214"/>
      <c r="C89" s="215"/>
      <c r="D89" s="214"/>
      <c r="E89" s="215"/>
      <c r="F89" s="215"/>
      <c r="G89" s="214"/>
      <c r="H89" s="214"/>
    </row>
    <row r="90" spans="1:8" x14ac:dyDescent="0.35">
      <c r="A90" s="214"/>
      <c r="B90" s="214"/>
      <c r="C90" s="215"/>
      <c r="D90" s="214"/>
      <c r="E90" s="215"/>
      <c r="F90" s="215"/>
      <c r="G90" s="214"/>
      <c r="H90" s="214"/>
    </row>
    <row r="91" spans="1:8" x14ac:dyDescent="0.35">
      <c r="A91" s="214"/>
      <c r="B91" s="214"/>
      <c r="C91" s="215"/>
      <c r="D91" s="214"/>
      <c r="E91" s="215"/>
      <c r="F91" s="215"/>
      <c r="G91" s="214"/>
      <c r="H91" s="214"/>
    </row>
    <row r="92" spans="1:8" x14ac:dyDescent="0.35">
      <c r="A92" s="214"/>
      <c r="B92" s="214"/>
      <c r="C92" s="215"/>
      <c r="D92" s="214"/>
      <c r="E92" s="215"/>
      <c r="F92" s="215"/>
      <c r="G92" s="214"/>
      <c r="H92" s="214"/>
    </row>
    <row r="93" spans="1:8" x14ac:dyDescent="0.35">
      <c r="A93" s="214"/>
      <c r="B93" s="214"/>
      <c r="C93" s="215"/>
      <c r="D93" s="214"/>
      <c r="E93" s="215"/>
      <c r="F93" s="215"/>
      <c r="G93" s="214"/>
      <c r="H93" s="214"/>
    </row>
    <row r="94" spans="1:8" x14ac:dyDescent="0.35">
      <c r="A94" s="214"/>
      <c r="B94" s="214"/>
      <c r="C94" s="215"/>
      <c r="D94" s="214"/>
      <c r="E94" s="215"/>
      <c r="F94" s="215"/>
      <c r="G94" s="214"/>
      <c r="H94" s="214"/>
    </row>
    <row r="95" spans="1:8" x14ac:dyDescent="0.35">
      <c r="A95" s="214"/>
      <c r="B95" s="214"/>
      <c r="C95" s="215"/>
      <c r="D95" s="214"/>
      <c r="E95" s="215"/>
      <c r="F95" s="215"/>
      <c r="G95" s="214"/>
      <c r="H95" s="214"/>
    </row>
    <row r="96" spans="1:8" x14ac:dyDescent="0.35">
      <c r="A96" s="214"/>
      <c r="B96" s="214"/>
      <c r="C96" s="215"/>
      <c r="D96" s="214"/>
      <c r="E96" s="215"/>
      <c r="F96" s="215"/>
      <c r="G96" s="214"/>
      <c r="H96" s="214"/>
    </row>
    <row r="97" spans="1:8" x14ac:dyDescent="0.35">
      <c r="A97" s="214"/>
      <c r="B97" s="214"/>
      <c r="C97" s="215"/>
      <c r="D97" s="214"/>
      <c r="E97" s="215"/>
      <c r="F97" s="215"/>
      <c r="G97" s="214"/>
      <c r="H97" s="214"/>
    </row>
    <row r="98" spans="1:8" x14ac:dyDescent="0.35">
      <c r="A98" s="214"/>
      <c r="B98" s="214"/>
      <c r="C98" s="215"/>
      <c r="D98" s="214"/>
      <c r="E98" s="215"/>
      <c r="F98" s="215"/>
      <c r="G98" s="214"/>
      <c r="H98" s="214"/>
    </row>
    <row r="99" spans="1:8" x14ac:dyDescent="0.35">
      <c r="A99" s="214"/>
      <c r="B99" s="214"/>
      <c r="C99" s="215"/>
      <c r="D99" s="214"/>
      <c r="E99" s="215"/>
      <c r="F99" s="215"/>
      <c r="G99" s="214"/>
      <c r="H99" s="214"/>
    </row>
    <row r="100" spans="1:8" x14ac:dyDescent="0.35">
      <c r="A100" s="214"/>
      <c r="B100" s="214"/>
      <c r="C100" s="215"/>
      <c r="D100" s="214"/>
      <c r="E100" s="215"/>
      <c r="F100" s="215"/>
      <c r="G100" s="214"/>
      <c r="H100" s="214"/>
    </row>
    <row r="101" spans="1:8" x14ac:dyDescent="0.35">
      <c r="A101" s="214"/>
      <c r="B101" s="214"/>
      <c r="C101" s="215"/>
      <c r="D101" s="214"/>
      <c r="E101" s="215"/>
      <c r="F101" s="215"/>
      <c r="G101" s="214"/>
      <c r="H101" s="214"/>
    </row>
    <row r="102" spans="1:8" x14ac:dyDescent="0.35">
      <c r="A102" s="214"/>
      <c r="B102" s="214"/>
      <c r="C102" s="215"/>
      <c r="D102" s="214"/>
      <c r="E102" s="215"/>
      <c r="F102" s="215"/>
      <c r="G102" s="214"/>
      <c r="H102" s="214"/>
    </row>
    <row r="103" spans="1:8" x14ac:dyDescent="0.35">
      <c r="A103" s="214"/>
      <c r="B103" s="214"/>
      <c r="C103" s="215"/>
      <c r="D103" s="214"/>
      <c r="E103" s="215"/>
      <c r="F103" s="215"/>
      <c r="G103" s="214"/>
      <c r="H103" s="214"/>
    </row>
    <row r="104" spans="1:8" x14ac:dyDescent="0.35">
      <c r="A104" s="214"/>
      <c r="B104" s="214"/>
      <c r="C104" s="215"/>
      <c r="D104" s="214"/>
      <c r="E104" s="215"/>
      <c r="F104" s="215"/>
      <c r="G104" s="214"/>
      <c r="H104" s="214"/>
    </row>
    <row r="105" spans="1:8" x14ac:dyDescent="0.35">
      <c r="A105" s="214"/>
      <c r="B105" s="214"/>
      <c r="C105" s="215"/>
      <c r="D105" s="214"/>
      <c r="E105" s="215"/>
      <c r="F105" s="215"/>
      <c r="G105" s="214"/>
      <c r="H105" s="214"/>
    </row>
    <row r="106" spans="1:8" x14ac:dyDescent="0.35">
      <c r="A106" s="214"/>
      <c r="B106" s="214"/>
      <c r="C106" s="215"/>
      <c r="D106" s="214"/>
      <c r="E106" s="215"/>
      <c r="F106" s="215"/>
      <c r="G106" s="214"/>
      <c r="H106" s="214"/>
    </row>
    <row r="107" spans="1:8" x14ac:dyDescent="0.35">
      <c r="A107" s="214"/>
      <c r="B107" s="214"/>
      <c r="C107" s="215"/>
      <c r="D107" s="214"/>
      <c r="E107" s="215"/>
      <c r="F107" s="215"/>
      <c r="G107" s="214"/>
      <c r="H107" s="214"/>
    </row>
    <row r="108" spans="1:8" x14ac:dyDescent="0.35">
      <c r="A108" s="214"/>
      <c r="B108" s="214"/>
      <c r="C108" s="215"/>
      <c r="D108" s="214"/>
      <c r="E108" s="215"/>
      <c r="F108" s="215"/>
      <c r="G108" s="214"/>
      <c r="H108" s="214"/>
    </row>
    <row r="109" spans="1:8" x14ac:dyDescent="0.35">
      <c r="A109" s="214"/>
      <c r="B109" s="214"/>
      <c r="C109" s="215"/>
      <c r="D109" s="214"/>
      <c r="E109" s="215"/>
      <c r="F109" s="215"/>
      <c r="G109" s="214"/>
      <c r="H109" s="214"/>
    </row>
    <row r="110" spans="1:8" x14ac:dyDescent="0.35">
      <c r="A110" s="214"/>
      <c r="B110" s="214"/>
      <c r="C110" s="215"/>
      <c r="D110" s="214"/>
      <c r="E110" s="215"/>
      <c r="F110" s="215"/>
      <c r="G110" s="214"/>
      <c r="H110" s="214"/>
    </row>
    <row r="111" spans="1:8" x14ac:dyDescent="0.35">
      <c r="A111" s="214"/>
      <c r="B111" s="214"/>
      <c r="C111" s="215"/>
      <c r="D111" s="214"/>
      <c r="E111" s="215"/>
      <c r="F111" s="215"/>
      <c r="G111" s="214"/>
      <c r="H111" s="214"/>
    </row>
    <row r="112" spans="1:8" x14ac:dyDescent="0.35">
      <c r="A112" s="214"/>
      <c r="B112" s="214"/>
      <c r="C112" s="215"/>
      <c r="D112" s="214"/>
      <c r="E112" s="215"/>
      <c r="F112" s="215"/>
      <c r="G112" s="214"/>
      <c r="H112" s="214"/>
    </row>
    <row r="113" spans="1:8" x14ac:dyDescent="0.35">
      <c r="A113" s="214"/>
      <c r="B113" s="214"/>
      <c r="C113" s="215"/>
      <c r="D113" s="214"/>
      <c r="E113" s="215"/>
      <c r="F113" s="215"/>
      <c r="G113" s="214"/>
      <c r="H113" s="214"/>
    </row>
    <row r="114" spans="1:8" x14ac:dyDescent="0.35">
      <c r="A114" s="214"/>
      <c r="B114" s="214"/>
      <c r="C114" s="215"/>
      <c r="D114" s="214"/>
      <c r="E114" s="215"/>
      <c r="F114" s="215"/>
      <c r="G114" s="214"/>
      <c r="H114" s="214"/>
    </row>
    <row r="115" spans="1:8" x14ac:dyDescent="0.35">
      <c r="A115" s="214"/>
      <c r="B115" s="214"/>
      <c r="C115" s="215"/>
      <c r="D115" s="214"/>
      <c r="E115" s="215"/>
      <c r="F115" s="215"/>
      <c r="G115" s="214"/>
      <c r="H115" s="214"/>
    </row>
    <row r="116" spans="1:8" x14ac:dyDescent="0.35">
      <c r="A116" s="214"/>
      <c r="B116" s="214"/>
      <c r="C116" s="215"/>
      <c r="D116" s="214"/>
      <c r="E116" s="215"/>
      <c r="F116" s="215"/>
      <c r="G116" s="214"/>
      <c r="H116" s="214"/>
    </row>
    <row r="117" spans="1:8" x14ac:dyDescent="0.35">
      <c r="A117" s="214"/>
      <c r="B117" s="214"/>
      <c r="C117" s="215"/>
      <c r="D117" s="214"/>
      <c r="E117" s="215"/>
      <c r="F117" s="215"/>
      <c r="G117" s="214"/>
      <c r="H117" s="214"/>
    </row>
    <row r="118" spans="1:8" x14ac:dyDescent="0.35">
      <c r="A118" s="214"/>
      <c r="B118" s="214"/>
      <c r="C118" s="215"/>
      <c r="D118" s="214"/>
      <c r="E118" s="215"/>
      <c r="F118" s="215"/>
      <c r="G118" s="214"/>
      <c r="H118" s="214"/>
    </row>
    <row r="119" spans="1:8" x14ac:dyDescent="0.35">
      <c r="A119" s="214"/>
      <c r="B119" s="214"/>
      <c r="C119" s="215"/>
      <c r="D119" s="214"/>
      <c r="E119" s="215"/>
      <c r="F119" s="215"/>
      <c r="G119" s="214"/>
      <c r="H119" s="214"/>
    </row>
    <row r="120" spans="1:8" x14ac:dyDescent="0.35">
      <c r="A120" s="214"/>
      <c r="B120" s="214"/>
      <c r="C120" s="215"/>
      <c r="D120" s="214"/>
      <c r="E120" s="215"/>
      <c r="F120" s="215"/>
      <c r="G120" s="214"/>
      <c r="H120" s="214"/>
    </row>
    <row r="121" spans="1:8" x14ac:dyDescent="0.35">
      <c r="A121" s="214"/>
      <c r="B121" s="214"/>
      <c r="C121" s="215"/>
      <c r="D121" s="214"/>
      <c r="E121" s="215"/>
      <c r="F121" s="215"/>
      <c r="G121" s="214"/>
      <c r="H121" s="214"/>
    </row>
    <row r="122" spans="1:8" x14ac:dyDescent="0.35">
      <c r="A122" s="214"/>
      <c r="B122" s="214"/>
      <c r="C122" s="215"/>
      <c r="D122" s="214"/>
      <c r="E122" s="215"/>
      <c r="F122" s="215"/>
      <c r="G122" s="214"/>
      <c r="H122" s="214"/>
    </row>
    <row r="123" spans="1:8" x14ac:dyDescent="0.35">
      <c r="A123" s="214"/>
      <c r="B123" s="214"/>
      <c r="C123" s="215"/>
      <c r="D123" s="214"/>
      <c r="E123" s="215"/>
      <c r="F123" s="215"/>
      <c r="G123" s="214"/>
      <c r="H123" s="214"/>
    </row>
    <row r="124" spans="1:8" x14ac:dyDescent="0.35">
      <c r="A124" s="214"/>
      <c r="B124" s="214"/>
      <c r="C124" s="215"/>
      <c r="D124" s="214"/>
      <c r="E124" s="215"/>
      <c r="F124" s="215"/>
      <c r="G124" s="214"/>
      <c r="H124" s="214"/>
    </row>
    <row r="125" spans="1:8" x14ac:dyDescent="0.35">
      <c r="A125" s="214"/>
      <c r="B125" s="214"/>
      <c r="C125" s="215"/>
      <c r="D125" s="214"/>
      <c r="E125" s="215"/>
      <c r="F125" s="215"/>
      <c r="G125" s="214"/>
      <c r="H125" s="214"/>
    </row>
    <row r="126" spans="1:8" x14ac:dyDescent="0.35">
      <c r="A126" s="214"/>
      <c r="B126" s="214"/>
      <c r="C126" s="215"/>
      <c r="D126" s="214"/>
      <c r="E126" s="215"/>
      <c r="F126" s="215"/>
      <c r="G126" s="214"/>
      <c r="H126" s="214"/>
    </row>
    <row r="127" spans="1:8" x14ac:dyDescent="0.35">
      <c r="A127" s="214"/>
      <c r="B127" s="214"/>
      <c r="C127" s="215"/>
      <c r="D127" s="214"/>
      <c r="E127" s="215"/>
      <c r="F127" s="215"/>
      <c r="G127" s="214"/>
      <c r="H127" s="214"/>
    </row>
    <row r="128" spans="1:8" x14ac:dyDescent="0.35">
      <c r="A128" s="214"/>
      <c r="B128" s="214"/>
      <c r="C128" s="215"/>
      <c r="D128" s="214"/>
      <c r="E128" s="215"/>
      <c r="F128" s="215"/>
      <c r="G128" s="214"/>
      <c r="H128" s="214"/>
    </row>
    <row r="129" spans="1:8" x14ac:dyDescent="0.35">
      <c r="A129" s="214"/>
      <c r="B129" s="214"/>
      <c r="C129" s="215"/>
      <c r="D129" s="214"/>
      <c r="E129" s="215"/>
      <c r="F129" s="215"/>
      <c r="G129" s="214"/>
      <c r="H129" s="214"/>
    </row>
    <row r="130" spans="1:8" x14ac:dyDescent="0.35">
      <c r="A130" s="214"/>
      <c r="B130" s="214"/>
      <c r="C130" s="215"/>
      <c r="D130" s="214"/>
      <c r="E130" s="215"/>
      <c r="F130" s="215"/>
      <c r="G130" s="214"/>
      <c r="H130" s="214"/>
    </row>
    <row r="131" spans="1:8" x14ac:dyDescent="0.35">
      <c r="A131" s="214"/>
      <c r="B131" s="214"/>
      <c r="C131" s="215"/>
      <c r="D131" s="214"/>
      <c r="E131" s="215"/>
      <c r="F131" s="215"/>
      <c r="G131" s="214"/>
      <c r="H131" s="214"/>
    </row>
    <row r="132" spans="1:8" x14ac:dyDescent="0.35">
      <c r="A132" s="214"/>
      <c r="B132" s="214"/>
      <c r="C132" s="215"/>
      <c r="D132" s="214"/>
      <c r="E132" s="215"/>
      <c r="F132" s="215"/>
      <c r="G132" s="214"/>
      <c r="H132" s="214"/>
    </row>
    <row r="133" spans="1:8" x14ac:dyDescent="0.35">
      <c r="A133" s="214"/>
      <c r="B133" s="214"/>
      <c r="C133" s="215"/>
      <c r="D133" s="214"/>
      <c r="E133" s="215"/>
      <c r="F133" s="215"/>
      <c r="G133" s="214"/>
      <c r="H133" s="214"/>
    </row>
    <row r="134" spans="1:8" x14ac:dyDescent="0.35">
      <c r="A134" s="214"/>
      <c r="B134" s="214"/>
      <c r="C134" s="215"/>
      <c r="D134" s="214"/>
      <c r="E134" s="215"/>
      <c r="F134" s="215"/>
      <c r="G134" s="214"/>
      <c r="H134" s="214"/>
    </row>
    <row r="135" spans="1:8" x14ac:dyDescent="0.35">
      <c r="A135" s="214"/>
      <c r="B135" s="214"/>
      <c r="C135" s="215"/>
      <c r="D135" s="214"/>
      <c r="E135" s="215"/>
      <c r="F135" s="215"/>
      <c r="G135" s="214"/>
      <c r="H135" s="214"/>
    </row>
    <row r="136" spans="1:8" x14ac:dyDescent="0.35">
      <c r="A136" s="214"/>
      <c r="B136" s="214"/>
      <c r="C136" s="215"/>
      <c r="D136" s="214"/>
      <c r="E136" s="215"/>
      <c r="F136" s="215"/>
      <c r="G136" s="214"/>
      <c r="H136" s="214"/>
    </row>
    <row r="137" spans="1:8" x14ac:dyDescent="0.35">
      <c r="A137" s="214"/>
      <c r="B137" s="214"/>
      <c r="C137" s="215"/>
      <c r="D137" s="214"/>
      <c r="E137" s="215"/>
      <c r="F137" s="215"/>
      <c r="G137" s="214"/>
      <c r="H137" s="214"/>
    </row>
    <row r="138" spans="1:8" x14ac:dyDescent="0.35">
      <c r="A138" s="214"/>
      <c r="B138" s="214"/>
      <c r="C138" s="215"/>
      <c r="D138" s="214"/>
      <c r="E138" s="215"/>
      <c r="F138" s="215"/>
      <c r="G138" s="214"/>
      <c r="H138" s="214"/>
    </row>
    <row r="139" spans="1:8" x14ac:dyDescent="0.35">
      <c r="A139" s="214"/>
      <c r="B139" s="214"/>
      <c r="C139" s="215"/>
      <c r="D139" s="214"/>
      <c r="E139" s="215"/>
      <c r="F139" s="215"/>
      <c r="G139" s="214"/>
      <c r="H139" s="214"/>
    </row>
    <row r="140" spans="1:8" x14ac:dyDescent="0.35">
      <c r="A140" s="214"/>
      <c r="B140" s="214"/>
      <c r="C140" s="215"/>
      <c r="D140" s="214"/>
      <c r="E140" s="215"/>
      <c r="F140" s="215"/>
      <c r="G140" s="214"/>
      <c r="H140" s="214"/>
    </row>
    <row r="141" spans="1:8" x14ac:dyDescent="0.35">
      <c r="A141" s="214"/>
      <c r="B141" s="214"/>
      <c r="C141" s="215"/>
      <c r="D141" s="214"/>
      <c r="E141" s="215"/>
      <c r="F141" s="215"/>
      <c r="G141" s="214"/>
      <c r="H141" s="214"/>
    </row>
    <row r="142" spans="1:8" x14ac:dyDescent="0.35">
      <c r="A142" s="214"/>
      <c r="B142" s="214"/>
      <c r="C142" s="215"/>
      <c r="D142" s="214"/>
      <c r="E142" s="215"/>
      <c r="F142" s="215"/>
      <c r="G142" s="214"/>
      <c r="H142" s="214"/>
    </row>
    <row r="143" spans="1:8" x14ac:dyDescent="0.35">
      <c r="A143" s="214"/>
      <c r="B143" s="214"/>
      <c r="C143" s="215"/>
      <c r="D143" s="214"/>
      <c r="E143" s="215"/>
      <c r="F143" s="215"/>
      <c r="G143" s="214"/>
      <c r="H143" s="214"/>
    </row>
    <row r="144" spans="1:8" x14ac:dyDescent="0.35">
      <c r="A144" s="214"/>
      <c r="B144" s="214"/>
      <c r="C144" s="215"/>
      <c r="D144" s="214"/>
      <c r="E144" s="215"/>
      <c r="F144" s="215"/>
      <c r="G144" s="214"/>
      <c r="H144" s="214"/>
    </row>
    <row r="145" spans="1:8" x14ac:dyDescent="0.35">
      <c r="A145" s="214"/>
      <c r="B145" s="214"/>
      <c r="C145" s="215"/>
      <c r="D145" s="214"/>
      <c r="E145" s="215"/>
      <c r="F145" s="215"/>
      <c r="G145" s="214"/>
      <c r="H145" s="214"/>
    </row>
    <row r="146" spans="1:8" x14ac:dyDescent="0.35">
      <c r="A146" s="214"/>
      <c r="B146" s="214"/>
      <c r="C146" s="215"/>
      <c r="D146" s="214"/>
      <c r="E146" s="215"/>
      <c r="F146" s="215"/>
      <c r="G146" s="214"/>
      <c r="H146" s="214"/>
    </row>
    <row r="147" spans="1:8" x14ac:dyDescent="0.35">
      <c r="A147" s="214"/>
      <c r="B147" s="214"/>
      <c r="C147" s="215"/>
      <c r="D147" s="214"/>
      <c r="E147" s="215"/>
      <c r="F147" s="215"/>
      <c r="G147" s="214"/>
      <c r="H147" s="214"/>
    </row>
    <row r="148" spans="1:8" x14ac:dyDescent="0.35">
      <c r="A148" s="214"/>
      <c r="B148" s="214"/>
      <c r="C148" s="215"/>
      <c r="D148" s="214"/>
      <c r="E148" s="215"/>
      <c r="F148" s="215"/>
      <c r="G148" s="214"/>
      <c r="H148" s="214"/>
    </row>
    <row r="149" spans="1:8" x14ac:dyDescent="0.35">
      <c r="A149" s="214"/>
      <c r="B149" s="214"/>
      <c r="C149" s="215"/>
      <c r="D149" s="214"/>
      <c r="E149" s="215"/>
      <c r="F149" s="215"/>
      <c r="G149" s="214"/>
      <c r="H149" s="214"/>
    </row>
    <row r="150" spans="1:8" x14ac:dyDescent="0.35">
      <c r="A150" s="214"/>
      <c r="B150" s="214"/>
      <c r="C150" s="215"/>
      <c r="D150" s="214"/>
      <c r="E150" s="215"/>
      <c r="F150" s="215"/>
      <c r="G150" s="214"/>
      <c r="H150" s="214"/>
    </row>
    <row r="151" spans="1:8" x14ac:dyDescent="0.35">
      <c r="A151" s="214"/>
      <c r="B151" s="214"/>
      <c r="C151" s="215"/>
      <c r="D151" s="214"/>
      <c r="E151" s="215"/>
      <c r="F151" s="215"/>
      <c r="G151" s="214"/>
      <c r="H151" s="214"/>
    </row>
    <row r="152" spans="1:8" x14ac:dyDescent="0.35">
      <c r="A152" s="214"/>
      <c r="B152" s="214"/>
      <c r="C152" s="215"/>
      <c r="D152" s="214"/>
      <c r="E152" s="215"/>
      <c r="F152" s="215"/>
      <c r="G152" s="214"/>
      <c r="H152" s="214"/>
    </row>
    <row r="153" spans="1:8" x14ac:dyDescent="0.35">
      <c r="A153" s="214"/>
      <c r="B153" s="214"/>
      <c r="C153" s="215"/>
      <c r="D153" s="214"/>
      <c r="E153" s="215"/>
      <c r="F153" s="215"/>
      <c r="G153" s="214"/>
      <c r="H153" s="214"/>
    </row>
    <row r="154" spans="1:8" x14ac:dyDescent="0.35">
      <c r="A154" s="214"/>
      <c r="B154" s="214"/>
      <c r="C154" s="215"/>
      <c r="D154" s="214"/>
      <c r="E154" s="215"/>
      <c r="F154" s="215"/>
      <c r="G154" s="214"/>
      <c r="H154" s="214"/>
    </row>
    <row r="155" spans="1:8" x14ac:dyDescent="0.35">
      <c r="A155" s="214"/>
      <c r="B155" s="214"/>
      <c r="C155" s="215"/>
      <c r="D155" s="214"/>
      <c r="E155" s="215"/>
      <c r="F155" s="215"/>
      <c r="G155" s="214"/>
      <c r="H155" s="214"/>
    </row>
    <row r="156" spans="1:8" x14ac:dyDescent="0.35">
      <c r="A156" s="214"/>
      <c r="B156" s="214"/>
      <c r="C156" s="215"/>
      <c r="D156" s="214"/>
      <c r="E156" s="215"/>
      <c r="F156" s="215"/>
      <c r="G156" s="214"/>
      <c r="H156" s="214"/>
    </row>
    <row r="157" spans="1:8" x14ac:dyDescent="0.35">
      <c r="A157" s="214"/>
      <c r="B157" s="214"/>
      <c r="C157" s="215"/>
      <c r="D157" s="214"/>
      <c r="E157" s="215"/>
      <c r="F157" s="215"/>
      <c r="G157" s="214"/>
      <c r="H157" s="214"/>
    </row>
    <row r="158" spans="1:8" x14ac:dyDescent="0.35">
      <c r="A158" s="214"/>
      <c r="B158" s="214"/>
      <c r="C158" s="215"/>
      <c r="D158" s="214"/>
      <c r="E158" s="215"/>
      <c r="F158" s="215"/>
      <c r="G158" s="214"/>
      <c r="H158" s="214"/>
    </row>
    <row r="159" spans="1:8" x14ac:dyDescent="0.35">
      <c r="A159" s="214"/>
      <c r="B159" s="214"/>
      <c r="C159" s="215"/>
      <c r="D159" s="214"/>
      <c r="E159" s="215"/>
      <c r="F159" s="215"/>
      <c r="G159" s="214"/>
      <c r="H159" s="214"/>
    </row>
    <row r="160" spans="1:8" x14ac:dyDescent="0.35">
      <c r="A160" s="214"/>
      <c r="B160" s="214"/>
      <c r="C160" s="215"/>
      <c r="D160" s="214"/>
      <c r="E160" s="215"/>
      <c r="F160" s="215"/>
      <c r="G160" s="214"/>
      <c r="H160" s="214"/>
    </row>
    <row r="161" spans="1:8" x14ac:dyDescent="0.35">
      <c r="A161" s="214"/>
      <c r="B161" s="214"/>
      <c r="C161" s="215"/>
      <c r="D161" s="214"/>
      <c r="E161" s="215"/>
      <c r="F161" s="215"/>
      <c r="G161" s="214"/>
      <c r="H161" s="214"/>
    </row>
    <row r="162" spans="1:8" x14ac:dyDescent="0.35">
      <c r="A162" s="214"/>
      <c r="B162" s="214"/>
      <c r="C162" s="215"/>
      <c r="D162" s="214"/>
      <c r="E162" s="215"/>
      <c r="F162" s="215"/>
      <c r="G162" s="214"/>
      <c r="H162" s="214"/>
    </row>
    <row r="163" spans="1:8" x14ac:dyDescent="0.35">
      <c r="A163" s="214"/>
      <c r="B163" s="214"/>
      <c r="C163" s="215"/>
      <c r="D163" s="214"/>
      <c r="E163" s="215"/>
      <c r="F163" s="215"/>
      <c r="G163" s="214"/>
      <c r="H163" s="214"/>
    </row>
    <row r="164" spans="1:8" x14ac:dyDescent="0.35">
      <c r="A164" s="214"/>
      <c r="B164" s="214"/>
      <c r="C164" s="215"/>
      <c r="D164" s="214"/>
      <c r="E164" s="215"/>
      <c r="F164" s="215"/>
      <c r="G164" s="214"/>
      <c r="H164" s="214"/>
    </row>
    <row r="165" spans="1:8" x14ac:dyDescent="0.35">
      <c r="A165" s="214"/>
      <c r="B165" s="214"/>
      <c r="C165" s="215"/>
      <c r="D165" s="214"/>
      <c r="E165" s="215"/>
      <c r="F165" s="215"/>
      <c r="G165" s="214"/>
      <c r="H165" s="214"/>
    </row>
    <row r="166" spans="1:8" x14ac:dyDescent="0.35">
      <c r="A166" s="214"/>
      <c r="B166" s="214"/>
      <c r="C166" s="215"/>
      <c r="D166" s="214"/>
      <c r="E166" s="215"/>
      <c r="F166" s="215"/>
      <c r="G166" s="214"/>
      <c r="H166" s="214"/>
    </row>
    <row r="167" spans="1:8" x14ac:dyDescent="0.35">
      <c r="A167" s="214"/>
      <c r="B167" s="214"/>
      <c r="C167" s="215"/>
      <c r="D167" s="214"/>
      <c r="E167" s="215"/>
      <c r="F167" s="215"/>
      <c r="G167" s="214"/>
      <c r="H167" s="214"/>
    </row>
    <row r="168" spans="1:8" x14ac:dyDescent="0.35">
      <c r="A168" s="214"/>
      <c r="B168" s="214"/>
      <c r="C168" s="215"/>
      <c r="D168" s="214"/>
      <c r="E168" s="215"/>
      <c r="F168" s="215"/>
      <c r="G168" s="214"/>
      <c r="H168" s="214"/>
    </row>
    <row r="169" spans="1:8" x14ac:dyDescent="0.35">
      <c r="A169" s="214"/>
      <c r="B169" s="214"/>
      <c r="C169" s="215"/>
      <c r="D169" s="214"/>
      <c r="E169" s="215"/>
      <c r="F169" s="215"/>
      <c r="G169" s="214"/>
      <c r="H169" s="214"/>
    </row>
    <row r="170" spans="1:8" x14ac:dyDescent="0.35">
      <c r="A170" s="214"/>
      <c r="B170" s="214"/>
      <c r="C170" s="215"/>
      <c r="D170" s="214"/>
      <c r="E170" s="215"/>
      <c r="F170" s="215"/>
      <c r="G170" s="214"/>
      <c r="H170" s="214"/>
    </row>
    <row r="171" spans="1:8" x14ac:dyDescent="0.35">
      <c r="A171" s="214"/>
      <c r="B171" s="214"/>
      <c r="C171" s="215"/>
      <c r="D171" s="214"/>
      <c r="E171" s="215"/>
      <c r="F171" s="215"/>
      <c r="G171" s="214"/>
      <c r="H171" s="214"/>
    </row>
    <row r="172" spans="1:8" x14ac:dyDescent="0.35">
      <c r="A172" s="214"/>
      <c r="B172" s="214"/>
      <c r="C172" s="215"/>
      <c r="D172" s="214"/>
      <c r="E172" s="215"/>
      <c r="F172" s="215"/>
      <c r="G172" s="214"/>
      <c r="H172" s="214"/>
    </row>
    <row r="173" spans="1:8" x14ac:dyDescent="0.35">
      <c r="A173" s="214"/>
      <c r="B173" s="214"/>
      <c r="C173" s="215"/>
      <c r="D173" s="214"/>
      <c r="E173" s="215"/>
      <c r="F173" s="215"/>
      <c r="G173" s="214"/>
      <c r="H173" s="214"/>
    </row>
    <row r="174" spans="1:8" x14ac:dyDescent="0.35">
      <c r="A174" s="214"/>
      <c r="B174" s="214"/>
      <c r="C174" s="215"/>
      <c r="D174" s="214"/>
      <c r="E174" s="215"/>
      <c r="F174" s="215"/>
      <c r="G174" s="214"/>
      <c r="H174" s="214"/>
    </row>
    <row r="175" spans="1:8" x14ac:dyDescent="0.35">
      <c r="A175" s="214"/>
      <c r="B175" s="214"/>
      <c r="C175" s="215"/>
      <c r="D175" s="214"/>
      <c r="E175" s="215"/>
      <c r="F175" s="215"/>
      <c r="G175" s="214"/>
      <c r="H175" s="214"/>
    </row>
    <row r="176" spans="1:8" x14ac:dyDescent="0.35">
      <c r="A176" s="214"/>
      <c r="B176" s="214"/>
      <c r="C176" s="215"/>
      <c r="D176" s="214"/>
      <c r="E176" s="215"/>
      <c r="F176" s="215"/>
      <c r="G176" s="214"/>
      <c r="H176" s="214"/>
    </row>
    <row r="177" spans="1:8" x14ac:dyDescent="0.35">
      <c r="A177" s="214"/>
      <c r="B177" s="214"/>
      <c r="C177" s="215"/>
      <c r="D177" s="214"/>
      <c r="E177" s="215"/>
      <c r="F177" s="215"/>
      <c r="G177" s="214"/>
      <c r="H177" s="214"/>
    </row>
    <row r="178" spans="1:8" x14ac:dyDescent="0.35">
      <c r="A178" s="214"/>
      <c r="B178" s="214"/>
      <c r="C178" s="215"/>
      <c r="D178" s="214"/>
      <c r="E178" s="215"/>
      <c r="F178" s="215"/>
      <c r="G178" s="214"/>
      <c r="H178" s="214"/>
    </row>
    <row r="179" spans="1:8" x14ac:dyDescent="0.35">
      <c r="A179" s="214"/>
      <c r="B179" s="214"/>
      <c r="C179" s="215"/>
      <c r="D179" s="214"/>
      <c r="E179" s="215"/>
      <c r="F179" s="215"/>
      <c r="G179" s="214"/>
      <c r="H179" s="214"/>
    </row>
    <row r="180" spans="1:8" x14ac:dyDescent="0.35">
      <c r="A180" s="214"/>
      <c r="B180" s="214"/>
      <c r="C180" s="215"/>
      <c r="D180" s="214"/>
      <c r="E180" s="215"/>
      <c r="F180" s="215"/>
      <c r="G180" s="214"/>
      <c r="H180" s="214"/>
    </row>
    <row r="181" spans="1:8" x14ac:dyDescent="0.35">
      <c r="A181" s="214"/>
      <c r="B181" s="214"/>
      <c r="C181" s="215"/>
      <c r="D181" s="214"/>
      <c r="E181" s="215"/>
      <c r="F181" s="215"/>
      <c r="G181" s="214"/>
      <c r="H181" s="214"/>
    </row>
    <row r="182" spans="1:8" x14ac:dyDescent="0.35">
      <c r="A182" s="214"/>
      <c r="B182" s="214"/>
      <c r="C182" s="215"/>
      <c r="D182" s="214"/>
      <c r="E182" s="215"/>
      <c r="F182" s="215"/>
      <c r="G182" s="214"/>
      <c r="H182" s="214"/>
    </row>
    <row r="183" spans="1:8" x14ac:dyDescent="0.35">
      <c r="A183" s="214"/>
      <c r="B183" s="214"/>
      <c r="C183" s="215"/>
      <c r="D183" s="214"/>
      <c r="E183" s="215"/>
      <c r="F183" s="215"/>
      <c r="G183" s="214"/>
      <c r="H183" s="214"/>
    </row>
    <row r="184" spans="1:8" x14ac:dyDescent="0.35">
      <c r="A184" s="214"/>
      <c r="B184" s="214"/>
      <c r="C184" s="215"/>
      <c r="D184" s="214"/>
      <c r="E184" s="215"/>
      <c r="F184" s="215"/>
      <c r="G184" s="214"/>
      <c r="H184" s="214"/>
    </row>
    <row r="185" spans="1:8" x14ac:dyDescent="0.35">
      <c r="A185" s="214"/>
      <c r="B185" s="214"/>
      <c r="C185" s="215"/>
      <c r="D185" s="214"/>
      <c r="E185" s="215"/>
      <c r="F185" s="215"/>
      <c r="G185" s="214"/>
      <c r="H185" s="214"/>
    </row>
    <row r="186" spans="1:8" x14ac:dyDescent="0.35">
      <c r="A186" s="214"/>
      <c r="B186" s="214"/>
      <c r="C186" s="215"/>
      <c r="D186" s="214"/>
      <c r="E186" s="215"/>
      <c r="F186" s="215"/>
      <c r="G186" s="214"/>
      <c r="H186" s="214"/>
    </row>
    <row r="187" spans="1:8" x14ac:dyDescent="0.35">
      <c r="A187" s="214"/>
      <c r="B187" s="214"/>
      <c r="C187" s="215"/>
      <c r="D187" s="214"/>
      <c r="E187" s="215"/>
      <c r="F187" s="215"/>
      <c r="G187" s="214"/>
      <c r="H187" s="214"/>
    </row>
    <row r="188" spans="1:8" x14ac:dyDescent="0.35">
      <c r="A188" s="214"/>
      <c r="B188" s="214"/>
      <c r="C188" s="215"/>
      <c r="D188" s="214"/>
      <c r="E188" s="215"/>
      <c r="F188" s="215"/>
      <c r="G188" s="214"/>
      <c r="H188" s="214"/>
    </row>
    <row r="189" spans="1:8" x14ac:dyDescent="0.35">
      <c r="A189" s="214"/>
      <c r="B189" s="214"/>
      <c r="C189" s="215"/>
      <c r="D189" s="214"/>
      <c r="E189" s="215"/>
      <c r="F189" s="215"/>
      <c r="G189" s="214"/>
      <c r="H189" s="214"/>
    </row>
    <row r="190" spans="1:8" x14ac:dyDescent="0.35">
      <c r="A190" s="214"/>
      <c r="B190" s="214"/>
      <c r="C190" s="215"/>
      <c r="D190" s="214"/>
      <c r="E190" s="215"/>
      <c r="F190" s="215"/>
      <c r="G190" s="214"/>
      <c r="H190" s="214"/>
    </row>
    <row r="191" spans="1:8" x14ac:dyDescent="0.35">
      <c r="A191" s="214"/>
      <c r="B191" s="214"/>
      <c r="C191" s="215"/>
      <c r="D191" s="214"/>
      <c r="E191" s="215"/>
      <c r="F191" s="215"/>
      <c r="G191" s="214"/>
      <c r="H191" s="214"/>
    </row>
    <row r="192" spans="1:8" x14ac:dyDescent="0.35">
      <c r="A192" s="214"/>
      <c r="B192" s="214"/>
      <c r="C192" s="215"/>
      <c r="D192" s="214"/>
      <c r="E192" s="215"/>
      <c r="F192" s="215"/>
      <c r="G192" s="214"/>
      <c r="H192" s="214"/>
    </row>
    <row r="193" spans="1:8" x14ac:dyDescent="0.35">
      <c r="A193" s="214"/>
      <c r="B193" s="214"/>
      <c r="C193" s="215"/>
      <c r="D193" s="214"/>
      <c r="E193" s="215"/>
      <c r="F193" s="215"/>
      <c r="G193" s="214"/>
      <c r="H193" s="214"/>
    </row>
    <row r="194" spans="1:8" x14ac:dyDescent="0.35">
      <c r="A194" s="214"/>
      <c r="B194" s="214"/>
      <c r="C194" s="215"/>
      <c r="D194" s="214"/>
      <c r="E194" s="215"/>
      <c r="F194" s="215"/>
      <c r="G194" s="214"/>
      <c r="H194" s="214"/>
    </row>
    <row r="195" spans="1:8" x14ac:dyDescent="0.35">
      <c r="A195" s="214"/>
      <c r="B195" s="214"/>
      <c r="C195" s="215"/>
      <c r="D195" s="214"/>
      <c r="E195" s="215"/>
      <c r="F195" s="215"/>
      <c r="G195" s="214"/>
      <c r="H195" s="214"/>
    </row>
    <row r="196" spans="1:8" x14ac:dyDescent="0.35">
      <c r="A196" s="214"/>
      <c r="B196" s="214"/>
      <c r="C196" s="215"/>
      <c r="D196" s="214"/>
      <c r="E196" s="215"/>
      <c r="F196" s="215"/>
      <c r="G196" s="214"/>
      <c r="H196" s="214"/>
    </row>
    <row r="197" spans="1:8" x14ac:dyDescent="0.35">
      <c r="A197" s="214"/>
      <c r="B197" s="214"/>
      <c r="C197" s="215"/>
      <c r="D197" s="214"/>
      <c r="E197" s="215"/>
      <c r="F197" s="215"/>
      <c r="G197" s="214"/>
      <c r="H197" s="214"/>
    </row>
    <row r="198" spans="1:8" x14ac:dyDescent="0.35">
      <c r="A198" s="214"/>
      <c r="B198" s="214"/>
      <c r="C198" s="215"/>
      <c r="D198" s="214"/>
      <c r="E198" s="215"/>
      <c r="F198" s="215"/>
      <c r="G198" s="214"/>
      <c r="H198" s="214"/>
    </row>
    <row r="199" spans="1:8" x14ac:dyDescent="0.35">
      <c r="A199" s="214"/>
      <c r="B199" s="214"/>
      <c r="C199" s="215"/>
      <c r="D199" s="214"/>
      <c r="E199" s="215"/>
      <c r="F199" s="215"/>
      <c r="G199" s="214"/>
      <c r="H199" s="214"/>
    </row>
    <row r="200" spans="1:8" x14ac:dyDescent="0.35">
      <c r="A200" s="214"/>
      <c r="B200" s="214"/>
      <c r="C200" s="215"/>
      <c r="D200" s="214"/>
      <c r="E200" s="215"/>
      <c r="F200" s="215"/>
      <c r="G200" s="214"/>
      <c r="H200" s="214"/>
    </row>
    <row r="201" spans="1:8" x14ac:dyDescent="0.35">
      <c r="A201" s="214"/>
      <c r="B201" s="214"/>
      <c r="C201" s="215"/>
      <c r="D201" s="214"/>
      <c r="E201" s="215"/>
      <c r="F201" s="215"/>
      <c r="G201" s="214"/>
      <c r="H201" s="214"/>
    </row>
    <row r="202" spans="1:8" x14ac:dyDescent="0.35">
      <c r="A202" s="214"/>
      <c r="B202" s="214"/>
      <c r="C202" s="215"/>
      <c r="D202" s="214"/>
      <c r="E202" s="215"/>
      <c r="F202" s="215"/>
      <c r="G202" s="214"/>
      <c r="H202" s="214"/>
    </row>
    <row r="203" spans="1:8" x14ac:dyDescent="0.35">
      <c r="A203" s="214"/>
      <c r="B203" s="214"/>
      <c r="C203" s="215"/>
      <c r="D203" s="214"/>
      <c r="E203" s="215"/>
      <c r="F203" s="215"/>
      <c r="G203" s="214"/>
      <c r="H203" s="214"/>
    </row>
    <row r="204" spans="1:8" x14ac:dyDescent="0.35">
      <c r="A204" s="214"/>
      <c r="B204" s="214"/>
      <c r="C204" s="215"/>
      <c r="D204" s="214"/>
      <c r="E204" s="215"/>
      <c r="F204" s="215"/>
      <c r="G204" s="214"/>
      <c r="H204" s="214"/>
    </row>
    <row r="205" spans="1:8" x14ac:dyDescent="0.35">
      <c r="A205" s="214"/>
      <c r="B205" s="214"/>
      <c r="C205" s="215"/>
      <c r="D205" s="214"/>
      <c r="E205" s="215"/>
      <c r="F205" s="215"/>
      <c r="G205" s="214"/>
      <c r="H205" s="214"/>
    </row>
    <row r="206" spans="1:8" x14ac:dyDescent="0.35">
      <c r="A206" s="214"/>
      <c r="B206" s="214"/>
      <c r="C206" s="215"/>
      <c r="D206" s="214"/>
      <c r="E206" s="215"/>
      <c r="F206" s="215"/>
      <c r="G206" s="214"/>
      <c r="H206" s="214"/>
    </row>
    <row r="207" spans="1:8" x14ac:dyDescent="0.35">
      <c r="A207" s="214"/>
      <c r="B207" s="214"/>
      <c r="C207" s="215"/>
      <c r="D207" s="214"/>
      <c r="E207" s="215"/>
      <c r="F207" s="215"/>
      <c r="G207" s="214"/>
      <c r="H207" s="214"/>
    </row>
    <row r="208" spans="1:8" x14ac:dyDescent="0.35">
      <c r="A208" s="214"/>
      <c r="B208" s="214"/>
      <c r="C208" s="215"/>
      <c r="D208" s="214"/>
      <c r="E208" s="215"/>
      <c r="F208" s="215"/>
      <c r="G208" s="214"/>
      <c r="H208" s="214"/>
    </row>
    <row r="209" spans="1:8" x14ac:dyDescent="0.35">
      <c r="A209" s="214"/>
      <c r="B209" s="214"/>
      <c r="C209" s="215"/>
      <c r="D209" s="214"/>
      <c r="E209" s="215"/>
      <c r="F209" s="215"/>
      <c r="G209" s="214"/>
      <c r="H209" s="214"/>
    </row>
    <row r="210" spans="1:8" x14ac:dyDescent="0.35">
      <c r="A210" s="214"/>
      <c r="B210" s="214"/>
      <c r="C210" s="215"/>
      <c r="D210" s="214"/>
      <c r="E210" s="215"/>
      <c r="F210" s="215"/>
      <c r="G210" s="214"/>
      <c r="H210" s="214"/>
    </row>
    <row r="211" spans="1:8" x14ac:dyDescent="0.35">
      <c r="A211" s="214"/>
      <c r="B211" s="214"/>
      <c r="C211" s="215"/>
      <c r="D211" s="214"/>
      <c r="E211" s="215"/>
      <c r="F211" s="215"/>
      <c r="G211" s="214"/>
      <c r="H211" s="214"/>
    </row>
    <row r="212" spans="1:8" x14ac:dyDescent="0.35">
      <c r="A212" s="214"/>
      <c r="B212" s="214"/>
      <c r="C212" s="215"/>
      <c r="D212" s="214"/>
      <c r="E212" s="215"/>
      <c r="F212" s="215"/>
      <c r="G212" s="214"/>
      <c r="H212" s="214"/>
    </row>
    <row r="213" spans="1:8" x14ac:dyDescent="0.35">
      <c r="A213" s="214"/>
      <c r="B213" s="214"/>
      <c r="C213" s="215"/>
      <c r="D213" s="214"/>
      <c r="E213" s="215"/>
      <c r="F213" s="215"/>
      <c r="G213" s="214"/>
      <c r="H213" s="214"/>
    </row>
    <row r="214" spans="1:8" x14ac:dyDescent="0.35">
      <c r="A214" s="214"/>
      <c r="B214" s="214"/>
      <c r="C214" s="215"/>
      <c r="D214" s="214"/>
      <c r="E214" s="215"/>
      <c r="F214" s="215"/>
      <c r="G214" s="214"/>
      <c r="H214" s="214"/>
    </row>
    <row r="215" spans="1:8" x14ac:dyDescent="0.35">
      <c r="A215" s="214"/>
      <c r="B215" s="214"/>
      <c r="C215" s="215"/>
      <c r="D215" s="214"/>
      <c r="E215" s="215"/>
      <c r="F215" s="215"/>
      <c r="G215" s="214"/>
      <c r="H215" s="214"/>
    </row>
    <row r="216" spans="1:8" x14ac:dyDescent="0.35">
      <c r="A216" s="214"/>
      <c r="B216" s="214"/>
      <c r="C216" s="215"/>
      <c r="D216" s="214"/>
      <c r="E216" s="215"/>
      <c r="F216" s="215"/>
      <c r="G216" s="214"/>
      <c r="H216" s="214"/>
    </row>
    <row r="217" spans="1:8" x14ac:dyDescent="0.35">
      <c r="A217" s="214"/>
      <c r="B217" s="214"/>
      <c r="C217" s="215"/>
      <c r="D217" s="214"/>
      <c r="E217" s="215"/>
      <c r="F217" s="215"/>
      <c r="G217" s="214"/>
      <c r="H217" s="214"/>
    </row>
    <row r="218" spans="1:8" x14ac:dyDescent="0.35">
      <c r="A218" s="214"/>
      <c r="B218" s="214"/>
      <c r="C218" s="215"/>
      <c r="D218" s="214"/>
      <c r="E218" s="215"/>
      <c r="F218" s="215"/>
      <c r="G218" s="214"/>
      <c r="H218" s="214"/>
    </row>
    <row r="219" spans="1:8" x14ac:dyDescent="0.35">
      <c r="A219" s="214"/>
      <c r="B219" s="214"/>
      <c r="C219" s="215"/>
      <c r="D219" s="214"/>
      <c r="E219" s="215"/>
      <c r="F219" s="215"/>
      <c r="G219" s="214"/>
      <c r="H219" s="214"/>
    </row>
    <row r="220" spans="1:8" x14ac:dyDescent="0.35">
      <c r="A220" s="214"/>
      <c r="B220" s="214"/>
      <c r="C220" s="215"/>
      <c r="D220" s="214"/>
      <c r="E220" s="215"/>
      <c r="F220" s="215"/>
      <c r="G220" s="214"/>
      <c r="H220" s="214"/>
    </row>
    <row r="221" spans="1:8" x14ac:dyDescent="0.35">
      <c r="A221" s="214"/>
      <c r="B221" s="214"/>
      <c r="C221" s="215"/>
      <c r="D221" s="214"/>
      <c r="E221" s="215"/>
      <c r="F221" s="215"/>
      <c r="G221" s="214"/>
      <c r="H221" s="214"/>
    </row>
    <row r="222" spans="1:8" x14ac:dyDescent="0.35">
      <c r="A222" s="214"/>
      <c r="B222" s="214"/>
      <c r="C222" s="215"/>
      <c r="D222" s="214"/>
      <c r="E222" s="215"/>
      <c r="F222" s="215"/>
      <c r="G222" s="214"/>
      <c r="H222" s="214"/>
    </row>
    <row r="223" spans="1:8" x14ac:dyDescent="0.35">
      <c r="A223" s="214"/>
      <c r="B223" s="214"/>
      <c r="C223" s="215"/>
      <c r="D223" s="214"/>
      <c r="E223" s="215"/>
      <c r="F223" s="215"/>
      <c r="G223" s="214"/>
      <c r="H223" s="214"/>
    </row>
    <row r="224" spans="1:8" x14ac:dyDescent="0.35">
      <c r="A224" s="214"/>
      <c r="B224" s="214"/>
      <c r="C224" s="215"/>
      <c r="D224" s="214"/>
      <c r="E224" s="215"/>
      <c r="F224" s="215"/>
      <c r="G224" s="214"/>
      <c r="H224" s="214"/>
    </row>
    <row r="225" spans="1:8" x14ac:dyDescent="0.35">
      <c r="A225" s="214"/>
      <c r="B225" s="214"/>
      <c r="C225" s="215"/>
      <c r="D225" s="214"/>
      <c r="E225" s="215"/>
      <c r="F225" s="215"/>
      <c r="G225" s="214"/>
      <c r="H225" s="214"/>
    </row>
    <row r="226" spans="1:8" x14ac:dyDescent="0.35">
      <c r="A226" s="214"/>
      <c r="B226" s="214"/>
      <c r="C226" s="215"/>
      <c r="D226" s="214"/>
      <c r="E226" s="215"/>
      <c r="F226" s="215"/>
      <c r="G226" s="214"/>
      <c r="H226" s="214"/>
    </row>
    <row r="227" spans="1:8" x14ac:dyDescent="0.35">
      <c r="A227" s="214"/>
      <c r="B227" s="214"/>
      <c r="C227" s="215"/>
      <c r="D227" s="214"/>
      <c r="E227" s="215"/>
      <c r="F227" s="215"/>
      <c r="G227" s="214"/>
      <c r="H227" s="214"/>
    </row>
    <row r="228" spans="1:8" x14ac:dyDescent="0.35">
      <c r="A228" s="214"/>
      <c r="B228" s="214"/>
      <c r="C228" s="215"/>
      <c r="D228" s="214"/>
      <c r="E228" s="215"/>
      <c r="F228" s="215"/>
      <c r="G228" s="214"/>
      <c r="H228" s="214"/>
    </row>
    <row r="229" spans="1:8" x14ac:dyDescent="0.35">
      <c r="A229" s="214"/>
      <c r="B229" s="214"/>
      <c r="C229" s="215"/>
      <c r="D229" s="214"/>
      <c r="E229" s="215"/>
      <c r="F229" s="215"/>
      <c r="G229" s="214"/>
      <c r="H229" s="214"/>
    </row>
    <row r="230" spans="1:8" x14ac:dyDescent="0.35">
      <c r="A230" s="214"/>
      <c r="B230" s="214"/>
      <c r="C230" s="215"/>
      <c r="D230" s="214"/>
      <c r="E230" s="215"/>
      <c r="F230" s="215"/>
      <c r="G230" s="214"/>
      <c r="H230" s="214"/>
    </row>
    <row r="231" spans="1:8" x14ac:dyDescent="0.35">
      <c r="A231" s="214"/>
      <c r="B231" s="214"/>
      <c r="C231" s="215"/>
      <c r="D231" s="214"/>
      <c r="E231" s="215"/>
      <c r="F231" s="215"/>
      <c r="G231" s="214"/>
      <c r="H231" s="214"/>
    </row>
    <row r="232" spans="1:8" x14ac:dyDescent="0.35">
      <c r="A232" s="214"/>
      <c r="B232" s="214"/>
      <c r="C232" s="215"/>
      <c r="D232" s="214"/>
      <c r="E232" s="215"/>
      <c r="F232" s="215"/>
      <c r="G232" s="214"/>
      <c r="H232" s="214"/>
    </row>
    <row r="233" spans="1:8" x14ac:dyDescent="0.35">
      <c r="A233" s="214"/>
      <c r="B233" s="214"/>
      <c r="C233" s="215"/>
      <c r="D233" s="214"/>
      <c r="E233" s="215"/>
      <c r="F233" s="215"/>
      <c r="G233" s="214"/>
      <c r="H233" s="214"/>
    </row>
    <row r="234" spans="1:8" x14ac:dyDescent="0.35">
      <c r="A234" s="214"/>
      <c r="B234" s="214"/>
      <c r="C234" s="215"/>
      <c r="D234" s="214"/>
      <c r="E234" s="215"/>
      <c r="F234" s="215"/>
      <c r="G234" s="214"/>
      <c r="H234" s="214"/>
    </row>
    <row r="235" spans="1:8" x14ac:dyDescent="0.35">
      <c r="A235" s="214"/>
      <c r="B235" s="214"/>
      <c r="C235" s="215"/>
      <c r="D235" s="214"/>
      <c r="E235" s="215"/>
      <c r="F235" s="215"/>
      <c r="G235" s="214"/>
      <c r="H235" s="214"/>
    </row>
    <row r="236" spans="1:8" x14ac:dyDescent="0.35">
      <c r="A236" s="214"/>
      <c r="B236" s="214"/>
      <c r="C236" s="215"/>
      <c r="D236" s="214"/>
      <c r="E236" s="215"/>
      <c r="F236" s="215"/>
      <c r="G236" s="214"/>
      <c r="H236" s="214"/>
    </row>
    <row r="237" spans="1:8" x14ac:dyDescent="0.35">
      <c r="A237" s="214"/>
      <c r="B237" s="214"/>
      <c r="C237" s="215"/>
      <c r="D237" s="214"/>
      <c r="E237" s="215"/>
      <c r="F237" s="215"/>
      <c r="G237" s="214"/>
      <c r="H237" s="214"/>
    </row>
    <row r="238" spans="1:8" x14ac:dyDescent="0.35">
      <c r="A238" s="214"/>
      <c r="B238" s="214"/>
      <c r="C238" s="215"/>
      <c r="D238" s="214"/>
      <c r="E238" s="215"/>
      <c r="F238" s="215"/>
      <c r="G238" s="214"/>
      <c r="H238" s="214"/>
    </row>
    <row r="239" spans="1:8" x14ac:dyDescent="0.35">
      <c r="A239" s="214"/>
      <c r="B239" s="214"/>
      <c r="C239" s="215"/>
      <c r="D239" s="214"/>
      <c r="E239" s="215"/>
      <c r="F239" s="215"/>
      <c r="G239" s="214"/>
      <c r="H239" s="214"/>
    </row>
    <row r="240" spans="1:8" x14ac:dyDescent="0.35">
      <c r="A240" s="214"/>
      <c r="B240" s="214"/>
      <c r="C240" s="215"/>
      <c r="D240" s="214"/>
      <c r="E240" s="215"/>
      <c r="F240" s="215"/>
      <c r="G240" s="214"/>
      <c r="H240" s="214"/>
    </row>
    <row r="241" spans="1:8" x14ac:dyDescent="0.35">
      <c r="A241" s="214"/>
      <c r="B241" s="214"/>
      <c r="C241" s="215"/>
      <c r="D241" s="214"/>
      <c r="E241" s="215"/>
      <c r="F241" s="215"/>
      <c r="G241" s="214"/>
      <c r="H241" s="214"/>
    </row>
    <row r="242" spans="1:8" x14ac:dyDescent="0.35">
      <c r="A242" s="214"/>
      <c r="B242" s="214"/>
      <c r="C242" s="215"/>
      <c r="D242" s="214"/>
      <c r="E242" s="215"/>
      <c r="F242" s="215"/>
      <c r="G242" s="214"/>
      <c r="H242" s="214"/>
    </row>
    <row r="243" spans="1:8" x14ac:dyDescent="0.35">
      <c r="A243" s="214"/>
      <c r="B243" s="214"/>
      <c r="C243" s="215"/>
      <c r="D243" s="214"/>
      <c r="E243" s="215"/>
      <c r="F243" s="215"/>
      <c r="G243" s="214"/>
      <c r="H243" s="214"/>
    </row>
    <row r="244" spans="1:8" x14ac:dyDescent="0.35">
      <c r="A244" s="214"/>
      <c r="B244" s="214"/>
      <c r="C244" s="215"/>
      <c r="D244" s="214"/>
      <c r="E244" s="215"/>
      <c r="F244" s="215"/>
      <c r="G244" s="214"/>
      <c r="H244" s="214"/>
    </row>
    <row r="245" spans="1:8" x14ac:dyDescent="0.35">
      <c r="A245" s="214"/>
      <c r="B245" s="214"/>
      <c r="C245" s="215"/>
      <c r="D245" s="214"/>
      <c r="E245" s="215"/>
      <c r="F245" s="215"/>
      <c r="G245" s="214"/>
      <c r="H245" s="214"/>
    </row>
    <row r="246" spans="1:8" x14ac:dyDescent="0.35">
      <c r="A246" s="214"/>
      <c r="B246" s="214"/>
      <c r="C246" s="215"/>
      <c r="D246" s="214"/>
      <c r="E246" s="215"/>
      <c r="F246" s="215"/>
      <c r="G246" s="214"/>
      <c r="H246" s="214"/>
    </row>
    <row r="247" spans="1:8" x14ac:dyDescent="0.35">
      <c r="A247" s="214"/>
      <c r="B247" s="214"/>
      <c r="C247" s="215"/>
      <c r="D247" s="214"/>
      <c r="E247" s="215"/>
      <c r="F247" s="215"/>
      <c r="G247" s="214"/>
      <c r="H247" s="214"/>
    </row>
    <row r="248" spans="1:8" x14ac:dyDescent="0.35">
      <c r="A248" s="214"/>
      <c r="B248" s="214"/>
      <c r="C248" s="215"/>
      <c r="D248" s="214"/>
      <c r="E248" s="215"/>
      <c r="F248" s="215"/>
      <c r="G248" s="214"/>
      <c r="H248" s="214"/>
    </row>
    <row r="249" spans="1:8" x14ac:dyDescent="0.35">
      <c r="A249" s="214"/>
      <c r="B249" s="214"/>
      <c r="C249" s="215"/>
      <c r="D249" s="214"/>
      <c r="E249" s="215"/>
      <c r="F249" s="215"/>
      <c r="G249" s="214"/>
      <c r="H249" s="214"/>
    </row>
    <row r="250" spans="1:8" x14ac:dyDescent="0.35">
      <c r="A250" s="214"/>
      <c r="B250" s="214"/>
      <c r="C250" s="215"/>
      <c r="D250" s="214"/>
      <c r="E250" s="215"/>
      <c r="F250" s="215"/>
      <c r="G250" s="214"/>
      <c r="H250" s="214"/>
    </row>
    <row r="251" spans="1:8" x14ac:dyDescent="0.35">
      <c r="A251" s="214"/>
      <c r="B251" s="214"/>
      <c r="C251" s="215"/>
      <c r="D251" s="214"/>
      <c r="E251" s="215"/>
      <c r="F251" s="215"/>
      <c r="G251" s="214"/>
      <c r="H251" s="214"/>
    </row>
    <row r="252" spans="1:8" x14ac:dyDescent="0.35">
      <c r="A252" s="214"/>
      <c r="B252" s="214"/>
      <c r="C252" s="215"/>
      <c r="D252" s="214"/>
      <c r="E252" s="215"/>
      <c r="F252" s="215"/>
      <c r="G252" s="214"/>
      <c r="H252" s="214"/>
    </row>
    <row r="253" spans="1:8" x14ac:dyDescent="0.35">
      <c r="A253" s="214"/>
      <c r="B253" s="214"/>
      <c r="C253" s="215"/>
      <c r="D253" s="214"/>
      <c r="E253" s="215"/>
      <c r="F253" s="215"/>
      <c r="G253" s="214"/>
      <c r="H253" s="214"/>
    </row>
    <row r="254" spans="1:8" x14ac:dyDescent="0.35">
      <c r="A254" s="214"/>
      <c r="B254" s="214"/>
      <c r="C254" s="215"/>
      <c r="D254" s="214"/>
      <c r="E254" s="215"/>
      <c r="F254" s="215"/>
      <c r="G254" s="214"/>
      <c r="H254" s="214"/>
    </row>
    <row r="255" spans="1:8" x14ac:dyDescent="0.35">
      <c r="A255" s="214"/>
      <c r="B255" s="214"/>
      <c r="C255" s="215"/>
      <c r="D255" s="214"/>
      <c r="E255" s="215"/>
      <c r="F255" s="215"/>
      <c r="G255" s="214"/>
      <c r="H255" s="214"/>
    </row>
    <row r="256" spans="1:8" x14ac:dyDescent="0.35">
      <c r="A256" s="214"/>
      <c r="B256" s="214"/>
      <c r="C256" s="215"/>
      <c r="D256" s="214"/>
      <c r="E256" s="215"/>
      <c r="F256" s="215"/>
      <c r="G256" s="214"/>
      <c r="H256" s="214"/>
    </row>
    <row r="257" spans="1:8" x14ac:dyDescent="0.35">
      <c r="A257" s="214"/>
      <c r="B257" s="214"/>
      <c r="C257" s="215"/>
      <c r="D257" s="214"/>
      <c r="E257" s="215"/>
      <c r="F257" s="215"/>
      <c r="G257" s="214"/>
      <c r="H257" s="214"/>
    </row>
    <row r="258" spans="1:8" x14ac:dyDescent="0.35">
      <c r="A258" s="214"/>
      <c r="B258" s="214"/>
      <c r="C258" s="215"/>
      <c r="D258" s="214"/>
      <c r="E258" s="215"/>
      <c r="F258" s="215"/>
      <c r="G258" s="214"/>
      <c r="H258" s="214"/>
    </row>
    <row r="259" spans="1:8" x14ac:dyDescent="0.35">
      <c r="A259" s="214"/>
      <c r="B259" s="214"/>
      <c r="C259" s="215"/>
      <c r="D259" s="214"/>
      <c r="E259" s="215"/>
      <c r="F259" s="215"/>
      <c r="G259" s="214"/>
      <c r="H259" s="214"/>
    </row>
    <row r="260" spans="1:8" x14ac:dyDescent="0.35">
      <c r="A260" s="214"/>
      <c r="B260" s="214"/>
      <c r="C260" s="215"/>
      <c r="D260" s="214"/>
      <c r="E260" s="215"/>
      <c r="F260" s="215"/>
      <c r="G260" s="214"/>
      <c r="H260" s="214"/>
    </row>
    <row r="261" spans="1:8" x14ac:dyDescent="0.35">
      <c r="A261" s="214"/>
      <c r="B261" s="214"/>
      <c r="C261" s="215"/>
      <c r="D261" s="214"/>
      <c r="E261" s="215"/>
      <c r="F261" s="215"/>
      <c r="G261" s="214"/>
      <c r="H261" s="214"/>
    </row>
    <row r="262" spans="1:8" x14ac:dyDescent="0.35">
      <c r="A262" s="214"/>
      <c r="B262" s="214"/>
      <c r="C262" s="215"/>
      <c r="D262" s="214"/>
      <c r="E262" s="215"/>
      <c r="F262" s="215"/>
      <c r="G262" s="214"/>
      <c r="H262" s="214"/>
    </row>
    <row r="263" spans="1:8" x14ac:dyDescent="0.35">
      <c r="A263" s="214"/>
      <c r="B263" s="214"/>
      <c r="C263" s="215"/>
      <c r="D263" s="214"/>
      <c r="E263" s="215"/>
      <c r="F263" s="215"/>
      <c r="G263" s="214"/>
      <c r="H263" s="214"/>
    </row>
    <row r="264" spans="1:8" x14ac:dyDescent="0.35">
      <c r="A264" s="214"/>
      <c r="B264" s="214"/>
      <c r="C264" s="215"/>
      <c r="D264" s="214"/>
      <c r="E264" s="215"/>
      <c r="F264" s="215"/>
      <c r="G264" s="214"/>
      <c r="H264" s="214"/>
    </row>
    <row r="265" spans="1:8" x14ac:dyDescent="0.35">
      <c r="A265" s="214"/>
      <c r="B265" s="214"/>
      <c r="C265" s="215"/>
      <c r="D265" s="214"/>
      <c r="E265" s="215"/>
      <c r="F265" s="215"/>
      <c r="G265" s="214"/>
      <c r="H265" s="214"/>
    </row>
    <row r="266" spans="1:8" x14ac:dyDescent="0.35">
      <c r="A266" s="214"/>
      <c r="B266" s="214"/>
      <c r="C266" s="215"/>
      <c r="D266" s="214"/>
      <c r="E266" s="215"/>
      <c r="F266" s="215"/>
      <c r="G266" s="214"/>
      <c r="H266" s="214"/>
    </row>
    <row r="267" spans="1:8" x14ac:dyDescent="0.35">
      <c r="A267" s="214"/>
      <c r="B267" s="214"/>
      <c r="C267" s="215"/>
      <c r="D267" s="214"/>
      <c r="E267" s="215"/>
      <c r="F267" s="215"/>
      <c r="G267" s="214"/>
      <c r="H267" s="214"/>
    </row>
    <row r="268" spans="1:8" x14ac:dyDescent="0.35">
      <c r="A268" s="214"/>
      <c r="B268" s="214"/>
      <c r="C268" s="215"/>
      <c r="D268" s="214"/>
      <c r="E268" s="215"/>
      <c r="F268" s="215"/>
      <c r="G268" s="214"/>
      <c r="H268" s="214"/>
    </row>
    <row r="269" spans="1:8" x14ac:dyDescent="0.35">
      <c r="A269" s="214"/>
      <c r="B269" s="214"/>
      <c r="C269" s="215"/>
      <c r="D269" s="214"/>
      <c r="E269" s="215"/>
      <c r="F269" s="215"/>
      <c r="G269" s="214"/>
      <c r="H269" s="214"/>
    </row>
    <row r="270" spans="1:8" x14ac:dyDescent="0.35">
      <c r="A270" s="214"/>
      <c r="B270" s="214"/>
      <c r="C270" s="215"/>
      <c r="D270" s="214"/>
      <c r="E270" s="215"/>
      <c r="F270" s="215"/>
      <c r="G270" s="214"/>
      <c r="H270" s="214"/>
    </row>
    <row r="271" spans="1:8" x14ac:dyDescent="0.35">
      <c r="A271" s="214"/>
      <c r="B271" s="214"/>
      <c r="C271" s="215"/>
      <c r="D271" s="214"/>
      <c r="E271" s="215"/>
      <c r="F271" s="215"/>
      <c r="G271" s="214"/>
      <c r="H271" s="214"/>
    </row>
    <row r="272" spans="1:8" x14ac:dyDescent="0.35">
      <c r="A272" s="214"/>
      <c r="B272" s="214"/>
      <c r="C272" s="215"/>
      <c r="D272" s="214"/>
      <c r="E272" s="215"/>
      <c r="F272" s="215"/>
      <c r="G272" s="214"/>
      <c r="H272" s="214"/>
    </row>
    <row r="273" spans="1:8" x14ac:dyDescent="0.35">
      <c r="A273" s="214"/>
      <c r="B273" s="214"/>
      <c r="C273" s="215"/>
      <c r="D273" s="214"/>
      <c r="E273" s="215"/>
      <c r="F273" s="215"/>
      <c r="G273" s="214"/>
      <c r="H273" s="214"/>
    </row>
    <row r="274" spans="1:8" x14ac:dyDescent="0.35">
      <c r="A274" s="214"/>
      <c r="B274" s="214"/>
      <c r="C274" s="215"/>
      <c r="D274" s="214"/>
      <c r="E274" s="215"/>
      <c r="F274" s="215"/>
      <c r="G274" s="214"/>
      <c r="H274" s="214"/>
    </row>
    <row r="275" spans="1:8" x14ac:dyDescent="0.35">
      <c r="A275" s="214"/>
      <c r="B275" s="214"/>
      <c r="C275" s="215"/>
      <c r="D275" s="214"/>
      <c r="E275" s="215"/>
      <c r="F275" s="215"/>
      <c r="G275" s="214"/>
      <c r="H275" s="214"/>
    </row>
    <row r="276" spans="1:8" x14ac:dyDescent="0.35">
      <c r="A276" s="214"/>
      <c r="B276" s="214"/>
      <c r="C276" s="215"/>
      <c r="D276" s="214"/>
      <c r="E276" s="215"/>
      <c r="F276" s="215"/>
      <c r="G276" s="214"/>
      <c r="H276" s="214"/>
    </row>
    <row r="277" spans="1:8" x14ac:dyDescent="0.35">
      <c r="A277" s="214"/>
      <c r="B277" s="214"/>
      <c r="C277" s="215"/>
      <c r="D277" s="214"/>
      <c r="E277" s="215"/>
      <c r="F277" s="215"/>
      <c r="G277" s="214"/>
      <c r="H277" s="214"/>
    </row>
    <row r="278" spans="1:8" x14ac:dyDescent="0.35">
      <c r="A278" s="214"/>
      <c r="B278" s="214"/>
      <c r="C278" s="215"/>
      <c r="D278" s="214"/>
      <c r="E278" s="215"/>
      <c r="F278" s="215"/>
      <c r="G278" s="214"/>
      <c r="H278" s="214"/>
    </row>
    <row r="279" spans="1:8" x14ac:dyDescent="0.35">
      <c r="A279" s="214"/>
      <c r="B279" s="214"/>
      <c r="C279" s="215"/>
      <c r="D279" s="214"/>
      <c r="E279" s="215"/>
      <c r="F279" s="215"/>
      <c r="G279" s="214"/>
      <c r="H279" s="214"/>
    </row>
    <row r="280" spans="1:8" x14ac:dyDescent="0.35">
      <c r="A280" s="214"/>
      <c r="B280" s="214"/>
      <c r="C280" s="215"/>
      <c r="D280" s="214"/>
      <c r="E280" s="215"/>
      <c r="F280" s="215"/>
      <c r="G280" s="214"/>
      <c r="H280" s="214"/>
    </row>
    <row r="281" spans="1:8" x14ac:dyDescent="0.35">
      <c r="A281" s="214"/>
      <c r="B281" s="214"/>
      <c r="C281" s="215"/>
      <c r="D281" s="214"/>
      <c r="E281" s="215"/>
      <c r="F281" s="215"/>
      <c r="G281" s="214"/>
      <c r="H281" s="214"/>
    </row>
    <row r="282" spans="1:8" x14ac:dyDescent="0.35">
      <c r="A282" s="214"/>
      <c r="B282" s="214"/>
      <c r="C282" s="215"/>
      <c r="D282" s="214"/>
      <c r="E282" s="215"/>
      <c r="F282" s="215"/>
      <c r="G282" s="214"/>
      <c r="H282" s="214"/>
    </row>
    <row r="283" spans="1:8" x14ac:dyDescent="0.35">
      <c r="A283" s="214"/>
      <c r="B283" s="214"/>
      <c r="C283" s="215"/>
      <c r="D283" s="214"/>
      <c r="E283" s="215"/>
      <c r="F283" s="215"/>
      <c r="G283" s="214"/>
      <c r="H283" s="214"/>
    </row>
    <row r="284" spans="1:8" x14ac:dyDescent="0.35">
      <c r="A284" s="214"/>
      <c r="B284" s="214"/>
      <c r="C284" s="215"/>
      <c r="D284" s="214"/>
      <c r="E284" s="215"/>
      <c r="F284" s="215"/>
      <c r="G284" s="214"/>
      <c r="H284" s="214"/>
    </row>
    <row r="285" spans="1:8" x14ac:dyDescent="0.35">
      <c r="A285" s="214"/>
      <c r="B285" s="214"/>
      <c r="C285" s="215"/>
      <c r="D285" s="214"/>
      <c r="E285" s="215"/>
      <c r="F285" s="215"/>
      <c r="G285" s="214"/>
      <c r="H285" s="214"/>
    </row>
    <row r="286" spans="1:8" x14ac:dyDescent="0.35">
      <c r="A286" s="214"/>
      <c r="B286" s="214"/>
      <c r="C286" s="215"/>
      <c r="D286" s="214"/>
      <c r="E286" s="215"/>
      <c r="F286" s="215"/>
      <c r="G286" s="214"/>
      <c r="H286" s="214"/>
    </row>
    <row r="287" spans="1:8" x14ac:dyDescent="0.35">
      <c r="A287" s="214"/>
      <c r="B287" s="214"/>
      <c r="C287" s="215"/>
      <c r="D287" s="214"/>
      <c r="E287" s="215"/>
      <c r="F287" s="215"/>
      <c r="G287" s="214"/>
      <c r="H287" s="214"/>
    </row>
    <row r="288" spans="1:8" x14ac:dyDescent="0.35">
      <c r="A288" s="214"/>
      <c r="B288" s="214"/>
      <c r="C288" s="215"/>
      <c r="D288" s="214"/>
      <c r="E288" s="215"/>
      <c r="F288" s="215"/>
      <c r="G288" s="214"/>
      <c r="H288" s="214"/>
    </row>
    <row r="289" spans="1:8" x14ac:dyDescent="0.35">
      <c r="A289" s="214"/>
      <c r="B289" s="214"/>
      <c r="C289" s="215"/>
      <c r="D289" s="214"/>
      <c r="E289" s="215"/>
      <c r="F289" s="215"/>
      <c r="G289" s="214"/>
      <c r="H289" s="214"/>
    </row>
    <row r="290" spans="1:8" x14ac:dyDescent="0.35">
      <c r="A290" s="214"/>
      <c r="B290" s="214"/>
      <c r="C290" s="215"/>
      <c r="D290" s="214"/>
      <c r="E290" s="215"/>
      <c r="F290" s="215"/>
      <c r="G290" s="214"/>
      <c r="H290" s="214"/>
    </row>
    <row r="291" spans="1:8" x14ac:dyDescent="0.35">
      <c r="A291" s="214"/>
      <c r="B291" s="214"/>
      <c r="C291" s="215"/>
      <c r="D291" s="214"/>
      <c r="E291" s="215"/>
      <c r="F291" s="215"/>
      <c r="G291" s="214"/>
      <c r="H291" s="214"/>
    </row>
    <row r="292" spans="1:8" x14ac:dyDescent="0.35">
      <c r="A292" s="214"/>
      <c r="B292" s="214"/>
      <c r="C292" s="215"/>
      <c r="D292" s="214"/>
      <c r="E292" s="215"/>
      <c r="F292" s="215"/>
      <c r="G292" s="214"/>
      <c r="H292" s="214"/>
    </row>
    <row r="293" spans="1:8" x14ac:dyDescent="0.35">
      <c r="A293" s="214"/>
      <c r="B293" s="214"/>
      <c r="C293" s="215"/>
      <c r="D293" s="214"/>
      <c r="E293" s="215"/>
      <c r="F293" s="215"/>
      <c r="G293" s="214"/>
      <c r="H293" s="214"/>
    </row>
    <row r="294" spans="1:8" x14ac:dyDescent="0.35">
      <c r="A294" s="214"/>
      <c r="B294" s="214"/>
      <c r="C294" s="215"/>
      <c r="D294" s="214"/>
      <c r="E294" s="215"/>
      <c r="F294" s="215"/>
      <c r="G294" s="214"/>
      <c r="H294" s="214"/>
    </row>
    <row r="295" spans="1:8" x14ac:dyDescent="0.35">
      <c r="A295" s="214"/>
      <c r="B295" s="214"/>
      <c r="C295" s="215"/>
      <c r="D295" s="214"/>
      <c r="E295" s="215"/>
      <c r="F295" s="215"/>
      <c r="G295" s="214"/>
      <c r="H295" s="214"/>
    </row>
    <row r="296" spans="1:8" x14ac:dyDescent="0.35">
      <c r="A296" s="214"/>
      <c r="B296" s="214"/>
      <c r="C296" s="215"/>
      <c r="D296" s="214"/>
      <c r="E296" s="215"/>
      <c r="F296" s="215"/>
      <c r="G296" s="214"/>
      <c r="H296" s="214"/>
    </row>
    <row r="297" spans="1:8" x14ac:dyDescent="0.35">
      <c r="A297" s="214"/>
      <c r="B297" s="214"/>
      <c r="C297" s="215"/>
      <c r="D297" s="214"/>
      <c r="E297" s="215"/>
      <c r="F297" s="215"/>
      <c r="G297" s="214"/>
      <c r="H297" s="214"/>
    </row>
    <row r="298" spans="1:8" x14ac:dyDescent="0.35">
      <c r="A298" s="214"/>
      <c r="B298" s="214"/>
      <c r="C298" s="215"/>
      <c r="D298" s="214"/>
      <c r="E298" s="215"/>
      <c r="F298" s="215"/>
      <c r="G298" s="214"/>
      <c r="H298" s="214"/>
    </row>
    <row r="299" spans="1:8" x14ac:dyDescent="0.35">
      <c r="A299" s="214"/>
      <c r="B299" s="214"/>
      <c r="C299" s="215"/>
      <c r="D299" s="214"/>
      <c r="E299" s="215"/>
      <c r="F299" s="215"/>
      <c r="G299" s="214"/>
      <c r="H299" s="214"/>
    </row>
    <row r="300" spans="1:8" x14ac:dyDescent="0.35">
      <c r="A300" s="214"/>
      <c r="B300" s="214"/>
      <c r="C300" s="215"/>
      <c r="D300" s="214"/>
      <c r="E300" s="215"/>
      <c r="F300" s="215"/>
      <c r="G300" s="214"/>
      <c r="H300" s="214"/>
    </row>
    <row r="301" spans="1:8" x14ac:dyDescent="0.35">
      <c r="A301" s="214"/>
      <c r="B301" s="214"/>
      <c r="C301" s="215"/>
      <c r="D301" s="214"/>
      <c r="E301" s="215"/>
      <c r="F301" s="215"/>
      <c r="G301" s="214"/>
      <c r="H301" s="214"/>
    </row>
    <row r="302" spans="1:8" x14ac:dyDescent="0.35">
      <c r="A302" s="214"/>
      <c r="B302" s="214"/>
      <c r="C302" s="215"/>
      <c r="D302" s="214"/>
      <c r="E302" s="215"/>
      <c r="F302" s="215"/>
      <c r="G302" s="214"/>
      <c r="H302" s="214"/>
    </row>
    <row r="303" spans="1:8" x14ac:dyDescent="0.35">
      <c r="A303" s="214"/>
      <c r="B303" s="214"/>
      <c r="C303" s="215"/>
      <c r="D303" s="214"/>
      <c r="E303" s="215"/>
      <c r="F303" s="215"/>
      <c r="G303" s="214"/>
      <c r="H303" s="214"/>
    </row>
    <row r="304" spans="1:8" x14ac:dyDescent="0.35">
      <c r="A304" s="214"/>
      <c r="B304" s="214"/>
      <c r="C304" s="215"/>
      <c r="D304" s="214"/>
      <c r="E304" s="215"/>
      <c r="F304" s="215"/>
      <c r="G304" s="214"/>
      <c r="H304" s="214"/>
    </row>
    <row r="305" spans="1:8" x14ac:dyDescent="0.35">
      <c r="A305" s="214"/>
      <c r="B305" s="214"/>
      <c r="C305" s="215"/>
      <c r="D305" s="214"/>
      <c r="E305" s="215"/>
      <c r="F305" s="215"/>
      <c r="G305" s="214"/>
      <c r="H305" s="214"/>
    </row>
    <row r="306" spans="1:8" x14ac:dyDescent="0.35">
      <c r="A306" s="214"/>
      <c r="B306" s="214"/>
      <c r="C306" s="215"/>
      <c r="D306" s="214"/>
      <c r="E306" s="215"/>
      <c r="F306" s="215"/>
      <c r="G306" s="214"/>
      <c r="H306" s="214"/>
    </row>
    <row r="307" spans="1:8" x14ac:dyDescent="0.35">
      <c r="A307" s="214"/>
      <c r="B307" s="214"/>
      <c r="C307" s="215"/>
      <c r="D307" s="214"/>
      <c r="E307" s="215"/>
      <c r="F307" s="215"/>
      <c r="G307" s="214"/>
      <c r="H307" s="214"/>
    </row>
    <row r="308" spans="1:8" x14ac:dyDescent="0.35">
      <c r="A308" s="214"/>
      <c r="B308" s="214"/>
      <c r="C308" s="215"/>
      <c r="D308" s="214"/>
      <c r="E308" s="215"/>
      <c r="F308" s="215"/>
      <c r="G308" s="214"/>
      <c r="H308" s="214"/>
    </row>
    <row r="309" spans="1:8" x14ac:dyDescent="0.35">
      <c r="A309" s="214"/>
      <c r="B309" s="214"/>
      <c r="C309" s="215"/>
      <c r="D309" s="214"/>
      <c r="E309" s="215"/>
      <c r="F309" s="215"/>
      <c r="G309" s="214"/>
      <c r="H309" s="214"/>
    </row>
    <row r="310" spans="1:8" x14ac:dyDescent="0.35">
      <c r="A310" s="214"/>
      <c r="B310" s="214"/>
      <c r="C310" s="215"/>
      <c r="D310" s="214"/>
      <c r="E310" s="215"/>
      <c r="F310" s="215"/>
      <c r="G310" s="214"/>
      <c r="H310" s="214"/>
    </row>
    <row r="311" spans="1:8" x14ac:dyDescent="0.35">
      <c r="A311" s="214"/>
      <c r="B311" s="214"/>
      <c r="C311" s="215"/>
      <c r="D311" s="214"/>
      <c r="E311" s="215"/>
      <c r="F311" s="215"/>
      <c r="G311" s="214"/>
      <c r="H311" s="214"/>
    </row>
    <row r="312" spans="1:8" x14ac:dyDescent="0.35">
      <c r="A312" s="214"/>
      <c r="B312" s="214"/>
      <c r="C312" s="215"/>
      <c r="D312" s="214"/>
      <c r="E312" s="215"/>
      <c r="F312" s="215"/>
      <c r="G312" s="214"/>
      <c r="H312" s="214"/>
    </row>
    <row r="313" spans="1:8" x14ac:dyDescent="0.35">
      <c r="A313" s="214"/>
      <c r="B313" s="214"/>
      <c r="C313" s="215"/>
      <c r="D313" s="214"/>
      <c r="E313" s="215"/>
      <c r="F313" s="215"/>
      <c r="G313" s="214"/>
      <c r="H313" s="214"/>
    </row>
    <row r="314" spans="1:8" x14ac:dyDescent="0.35">
      <c r="A314" s="214"/>
      <c r="B314" s="214"/>
      <c r="C314" s="215"/>
      <c r="D314" s="214"/>
      <c r="E314" s="215"/>
      <c r="F314" s="215"/>
      <c r="G314" s="214"/>
      <c r="H314" s="214"/>
    </row>
    <row r="315" spans="1:8" x14ac:dyDescent="0.35">
      <c r="A315" s="214"/>
      <c r="B315" s="214"/>
      <c r="C315" s="215"/>
      <c r="D315" s="214"/>
      <c r="E315" s="215"/>
      <c r="F315" s="215"/>
      <c r="G315" s="214"/>
      <c r="H315" s="214"/>
    </row>
    <row r="316" spans="1:8" x14ac:dyDescent="0.35">
      <c r="A316" s="214"/>
      <c r="B316" s="214"/>
      <c r="C316" s="215"/>
      <c r="D316" s="214"/>
      <c r="E316" s="215"/>
      <c r="F316" s="215"/>
      <c r="G316" s="214"/>
      <c r="H316" s="214"/>
    </row>
    <row r="317" spans="1:8" x14ac:dyDescent="0.35">
      <c r="A317" s="214"/>
      <c r="B317" s="214"/>
      <c r="C317" s="215"/>
      <c r="D317" s="214"/>
      <c r="E317" s="215"/>
      <c r="F317" s="215"/>
      <c r="G317" s="214"/>
      <c r="H317" s="214"/>
    </row>
    <row r="318" spans="1:8" x14ac:dyDescent="0.35">
      <c r="A318" s="214"/>
      <c r="B318" s="214"/>
      <c r="C318" s="215"/>
      <c r="D318" s="214"/>
      <c r="E318" s="215"/>
      <c r="F318" s="215"/>
      <c r="G318" s="214"/>
      <c r="H318" s="214"/>
    </row>
    <row r="319" spans="1:8" x14ac:dyDescent="0.35">
      <c r="A319" s="214"/>
      <c r="B319" s="214"/>
      <c r="C319" s="215"/>
      <c r="D319" s="214"/>
      <c r="E319" s="215"/>
      <c r="F319" s="215"/>
      <c r="G319" s="214"/>
      <c r="H319" s="214"/>
    </row>
    <row r="320" spans="1:8" x14ac:dyDescent="0.35">
      <c r="A320" s="214"/>
      <c r="B320" s="214"/>
      <c r="C320" s="215"/>
      <c r="D320" s="214"/>
      <c r="E320" s="215"/>
      <c r="F320" s="215"/>
      <c r="G320" s="214"/>
      <c r="H320" s="214"/>
    </row>
    <row r="321" spans="1:8" x14ac:dyDescent="0.35">
      <c r="A321" s="214"/>
      <c r="B321" s="214"/>
      <c r="C321" s="215"/>
      <c r="D321" s="214"/>
      <c r="E321" s="215"/>
      <c r="F321" s="215"/>
      <c r="G321" s="214"/>
      <c r="H321" s="214"/>
    </row>
    <row r="322" spans="1:8" x14ac:dyDescent="0.35">
      <c r="A322" s="214"/>
      <c r="B322" s="214"/>
      <c r="C322" s="215"/>
      <c r="D322" s="214"/>
      <c r="E322" s="215"/>
      <c r="F322" s="215"/>
      <c r="G322" s="214"/>
      <c r="H322" s="214"/>
    </row>
    <row r="323" spans="1:8" x14ac:dyDescent="0.35">
      <c r="A323" s="214"/>
      <c r="B323" s="214"/>
      <c r="C323" s="215"/>
      <c r="D323" s="214"/>
      <c r="E323" s="215"/>
      <c r="F323" s="215"/>
      <c r="G323" s="214"/>
      <c r="H323" s="214"/>
    </row>
    <row r="324" spans="1:8" x14ac:dyDescent="0.35">
      <c r="A324" s="214"/>
      <c r="B324" s="214"/>
      <c r="C324" s="215"/>
      <c r="D324" s="214"/>
      <c r="E324" s="215"/>
      <c r="F324" s="215"/>
      <c r="G324" s="214"/>
      <c r="H324" s="214"/>
    </row>
    <row r="325" spans="1:8" x14ac:dyDescent="0.35">
      <c r="A325" s="214"/>
      <c r="B325" s="214"/>
      <c r="C325" s="215"/>
      <c r="D325" s="214"/>
      <c r="E325" s="215"/>
      <c r="F325" s="215"/>
      <c r="G325" s="214"/>
      <c r="H325" s="214"/>
    </row>
    <row r="326" spans="1:8" x14ac:dyDescent="0.35">
      <c r="A326" s="214"/>
      <c r="B326" s="214"/>
      <c r="C326" s="215"/>
      <c r="D326" s="214"/>
      <c r="E326" s="215"/>
      <c r="F326" s="215"/>
      <c r="G326" s="214"/>
      <c r="H326" s="214"/>
    </row>
    <row r="327" spans="1:8" x14ac:dyDescent="0.35">
      <c r="A327" s="214"/>
      <c r="B327" s="214"/>
      <c r="C327" s="215"/>
      <c r="D327" s="214"/>
      <c r="E327" s="215"/>
      <c r="F327" s="215"/>
      <c r="G327" s="214"/>
      <c r="H327" s="214"/>
    </row>
    <row r="328" spans="1:8" x14ac:dyDescent="0.35">
      <c r="A328" s="214"/>
      <c r="B328" s="214"/>
      <c r="C328" s="215"/>
      <c r="D328" s="214"/>
      <c r="E328" s="215"/>
      <c r="F328" s="215"/>
      <c r="G328" s="214"/>
      <c r="H328" s="214"/>
    </row>
    <row r="329" spans="1:8" x14ac:dyDescent="0.35">
      <c r="A329" s="214"/>
      <c r="B329" s="214"/>
      <c r="C329" s="215"/>
      <c r="D329" s="214"/>
      <c r="E329" s="215"/>
      <c r="F329" s="215"/>
      <c r="G329" s="214"/>
      <c r="H329" s="214"/>
    </row>
    <row r="330" spans="1:8" x14ac:dyDescent="0.35">
      <c r="A330" s="214"/>
      <c r="B330" s="214"/>
      <c r="C330" s="215"/>
      <c r="D330" s="214"/>
      <c r="E330" s="215"/>
      <c r="F330" s="215"/>
      <c r="G330" s="214"/>
      <c r="H330" s="214"/>
    </row>
    <row r="331" spans="1:8" x14ac:dyDescent="0.35">
      <c r="A331" s="214"/>
      <c r="B331" s="214"/>
      <c r="C331" s="215"/>
      <c r="D331" s="214"/>
      <c r="E331" s="215"/>
      <c r="F331" s="215"/>
      <c r="G331" s="214"/>
      <c r="H331" s="214"/>
    </row>
    <row r="332" spans="1:8" x14ac:dyDescent="0.35">
      <c r="A332" s="214"/>
      <c r="B332" s="214"/>
      <c r="C332" s="215"/>
      <c r="D332" s="214"/>
      <c r="E332" s="215"/>
      <c r="F332" s="215"/>
      <c r="G332" s="214"/>
      <c r="H332" s="214"/>
    </row>
    <row r="333" spans="1:8" x14ac:dyDescent="0.35">
      <c r="A333" s="214"/>
      <c r="B333" s="214"/>
      <c r="C333" s="215"/>
      <c r="D333" s="214"/>
      <c r="E333" s="215"/>
      <c r="F333" s="215"/>
      <c r="G333" s="214"/>
      <c r="H333" s="214"/>
    </row>
    <row r="334" spans="1:8" x14ac:dyDescent="0.35">
      <c r="A334" s="214"/>
      <c r="B334" s="214"/>
      <c r="C334" s="215"/>
      <c r="D334" s="214"/>
      <c r="E334" s="215"/>
      <c r="F334" s="215"/>
      <c r="G334" s="214"/>
      <c r="H334" s="214"/>
    </row>
    <row r="335" spans="1:8" x14ac:dyDescent="0.35">
      <c r="A335" s="214"/>
      <c r="B335" s="214"/>
      <c r="C335" s="215"/>
      <c r="D335" s="214"/>
      <c r="E335" s="215"/>
      <c r="F335" s="215"/>
      <c r="G335" s="214"/>
      <c r="H335" s="214"/>
    </row>
    <row r="336" spans="1:8" x14ac:dyDescent="0.35">
      <c r="A336" s="214"/>
      <c r="B336" s="214"/>
      <c r="C336" s="215"/>
      <c r="D336" s="214"/>
      <c r="E336" s="215"/>
      <c r="F336" s="215"/>
      <c r="G336" s="214"/>
      <c r="H336" s="214"/>
    </row>
    <row r="337" spans="1:8" x14ac:dyDescent="0.35">
      <c r="A337" s="214"/>
      <c r="B337" s="214"/>
      <c r="C337" s="215"/>
      <c r="D337" s="214"/>
      <c r="E337" s="215"/>
      <c r="F337" s="215"/>
      <c r="G337" s="214"/>
      <c r="H337" s="214"/>
    </row>
    <row r="338" spans="1:8" x14ac:dyDescent="0.35">
      <c r="A338" s="214"/>
      <c r="B338" s="214"/>
      <c r="C338" s="215"/>
      <c r="D338" s="214"/>
      <c r="E338" s="215"/>
      <c r="F338" s="215"/>
      <c r="G338" s="214"/>
      <c r="H338" s="214"/>
    </row>
    <row r="339" spans="1:8" x14ac:dyDescent="0.35">
      <c r="A339" s="214"/>
      <c r="B339" s="214"/>
      <c r="C339" s="215"/>
      <c r="D339" s="214"/>
      <c r="E339" s="215"/>
      <c r="F339" s="215"/>
      <c r="G339" s="214"/>
      <c r="H339" s="214"/>
    </row>
    <row r="340" spans="1:8" x14ac:dyDescent="0.35">
      <c r="A340" s="214"/>
      <c r="B340" s="214"/>
      <c r="C340" s="215"/>
      <c r="D340" s="214"/>
      <c r="E340" s="215"/>
      <c r="F340" s="215"/>
      <c r="G340" s="214"/>
      <c r="H340" s="214"/>
    </row>
    <row r="341" spans="1:8" x14ac:dyDescent="0.35">
      <c r="A341" s="214"/>
      <c r="B341" s="214"/>
      <c r="C341" s="215"/>
      <c r="D341" s="214"/>
      <c r="E341" s="215"/>
      <c r="F341" s="215"/>
      <c r="G341" s="214"/>
      <c r="H341" s="214"/>
    </row>
    <row r="342" spans="1:8" x14ac:dyDescent="0.35">
      <c r="A342" s="214"/>
      <c r="B342" s="214"/>
      <c r="C342" s="215"/>
      <c r="D342" s="214"/>
      <c r="E342" s="215"/>
      <c r="F342" s="215"/>
      <c r="G342" s="214"/>
      <c r="H342" s="214"/>
    </row>
    <row r="343" spans="1:8" x14ac:dyDescent="0.35">
      <c r="A343" s="214"/>
      <c r="B343" s="214"/>
      <c r="C343" s="215"/>
      <c r="D343" s="214"/>
      <c r="E343" s="215"/>
      <c r="F343" s="215"/>
      <c r="G343" s="214"/>
      <c r="H343" s="214"/>
    </row>
    <row r="344" spans="1:8" x14ac:dyDescent="0.35">
      <c r="A344" s="214"/>
      <c r="B344" s="214"/>
      <c r="C344" s="215"/>
      <c r="D344" s="214"/>
      <c r="E344" s="215"/>
      <c r="F344" s="215"/>
      <c r="G344" s="214"/>
      <c r="H344" s="214"/>
    </row>
    <row r="345" spans="1:8" x14ac:dyDescent="0.35">
      <c r="A345" s="214"/>
      <c r="B345" s="214"/>
      <c r="C345" s="215"/>
      <c r="D345" s="214"/>
      <c r="E345" s="215"/>
      <c r="F345" s="215"/>
      <c r="G345" s="214"/>
      <c r="H345" s="214"/>
    </row>
    <row r="346" spans="1:8" x14ac:dyDescent="0.35">
      <c r="A346" s="214"/>
      <c r="B346" s="214"/>
      <c r="C346" s="215"/>
      <c r="D346" s="214"/>
      <c r="E346" s="215"/>
      <c r="F346" s="215"/>
      <c r="G346" s="214"/>
      <c r="H346" s="214"/>
    </row>
    <row r="347" spans="1:8" x14ac:dyDescent="0.35">
      <c r="A347" s="214"/>
      <c r="B347" s="214"/>
      <c r="C347" s="215"/>
      <c r="D347" s="214"/>
      <c r="E347" s="215"/>
      <c r="F347" s="215"/>
      <c r="G347" s="214"/>
      <c r="H347" s="214"/>
    </row>
    <row r="348" spans="1:8" x14ac:dyDescent="0.35">
      <c r="A348" s="214"/>
      <c r="B348" s="214"/>
      <c r="C348" s="215"/>
      <c r="D348" s="214"/>
      <c r="E348" s="215"/>
      <c r="F348" s="215"/>
      <c r="G348" s="214"/>
      <c r="H348" s="214"/>
    </row>
    <row r="349" spans="1:8" x14ac:dyDescent="0.35">
      <c r="A349" s="214"/>
      <c r="B349" s="214"/>
      <c r="C349" s="215"/>
      <c r="D349" s="214"/>
      <c r="E349" s="215"/>
      <c r="F349" s="215"/>
      <c r="G349" s="214"/>
      <c r="H349" s="214"/>
    </row>
    <row r="350" spans="1:8" x14ac:dyDescent="0.35">
      <c r="A350" s="214"/>
      <c r="B350" s="214"/>
      <c r="C350" s="215"/>
      <c r="D350" s="214"/>
      <c r="E350" s="215"/>
      <c r="F350" s="215"/>
      <c r="G350" s="214"/>
      <c r="H350" s="214"/>
    </row>
    <row r="351" spans="1:8" x14ac:dyDescent="0.35">
      <c r="A351" s="214"/>
      <c r="B351" s="214"/>
      <c r="C351" s="215"/>
      <c r="D351" s="214"/>
      <c r="E351" s="215"/>
      <c r="F351" s="215"/>
      <c r="G351" s="214"/>
      <c r="H351" s="214"/>
    </row>
    <row r="352" spans="1:8" x14ac:dyDescent="0.35">
      <c r="A352" s="214"/>
      <c r="B352" s="214"/>
      <c r="C352" s="215"/>
      <c r="D352" s="214"/>
      <c r="E352" s="215"/>
      <c r="F352" s="215"/>
      <c r="G352" s="214"/>
      <c r="H352" s="214"/>
    </row>
    <row r="353" spans="1:8" x14ac:dyDescent="0.35">
      <c r="A353" s="214"/>
      <c r="B353" s="214"/>
      <c r="C353" s="215"/>
      <c r="D353" s="214"/>
      <c r="E353" s="215"/>
      <c r="F353" s="215"/>
      <c r="G353" s="214"/>
      <c r="H353" s="214"/>
    </row>
    <row r="354" spans="1:8" x14ac:dyDescent="0.35">
      <c r="A354" s="214"/>
      <c r="B354" s="214"/>
      <c r="C354" s="215"/>
      <c r="D354" s="214"/>
      <c r="E354" s="215"/>
      <c r="F354" s="215"/>
      <c r="G354" s="214"/>
      <c r="H354" s="214"/>
    </row>
    <row r="355" spans="1:8" x14ac:dyDescent="0.35">
      <c r="A355" s="214"/>
      <c r="B355" s="214"/>
      <c r="C355" s="215"/>
      <c r="D355" s="214"/>
      <c r="E355" s="215"/>
      <c r="F355" s="215"/>
      <c r="G355" s="214"/>
      <c r="H355" s="214"/>
    </row>
    <row r="356" spans="1:8" x14ac:dyDescent="0.35">
      <c r="A356" s="214"/>
      <c r="B356" s="214"/>
      <c r="C356" s="215"/>
      <c r="D356" s="214"/>
      <c r="E356" s="215"/>
      <c r="F356" s="215"/>
      <c r="G356" s="214"/>
      <c r="H356" s="214"/>
    </row>
    <row r="357" spans="1:8" x14ac:dyDescent="0.35">
      <c r="A357" s="214"/>
      <c r="B357" s="214"/>
      <c r="C357" s="215"/>
      <c r="D357" s="214"/>
      <c r="E357" s="215"/>
      <c r="F357" s="215"/>
      <c r="G357" s="214"/>
      <c r="H357" s="214"/>
    </row>
    <row r="358" spans="1:8" x14ac:dyDescent="0.35">
      <c r="A358" s="214"/>
      <c r="B358" s="214"/>
      <c r="C358" s="215"/>
      <c r="D358" s="214"/>
      <c r="E358" s="215"/>
      <c r="F358" s="215"/>
      <c r="G358" s="214"/>
      <c r="H358" s="214"/>
    </row>
    <row r="359" spans="1:8" x14ac:dyDescent="0.35">
      <c r="A359" s="214"/>
      <c r="B359" s="214"/>
      <c r="C359" s="215"/>
      <c r="D359" s="214"/>
      <c r="E359" s="215"/>
      <c r="F359" s="215"/>
      <c r="G359" s="214"/>
      <c r="H359" s="214"/>
    </row>
    <row r="360" spans="1:8" x14ac:dyDescent="0.35">
      <c r="A360" s="214"/>
      <c r="B360" s="214"/>
      <c r="C360" s="215"/>
      <c r="D360" s="214"/>
      <c r="E360" s="215"/>
      <c r="F360" s="215"/>
      <c r="G360" s="214"/>
      <c r="H360" s="214"/>
    </row>
    <row r="361" spans="1:8" x14ac:dyDescent="0.35">
      <c r="A361" s="214"/>
      <c r="B361" s="214"/>
      <c r="C361" s="215"/>
      <c r="D361" s="214"/>
      <c r="E361" s="215"/>
      <c r="F361" s="215"/>
      <c r="G361" s="214"/>
      <c r="H361" s="214"/>
    </row>
    <row r="362" spans="1:8" x14ac:dyDescent="0.35">
      <c r="A362" s="214"/>
      <c r="B362" s="214"/>
      <c r="C362" s="215"/>
      <c r="D362" s="214"/>
      <c r="E362" s="215"/>
      <c r="F362" s="215"/>
      <c r="G362" s="214"/>
      <c r="H362" s="214"/>
    </row>
    <row r="363" spans="1:8" x14ac:dyDescent="0.35">
      <c r="A363" s="214"/>
      <c r="B363" s="214"/>
      <c r="C363" s="215"/>
      <c r="D363" s="214"/>
      <c r="E363" s="215"/>
      <c r="F363" s="215"/>
      <c r="G363" s="214"/>
      <c r="H363" s="214"/>
    </row>
    <row r="364" spans="1:8" x14ac:dyDescent="0.35">
      <c r="A364" s="214"/>
      <c r="B364" s="214"/>
      <c r="C364" s="215"/>
      <c r="D364" s="214"/>
      <c r="E364" s="215"/>
      <c r="F364" s="215"/>
      <c r="G364" s="214"/>
      <c r="H364" s="214"/>
    </row>
    <row r="365" spans="1:8" x14ac:dyDescent="0.35">
      <c r="A365" s="214"/>
      <c r="B365" s="214"/>
      <c r="C365" s="215"/>
      <c r="D365" s="214"/>
      <c r="E365" s="215"/>
      <c r="F365" s="215"/>
      <c r="G365" s="214"/>
      <c r="H365" s="214"/>
    </row>
    <row r="366" spans="1:8" x14ac:dyDescent="0.35">
      <c r="A366" s="214"/>
      <c r="B366" s="214"/>
      <c r="C366" s="215"/>
      <c r="D366" s="214"/>
      <c r="E366" s="215"/>
      <c r="F366" s="215"/>
      <c r="G366" s="214"/>
      <c r="H366" s="214"/>
    </row>
    <row r="367" spans="1:8" x14ac:dyDescent="0.35">
      <c r="A367" s="214"/>
      <c r="B367" s="214"/>
      <c r="C367" s="215"/>
      <c r="D367" s="214"/>
      <c r="E367" s="215"/>
      <c r="F367" s="215"/>
      <c r="G367" s="214"/>
      <c r="H367" s="214"/>
    </row>
    <row r="368" spans="1:8" x14ac:dyDescent="0.35">
      <c r="A368" s="214"/>
      <c r="B368" s="214"/>
      <c r="C368" s="215"/>
      <c r="D368" s="214"/>
      <c r="E368" s="215"/>
      <c r="F368" s="215"/>
      <c r="G368" s="214"/>
      <c r="H368" s="214"/>
    </row>
    <row r="369" spans="1:8" x14ac:dyDescent="0.35">
      <c r="A369" s="214"/>
      <c r="B369" s="214"/>
      <c r="C369" s="215"/>
      <c r="D369" s="214"/>
      <c r="E369" s="215"/>
      <c r="F369" s="215"/>
      <c r="G369" s="214"/>
      <c r="H369" s="214"/>
    </row>
    <row r="370" spans="1:8" x14ac:dyDescent="0.35">
      <c r="A370" s="214"/>
      <c r="B370" s="214"/>
      <c r="C370" s="215"/>
      <c r="D370" s="214"/>
      <c r="E370" s="215"/>
      <c r="F370" s="215"/>
      <c r="G370" s="214"/>
      <c r="H370" s="214"/>
    </row>
    <row r="371" spans="1:8" x14ac:dyDescent="0.35">
      <c r="A371" s="214"/>
      <c r="B371" s="214"/>
      <c r="C371" s="215"/>
      <c r="D371" s="214"/>
      <c r="E371" s="215"/>
      <c r="F371" s="215"/>
      <c r="G371" s="214"/>
      <c r="H371" s="214"/>
    </row>
    <row r="372" spans="1:8" x14ac:dyDescent="0.35">
      <c r="A372" s="214"/>
      <c r="B372" s="214"/>
      <c r="C372" s="215"/>
      <c r="D372" s="214"/>
      <c r="E372" s="215"/>
      <c r="F372" s="215"/>
      <c r="G372" s="214"/>
      <c r="H372" s="214"/>
    </row>
    <row r="373" spans="1:8" x14ac:dyDescent="0.35">
      <c r="A373" s="214"/>
      <c r="B373" s="214"/>
      <c r="C373" s="215"/>
      <c r="D373" s="214"/>
      <c r="E373" s="215"/>
      <c r="F373" s="215"/>
      <c r="G373" s="214"/>
      <c r="H373" s="214"/>
    </row>
    <row r="374" spans="1:8" x14ac:dyDescent="0.35">
      <c r="A374" s="214"/>
      <c r="B374" s="214"/>
      <c r="C374" s="215"/>
      <c r="D374" s="214"/>
      <c r="E374" s="215"/>
      <c r="F374" s="215"/>
      <c r="G374" s="214"/>
      <c r="H374" s="214"/>
    </row>
    <row r="375" spans="1:8" x14ac:dyDescent="0.35">
      <c r="A375" s="214"/>
      <c r="B375" s="214"/>
      <c r="C375" s="215"/>
      <c r="D375" s="214"/>
      <c r="E375" s="215"/>
      <c r="F375" s="215"/>
      <c r="G375" s="214"/>
      <c r="H375" s="214"/>
    </row>
    <row r="376" spans="1:8" x14ac:dyDescent="0.35">
      <c r="A376" s="214"/>
      <c r="B376" s="214"/>
      <c r="C376" s="215"/>
      <c r="D376" s="214"/>
      <c r="E376" s="215"/>
      <c r="F376" s="215"/>
      <c r="G376" s="214"/>
      <c r="H376" s="214"/>
    </row>
    <row r="377" spans="1:8" x14ac:dyDescent="0.35">
      <c r="A377" s="214"/>
      <c r="B377" s="214"/>
      <c r="C377" s="215"/>
      <c r="D377" s="214"/>
      <c r="E377" s="215"/>
      <c r="F377" s="215"/>
      <c r="G377" s="214"/>
      <c r="H377" s="214"/>
    </row>
    <row r="378" spans="1:8" x14ac:dyDescent="0.35">
      <c r="A378" s="214"/>
      <c r="B378" s="214"/>
      <c r="C378" s="215"/>
      <c r="D378" s="214"/>
      <c r="E378" s="215"/>
      <c r="F378" s="215"/>
      <c r="G378" s="214"/>
      <c r="H378" s="214"/>
    </row>
    <row r="379" spans="1:8" x14ac:dyDescent="0.35">
      <c r="A379" s="214"/>
      <c r="B379" s="214"/>
      <c r="C379" s="215"/>
      <c r="D379" s="214"/>
      <c r="E379" s="215"/>
      <c r="F379" s="215"/>
      <c r="G379" s="214"/>
      <c r="H379" s="214"/>
    </row>
    <row r="380" spans="1:8" x14ac:dyDescent="0.35">
      <c r="A380" s="214"/>
      <c r="B380" s="214"/>
      <c r="C380" s="215"/>
      <c r="D380" s="214"/>
      <c r="E380" s="215"/>
      <c r="F380" s="215"/>
      <c r="G380" s="214"/>
      <c r="H380" s="214"/>
    </row>
    <row r="381" spans="1:8" x14ac:dyDescent="0.35">
      <c r="A381" s="214"/>
      <c r="B381" s="214"/>
      <c r="C381" s="215"/>
      <c r="D381" s="214"/>
      <c r="E381" s="215"/>
      <c r="F381" s="215"/>
      <c r="G381" s="214"/>
      <c r="H381" s="214"/>
    </row>
    <row r="382" spans="1:8" x14ac:dyDescent="0.35">
      <c r="A382" s="214"/>
      <c r="B382" s="214"/>
      <c r="C382" s="215"/>
      <c r="D382" s="214"/>
      <c r="E382" s="215"/>
      <c r="F382" s="215"/>
      <c r="G382" s="214"/>
      <c r="H382" s="214"/>
    </row>
    <row r="383" spans="1:8" x14ac:dyDescent="0.35">
      <c r="A383" s="214"/>
      <c r="B383" s="214"/>
      <c r="C383" s="215"/>
      <c r="D383" s="214"/>
      <c r="E383" s="215"/>
      <c r="F383" s="215"/>
      <c r="G383" s="214"/>
      <c r="H383" s="214"/>
    </row>
    <row r="384" spans="1:8" x14ac:dyDescent="0.35">
      <c r="A384" s="214"/>
      <c r="B384" s="214"/>
      <c r="C384" s="215"/>
      <c r="D384" s="214"/>
      <c r="E384" s="215"/>
      <c r="F384" s="215"/>
      <c r="G384" s="214"/>
      <c r="H384" s="214"/>
    </row>
    <row r="385" spans="1:8" x14ac:dyDescent="0.35">
      <c r="A385" s="214"/>
      <c r="B385" s="214"/>
      <c r="C385" s="215"/>
      <c r="D385" s="214"/>
      <c r="E385" s="215"/>
      <c r="F385" s="215"/>
      <c r="G385" s="214"/>
      <c r="H385" s="214"/>
    </row>
    <row r="386" spans="1:8" x14ac:dyDescent="0.35">
      <c r="A386" s="214"/>
      <c r="B386" s="214"/>
      <c r="C386" s="215"/>
      <c r="D386" s="214"/>
      <c r="E386" s="215"/>
      <c r="F386" s="215"/>
      <c r="G386" s="214"/>
      <c r="H386" s="214"/>
    </row>
    <row r="387" spans="1:8" x14ac:dyDescent="0.35">
      <c r="A387" s="214"/>
      <c r="B387" s="214"/>
      <c r="C387" s="215"/>
      <c r="D387" s="214"/>
      <c r="E387" s="215"/>
      <c r="F387" s="215"/>
      <c r="G387" s="214"/>
      <c r="H387" s="214"/>
    </row>
    <row r="388" spans="1:8" x14ac:dyDescent="0.35">
      <c r="A388" s="214"/>
      <c r="B388" s="214"/>
      <c r="C388" s="215"/>
      <c r="D388" s="214"/>
      <c r="E388" s="215"/>
      <c r="F388" s="215"/>
      <c r="G388" s="214"/>
      <c r="H388" s="214"/>
    </row>
    <row r="389" spans="1:8" x14ac:dyDescent="0.35">
      <c r="A389" s="214"/>
      <c r="B389" s="214"/>
      <c r="C389" s="215"/>
      <c r="D389" s="214"/>
      <c r="E389" s="215"/>
      <c r="F389" s="215"/>
      <c r="G389" s="214"/>
      <c r="H389" s="214"/>
    </row>
    <row r="390" spans="1:8" x14ac:dyDescent="0.35">
      <c r="A390" s="214"/>
      <c r="B390" s="214"/>
      <c r="C390" s="215"/>
      <c r="D390" s="214"/>
      <c r="E390" s="215"/>
      <c r="F390" s="215"/>
      <c r="G390" s="214"/>
      <c r="H390" s="214"/>
    </row>
    <row r="391" spans="1:8" x14ac:dyDescent="0.35">
      <c r="A391" s="214"/>
      <c r="B391" s="214"/>
      <c r="C391" s="215"/>
      <c r="D391" s="214"/>
      <c r="E391" s="215"/>
      <c r="F391" s="215"/>
      <c r="G391" s="214"/>
      <c r="H391" s="214"/>
    </row>
    <row r="392" spans="1:8" x14ac:dyDescent="0.35">
      <c r="A392" s="214"/>
      <c r="B392" s="214"/>
      <c r="C392" s="215"/>
      <c r="D392" s="214"/>
      <c r="E392" s="215"/>
      <c r="F392" s="215"/>
      <c r="G392" s="214"/>
      <c r="H392" s="214"/>
    </row>
    <row r="393" spans="1:8" x14ac:dyDescent="0.35">
      <c r="A393" s="214"/>
      <c r="B393" s="214"/>
      <c r="C393" s="215"/>
      <c r="D393" s="214"/>
      <c r="E393" s="215"/>
      <c r="F393" s="215"/>
      <c r="G393" s="214"/>
      <c r="H393" s="214"/>
    </row>
    <row r="394" spans="1:8" x14ac:dyDescent="0.35">
      <c r="A394" s="214"/>
      <c r="B394" s="214"/>
      <c r="C394" s="215"/>
      <c r="D394" s="214"/>
      <c r="E394" s="215"/>
      <c r="F394" s="215"/>
      <c r="G394" s="214"/>
      <c r="H394" s="214"/>
    </row>
    <row r="395" spans="1:8" x14ac:dyDescent="0.35">
      <c r="A395" s="214"/>
      <c r="B395" s="214"/>
      <c r="C395" s="215"/>
      <c r="D395" s="214"/>
      <c r="E395" s="215"/>
      <c r="F395" s="215"/>
      <c r="G395" s="214"/>
      <c r="H395" s="214"/>
    </row>
    <row r="396" spans="1:8" x14ac:dyDescent="0.35">
      <c r="A396" s="214"/>
      <c r="B396" s="214"/>
      <c r="C396" s="215"/>
      <c r="D396" s="214"/>
      <c r="E396" s="215"/>
      <c r="F396" s="215"/>
      <c r="G396" s="214"/>
      <c r="H396" s="214"/>
    </row>
    <row r="397" spans="1:8" x14ac:dyDescent="0.35">
      <c r="A397" s="214"/>
      <c r="B397" s="214"/>
      <c r="C397" s="215"/>
      <c r="D397" s="214"/>
      <c r="E397" s="215"/>
      <c r="F397" s="215"/>
      <c r="G397" s="214"/>
      <c r="H397" s="214"/>
    </row>
    <row r="398" spans="1:8" x14ac:dyDescent="0.35">
      <c r="A398" s="214"/>
      <c r="B398" s="214"/>
      <c r="C398" s="215"/>
      <c r="D398" s="214"/>
      <c r="E398" s="215"/>
      <c r="F398" s="215"/>
      <c r="G398" s="214"/>
      <c r="H398" s="214"/>
    </row>
    <row r="399" spans="1:8" x14ac:dyDescent="0.35">
      <c r="A399" s="214"/>
      <c r="B399" s="214"/>
      <c r="C399" s="215"/>
      <c r="D399" s="214"/>
      <c r="E399" s="215"/>
      <c r="F399" s="215"/>
      <c r="G399" s="214"/>
      <c r="H399" s="214"/>
    </row>
    <row r="400" spans="1:8" x14ac:dyDescent="0.35">
      <c r="A400" s="214"/>
      <c r="B400" s="214"/>
      <c r="C400" s="215"/>
      <c r="D400" s="214"/>
      <c r="E400" s="215"/>
      <c r="F400" s="215"/>
      <c r="G400" s="214"/>
      <c r="H400" s="214"/>
    </row>
    <row r="401" spans="1:8" x14ac:dyDescent="0.35">
      <c r="A401" s="214"/>
      <c r="B401" s="214"/>
      <c r="C401" s="215"/>
      <c r="D401" s="214"/>
      <c r="E401" s="215"/>
      <c r="F401" s="215"/>
      <c r="G401" s="214"/>
      <c r="H401" s="214"/>
    </row>
    <row r="402" spans="1:8" x14ac:dyDescent="0.35">
      <c r="A402" s="214"/>
      <c r="B402" s="214"/>
      <c r="C402" s="215"/>
      <c r="D402" s="214"/>
      <c r="E402" s="215"/>
      <c r="F402" s="215"/>
      <c r="G402" s="214"/>
      <c r="H402" s="214"/>
    </row>
    <row r="403" spans="1:8" x14ac:dyDescent="0.35">
      <c r="A403" s="214"/>
      <c r="B403" s="214"/>
      <c r="C403" s="215"/>
      <c r="D403" s="214"/>
      <c r="E403" s="215"/>
      <c r="F403" s="215"/>
      <c r="G403" s="214"/>
      <c r="H403" s="214"/>
    </row>
    <row r="404" spans="1:8" x14ac:dyDescent="0.35">
      <c r="A404" s="214"/>
      <c r="B404" s="214"/>
      <c r="C404" s="215"/>
      <c r="D404" s="214"/>
      <c r="E404" s="215"/>
      <c r="F404" s="215"/>
      <c r="G404" s="214"/>
      <c r="H404" s="214"/>
    </row>
    <row r="405" spans="1:8" x14ac:dyDescent="0.35">
      <c r="A405" s="214"/>
      <c r="B405" s="214"/>
      <c r="C405" s="215"/>
      <c r="D405" s="214"/>
      <c r="E405" s="215"/>
      <c r="F405" s="215"/>
      <c r="G405" s="214"/>
      <c r="H405" s="214"/>
    </row>
    <row r="406" spans="1:8" x14ac:dyDescent="0.35">
      <c r="A406" s="214"/>
      <c r="B406" s="214"/>
      <c r="C406" s="215"/>
      <c r="D406" s="214"/>
      <c r="E406" s="215"/>
      <c r="F406" s="215"/>
      <c r="G406" s="214"/>
      <c r="H406" s="214"/>
    </row>
    <row r="407" spans="1:8" x14ac:dyDescent="0.35">
      <c r="A407" s="214"/>
      <c r="B407" s="214"/>
      <c r="C407" s="215"/>
      <c r="D407" s="214"/>
      <c r="E407" s="215"/>
      <c r="F407" s="215"/>
      <c r="G407" s="214"/>
      <c r="H407" s="214"/>
    </row>
    <row r="408" spans="1:8" x14ac:dyDescent="0.35">
      <c r="A408" s="214"/>
      <c r="B408" s="214"/>
      <c r="C408" s="215"/>
      <c r="D408" s="214"/>
      <c r="E408" s="215"/>
      <c r="F408" s="215"/>
      <c r="G408" s="214"/>
      <c r="H408" s="214"/>
    </row>
    <row r="409" spans="1:8" x14ac:dyDescent="0.35">
      <c r="A409" s="214"/>
      <c r="B409" s="214"/>
      <c r="C409" s="215"/>
      <c r="D409" s="214"/>
      <c r="E409" s="215"/>
      <c r="F409" s="215"/>
      <c r="G409" s="214"/>
      <c r="H409" s="214"/>
    </row>
    <row r="410" spans="1:8" x14ac:dyDescent="0.35">
      <c r="A410" s="214"/>
      <c r="B410" s="214"/>
      <c r="C410" s="215"/>
      <c r="D410" s="214"/>
      <c r="E410" s="215"/>
      <c r="F410" s="215"/>
      <c r="G410" s="214"/>
      <c r="H410" s="214"/>
    </row>
    <row r="411" spans="1:8" x14ac:dyDescent="0.35">
      <c r="A411" s="214"/>
      <c r="B411" s="214"/>
      <c r="C411" s="215"/>
      <c r="D411" s="214"/>
      <c r="E411" s="215"/>
      <c r="F411" s="215"/>
      <c r="G411" s="214"/>
      <c r="H411" s="214"/>
    </row>
    <row r="412" spans="1:8" x14ac:dyDescent="0.35">
      <c r="A412" s="214"/>
      <c r="B412" s="214"/>
      <c r="C412" s="215"/>
      <c r="D412" s="214"/>
      <c r="E412" s="215"/>
      <c r="F412" s="215"/>
      <c r="G412" s="214"/>
      <c r="H412" s="214"/>
    </row>
    <row r="413" spans="1:8" x14ac:dyDescent="0.35">
      <c r="A413" s="214"/>
      <c r="B413" s="214"/>
      <c r="C413" s="215"/>
      <c r="D413" s="214"/>
      <c r="E413" s="215"/>
      <c r="F413" s="215"/>
      <c r="G413" s="214"/>
      <c r="H413" s="214"/>
    </row>
    <row r="414" spans="1:8" x14ac:dyDescent="0.35">
      <c r="A414" s="214"/>
      <c r="B414" s="214"/>
      <c r="C414" s="215"/>
      <c r="D414" s="214"/>
      <c r="E414" s="215"/>
      <c r="F414" s="215"/>
      <c r="G414" s="214"/>
      <c r="H414" s="214"/>
    </row>
    <row r="415" spans="1:8" x14ac:dyDescent="0.35">
      <c r="A415" s="214"/>
      <c r="B415" s="214"/>
      <c r="C415" s="215"/>
      <c r="D415" s="214"/>
      <c r="E415" s="215"/>
      <c r="F415" s="215"/>
      <c r="G415" s="214"/>
      <c r="H415" s="214"/>
    </row>
    <row r="416" spans="1:8" x14ac:dyDescent="0.35">
      <c r="A416" s="214"/>
      <c r="B416" s="214"/>
      <c r="C416" s="215"/>
      <c r="D416" s="214"/>
      <c r="E416" s="215"/>
      <c r="F416" s="215"/>
      <c r="G416" s="214"/>
      <c r="H416" s="214"/>
    </row>
    <row r="417" spans="1:8" x14ac:dyDescent="0.35">
      <c r="A417" s="214"/>
      <c r="B417" s="214"/>
      <c r="C417" s="215"/>
      <c r="D417" s="214"/>
      <c r="E417" s="215"/>
      <c r="F417" s="215"/>
      <c r="G417" s="214"/>
      <c r="H417" s="214"/>
    </row>
    <row r="418" spans="1:8" x14ac:dyDescent="0.35">
      <c r="A418" s="214"/>
      <c r="B418" s="214"/>
      <c r="C418" s="215"/>
      <c r="D418" s="214"/>
      <c r="E418" s="215"/>
      <c r="F418" s="215"/>
      <c r="G418" s="214"/>
      <c r="H418" s="214"/>
    </row>
    <row r="419" spans="1:8" x14ac:dyDescent="0.35">
      <c r="A419" s="214"/>
      <c r="B419" s="214"/>
      <c r="C419" s="215"/>
      <c r="D419" s="214"/>
      <c r="E419" s="215"/>
      <c r="F419" s="215"/>
      <c r="G419" s="214"/>
      <c r="H419" s="214"/>
    </row>
    <row r="420" spans="1:8" x14ac:dyDescent="0.35">
      <c r="A420" s="214"/>
      <c r="B420" s="214"/>
      <c r="C420" s="215"/>
      <c r="D420" s="214"/>
      <c r="E420" s="215"/>
      <c r="F420" s="215"/>
      <c r="G420" s="214"/>
      <c r="H420" s="214"/>
    </row>
    <row r="421" spans="1:8" x14ac:dyDescent="0.35">
      <c r="A421" s="214"/>
      <c r="B421" s="214"/>
      <c r="C421" s="215"/>
      <c r="D421" s="214"/>
      <c r="E421" s="215"/>
      <c r="F421" s="215"/>
      <c r="G421" s="214"/>
      <c r="H421" s="214"/>
    </row>
    <row r="422" spans="1:8" x14ac:dyDescent="0.35">
      <c r="A422" s="214"/>
      <c r="B422" s="214"/>
      <c r="C422" s="215"/>
      <c r="D422" s="214"/>
      <c r="E422" s="215"/>
      <c r="F422" s="215"/>
      <c r="G422" s="214"/>
      <c r="H422" s="214"/>
    </row>
    <row r="423" spans="1:8" x14ac:dyDescent="0.35">
      <c r="A423" s="214"/>
      <c r="B423" s="214"/>
      <c r="C423" s="215"/>
      <c r="D423" s="214"/>
      <c r="E423" s="215"/>
      <c r="F423" s="215"/>
      <c r="G423" s="214"/>
      <c r="H423" s="214"/>
    </row>
    <row r="424" spans="1:8" x14ac:dyDescent="0.35">
      <c r="A424" s="214"/>
      <c r="B424" s="214"/>
      <c r="C424" s="215"/>
      <c r="D424" s="214"/>
      <c r="E424" s="215"/>
      <c r="F424" s="215"/>
      <c r="G424" s="214"/>
      <c r="H424" s="214"/>
    </row>
    <row r="425" spans="1:8" x14ac:dyDescent="0.35">
      <c r="A425" s="214"/>
      <c r="B425" s="214"/>
      <c r="C425" s="215"/>
      <c r="D425" s="214"/>
      <c r="E425" s="215"/>
      <c r="F425" s="215"/>
      <c r="G425" s="214"/>
      <c r="H425" s="214"/>
    </row>
    <row r="426" spans="1:8" x14ac:dyDescent="0.35">
      <c r="A426" s="214"/>
      <c r="B426" s="214"/>
      <c r="C426" s="215"/>
      <c r="D426" s="214"/>
      <c r="E426" s="215"/>
      <c r="F426" s="215"/>
      <c r="G426" s="214"/>
      <c r="H426" s="214"/>
    </row>
    <row r="427" spans="1:8" x14ac:dyDescent="0.35">
      <c r="A427" s="214"/>
      <c r="B427" s="214"/>
      <c r="C427" s="215"/>
      <c r="D427" s="214"/>
      <c r="E427" s="215"/>
      <c r="F427" s="215"/>
      <c r="G427" s="214"/>
      <c r="H427" s="214"/>
    </row>
    <row r="428" spans="1:8" x14ac:dyDescent="0.35">
      <c r="A428" s="214"/>
      <c r="B428" s="214"/>
      <c r="C428" s="215"/>
      <c r="D428" s="214"/>
      <c r="E428" s="215"/>
      <c r="F428" s="215"/>
      <c r="G428" s="214"/>
      <c r="H428" s="214"/>
    </row>
    <row r="429" spans="1:8" x14ac:dyDescent="0.35">
      <c r="A429" s="214"/>
      <c r="B429" s="214"/>
      <c r="C429" s="215"/>
      <c r="D429" s="214"/>
      <c r="E429" s="215"/>
      <c r="F429" s="215"/>
      <c r="G429" s="214"/>
      <c r="H429" s="214"/>
    </row>
    <row r="430" spans="1:8" x14ac:dyDescent="0.35">
      <c r="A430" s="214"/>
      <c r="B430" s="214"/>
      <c r="C430" s="215"/>
      <c r="D430" s="214"/>
      <c r="E430" s="215"/>
      <c r="F430" s="215"/>
      <c r="G430" s="214"/>
      <c r="H430" s="214"/>
    </row>
    <row r="431" spans="1:8" x14ac:dyDescent="0.35">
      <c r="A431" s="214"/>
      <c r="B431" s="214"/>
      <c r="C431" s="215"/>
      <c r="D431" s="214"/>
      <c r="E431" s="215"/>
      <c r="F431" s="215"/>
      <c r="G431" s="214"/>
      <c r="H431" s="214"/>
    </row>
    <row r="432" spans="1:8" x14ac:dyDescent="0.35">
      <c r="A432" s="214"/>
      <c r="B432" s="214"/>
      <c r="C432" s="215"/>
      <c r="D432" s="214"/>
      <c r="E432" s="215"/>
      <c r="F432" s="215"/>
      <c r="G432" s="214"/>
      <c r="H432" s="214"/>
    </row>
    <row r="433" spans="1:8" x14ac:dyDescent="0.35">
      <c r="A433" s="214"/>
      <c r="B433" s="214"/>
      <c r="C433" s="215"/>
      <c r="D433" s="214"/>
      <c r="E433" s="215"/>
      <c r="F433" s="215"/>
      <c r="G433" s="214"/>
      <c r="H433" s="214"/>
    </row>
    <row r="434" spans="1:8" x14ac:dyDescent="0.35">
      <c r="A434" s="214"/>
      <c r="B434" s="214"/>
      <c r="C434" s="215"/>
      <c r="D434" s="214"/>
      <c r="E434" s="215"/>
      <c r="F434" s="215"/>
      <c r="G434" s="214"/>
      <c r="H434" s="214"/>
    </row>
    <row r="435" spans="1:8" x14ac:dyDescent="0.35">
      <c r="A435" s="214"/>
      <c r="B435" s="214"/>
      <c r="C435" s="215"/>
      <c r="D435" s="214"/>
      <c r="E435" s="215"/>
      <c r="F435" s="215"/>
      <c r="G435" s="214"/>
      <c r="H435" s="214"/>
    </row>
    <row r="436" spans="1:8" x14ac:dyDescent="0.35">
      <c r="A436" s="214"/>
      <c r="B436" s="214"/>
      <c r="C436" s="215"/>
      <c r="D436" s="214"/>
      <c r="E436" s="215"/>
      <c r="F436" s="215"/>
      <c r="G436" s="214"/>
      <c r="H436" s="214"/>
    </row>
    <row r="437" spans="1:8" x14ac:dyDescent="0.35">
      <c r="A437" s="214"/>
      <c r="B437" s="214"/>
      <c r="C437" s="215"/>
      <c r="D437" s="214"/>
      <c r="E437" s="215"/>
      <c r="F437" s="215"/>
      <c r="G437" s="214"/>
      <c r="H437" s="214"/>
    </row>
    <row r="438" spans="1:8" x14ac:dyDescent="0.35">
      <c r="A438" s="214"/>
      <c r="B438" s="214"/>
      <c r="C438" s="215"/>
      <c r="D438" s="214"/>
      <c r="E438" s="215"/>
      <c r="F438" s="215"/>
      <c r="G438" s="214"/>
      <c r="H438" s="214"/>
    </row>
    <row r="439" spans="1:8" x14ac:dyDescent="0.35">
      <c r="A439" s="214"/>
      <c r="B439" s="214"/>
      <c r="C439" s="215"/>
      <c r="D439" s="214"/>
      <c r="E439" s="215"/>
      <c r="F439" s="215"/>
      <c r="G439" s="214"/>
      <c r="H439" s="214"/>
    </row>
    <row r="440" spans="1:8" x14ac:dyDescent="0.35">
      <c r="A440" s="214"/>
      <c r="B440" s="214"/>
      <c r="C440" s="215"/>
      <c r="D440" s="214"/>
      <c r="E440" s="215"/>
      <c r="F440" s="215"/>
      <c r="G440" s="214"/>
      <c r="H440" s="214"/>
    </row>
    <row r="441" spans="1:8" x14ac:dyDescent="0.35">
      <c r="A441" s="214"/>
      <c r="B441" s="214"/>
      <c r="C441" s="215"/>
      <c r="D441" s="214"/>
      <c r="E441" s="215"/>
      <c r="F441" s="215"/>
      <c r="G441" s="214"/>
      <c r="H441" s="214"/>
    </row>
    <row r="442" spans="1:8" x14ac:dyDescent="0.35">
      <c r="A442" s="214"/>
      <c r="B442" s="214"/>
      <c r="C442" s="215"/>
      <c r="D442" s="214"/>
      <c r="E442" s="215"/>
      <c r="F442" s="215"/>
      <c r="G442" s="214"/>
      <c r="H442" s="214"/>
    </row>
    <row r="443" spans="1:8" x14ac:dyDescent="0.35">
      <c r="A443" s="214"/>
      <c r="B443" s="214"/>
      <c r="C443" s="215"/>
      <c r="D443" s="214"/>
      <c r="E443" s="215"/>
      <c r="F443" s="215"/>
      <c r="G443" s="214"/>
      <c r="H443" s="214"/>
    </row>
    <row r="444" spans="1:8" x14ac:dyDescent="0.35">
      <c r="A444" s="214"/>
      <c r="B444" s="214"/>
      <c r="C444" s="215"/>
      <c r="D444" s="214"/>
      <c r="E444" s="215"/>
      <c r="F444" s="215"/>
      <c r="G444" s="214"/>
      <c r="H444" s="214"/>
    </row>
    <row r="445" spans="1:8" x14ac:dyDescent="0.35">
      <c r="A445" s="214"/>
      <c r="B445" s="214"/>
      <c r="C445" s="215"/>
      <c r="D445" s="214"/>
      <c r="E445" s="215"/>
      <c r="F445" s="215"/>
      <c r="G445" s="214"/>
      <c r="H445" s="214"/>
    </row>
    <row r="446" spans="1:8" x14ac:dyDescent="0.35">
      <c r="A446" s="214"/>
      <c r="B446" s="214"/>
      <c r="C446" s="215"/>
      <c r="D446" s="214"/>
      <c r="E446" s="215"/>
      <c r="F446" s="215"/>
      <c r="G446" s="214"/>
      <c r="H446" s="214"/>
    </row>
    <row r="447" spans="1:8" x14ac:dyDescent="0.35">
      <c r="A447" s="214"/>
      <c r="B447" s="214"/>
      <c r="C447" s="215"/>
      <c r="D447" s="214"/>
      <c r="E447" s="215"/>
      <c r="F447" s="215"/>
      <c r="G447" s="214"/>
      <c r="H447" s="214"/>
    </row>
    <row r="448" spans="1:8" x14ac:dyDescent="0.35">
      <c r="A448" s="214"/>
      <c r="B448" s="214"/>
      <c r="C448" s="215"/>
      <c r="D448" s="214"/>
      <c r="E448" s="215"/>
      <c r="F448" s="215"/>
      <c r="G448" s="214"/>
      <c r="H448" s="214"/>
    </row>
    <row r="449" spans="1:8" x14ac:dyDescent="0.35">
      <c r="A449" s="214"/>
      <c r="B449" s="214"/>
      <c r="C449" s="215"/>
      <c r="D449" s="214"/>
      <c r="E449" s="215"/>
      <c r="F449" s="215"/>
      <c r="G449" s="214"/>
      <c r="H449" s="214"/>
    </row>
    <row r="450" spans="1:8" x14ac:dyDescent="0.35">
      <c r="A450" s="214"/>
      <c r="B450" s="214"/>
      <c r="C450" s="215"/>
      <c r="D450" s="214"/>
      <c r="E450" s="215"/>
      <c r="F450" s="215"/>
      <c r="G450" s="214"/>
      <c r="H450" s="214"/>
    </row>
    <row r="451" spans="1:8" x14ac:dyDescent="0.35">
      <c r="A451" s="214"/>
      <c r="B451" s="214"/>
      <c r="C451" s="215"/>
      <c r="D451" s="214"/>
      <c r="E451" s="215"/>
      <c r="F451" s="215"/>
      <c r="G451" s="214"/>
      <c r="H451" s="214"/>
    </row>
    <row r="452" spans="1:8" x14ac:dyDescent="0.35">
      <c r="A452" s="214"/>
      <c r="B452" s="214"/>
      <c r="C452" s="215"/>
      <c r="D452" s="214"/>
      <c r="E452" s="215"/>
      <c r="F452" s="215"/>
      <c r="G452" s="214"/>
      <c r="H452" s="214"/>
    </row>
    <row r="453" spans="1:8" x14ac:dyDescent="0.35">
      <c r="A453" s="214"/>
      <c r="B453" s="214"/>
      <c r="C453" s="215"/>
      <c r="D453" s="214"/>
      <c r="E453" s="215"/>
      <c r="F453" s="215"/>
      <c r="G453" s="214"/>
      <c r="H453" s="214"/>
    </row>
    <row r="454" spans="1:8" x14ac:dyDescent="0.35">
      <c r="A454" s="214"/>
      <c r="B454" s="214"/>
      <c r="C454" s="215"/>
      <c r="D454" s="214"/>
      <c r="E454" s="215"/>
      <c r="F454" s="215"/>
      <c r="G454" s="214"/>
      <c r="H454" s="214"/>
    </row>
    <row r="455" spans="1:8" x14ac:dyDescent="0.35">
      <c r="A455" s="214"/>
      <c r="B455" s="214"/>
      <c r="C455" s="215"/>
      <c r="D455" s="214"/>
      <c r="E455" s="215"/>
      <c r="F455" s="215"/>
      <c r="G455" s="214"/>
      <c r="H455" s="214"/>
    </row>
    <row r="456" spans="1:8" x14ac:dyDescent="0.35">
      <c r="A456" s="214"/>
      <c r="B456" s="214"/>
      <c r="C456" s="215"/>
      <c r="D456" s="214"/>
      <c r="E456" s="215"/>
      <c r="F456" s="215"/>
      <c r="G456" s="214"/>
      <c r="H456" s="214"/>
    </row>
    <row r="457" spans="1:8" x14ac:dyDescent="0.35">
      <c r="A457" s="214"/>
      <c r="B457" s="214"/>
      <c r="C457" s="215"/>
      <c r="D457" s="214"/>
      <c r="E457" s="215"/>
      <c r="F457" s="215"/>
      <c r="G457" s="214"/>
      <c r="H457" s="214"/>
    </row>
    <row r="458" spans="1:8" x14ac:dyDescent="0.35">
      <c r="A458" s="214"/>
      <c r="B458" s="214"/>
      <c r="C458" s="215"/>
      <c r="D458" s="214"/>
      <c r="E458" s="215"/>
      <c r="F458" s="215"/>
      <c r="G458" s="214"/>
      <c r="H458" s="214"/>
    </row>
    <row r="459" spans="1:8" x14ac:dyDescent="0.35">
      <c r="A459" s="214"/>
      <c r="B459" s="214"/>
      <c r="C459" s="215"/>
      <c r="D459" s="214"/>
      <c r="E459" s="215"/>
      <c r="F459" s="215"/>
      <c r="G459" s="214"/>
      <c r="H459" s="214"/>
    </row>
    <row r="460" spans="1:8" x14ac:dyDescent="0.35">
      <c r="A460" s="214"/>
      <c r="B460" s="214"/>
      <c r="C460" s="215"/>
      <c r="D460" s="214"/>
      <c r="E460" s="215"/>
      <c r="F460" s="215"/>
      <c r="G460" s="214"/>
      <c r="H460" s="214"/>
    </row>
    <row r="461" spans="1:8" x14ac:dyDescent="0.35">
      <c r="A461" s="214"/>
      <c r="B461" s="214"/>
      <c r="C461" s="215"/>
      <c r="D461" s="214"/>
      <c r="E461" s="215"/>
      <c r="F461" s="215"/>
      <c r="G461" s="214"/>
      <c r="H461" s="214"/>
    </row>
    <row r="462" spans="1:8" x14ac:dyDescent="0.35">
      <c r="A462" s="214"/>
      <c r="B462" s="214"/>
      <c r="C462" s="215"/>
      <c r="D462" s="214"/>
      <c r="E462" s="215"/>
      <c r="F462" s="215"/>
      <c r="G462" s="214"/>
      <c r="H462" s="214"/>
    </row>
    <row r="463" spans="1:8" x14ac:dyDescent="0.35">
      <c r="A463" s="214"/>
      <c r="B463" s="214"/>
      <c r="C463" s="215"/>
      <c r="D463" s="214"/>
      <c r="E463" s="215"/>
      <c r="F463" s="215"/>
      <c r="G463" s="214"/>
      <c r="H463" s="214"/>
    </row>
    <row r="464" spans="1:8" x14ac:dyDescent="0.35">
      <c r="A464" s="214"/>
      <c r="B464" s="214"/>
      <c r="C464" s="215"/>
      <c r="D464" s="214"/>
      <c r="E464" s="215"/>
      <c r="F464" s="215"/>
      <c r="G464" s="214"/>
      <c r="H464" s="214"/>
    </row>
    <row r="465" spans="1:8" x14ac:dyDescent="0.35">
      <c r="A465" s="214"/>
      <c r="B465" s="214"/>
      <c r="C465" s="215"/>
      <c r="D465" s="214"/>
      <c r="E465" s="215"/>
      <c r="F465" s="215"/>
      <c r="G465" s="214"/>
      <c r="H465" s="214"/>
    </row>
    <row r="466" spans="1:8" x14ac:dyDescent="0.35">
      <c r="A466" s="214"/>
      <c r="B466" s="214"/>
      <c r="C466" s="215"/>
      <c r="D466" s="214"/>
      <c r="E466" s="215"/>
      <c r="F466" s="215"/>
      <c r="G466" s="214"/>
      <c r="H466" s="214"/>
    </row>
    <row r="467" spans="1:8" x14ac:dyDescent="0.35">
      <c r="A467" s="214"/>
      <c r="B467" s="214"/>
      <c r="C467" s="215"/>
      <c r="D467" s="214"/>
      <c r="E467" s="215"/>
      <c r="F467" s="215"/>
      <c r="G467" s="214"/>
      <c r="H467" s="214"/>
    </row>
    <row r="468" spans="1:8" x14ac:dyDescent="0.35">
      <c r="A468" s="214"/>
      <c r="B468" s="214"/>
      <c r="C468" s="215"/>
      <c r="D468" s="214"/>
      <c r="E468" s="215"/>
      <c r="F468" s="215"/>
      <c r="G468" s="214"/>
      <c r="H468" s="214"/>
    </row>
    <row r="469" spans="1:8" x14ac:dyDescent="0.35">
      <c r="A469" s="214"/>
      <c r="B469" s="214"/>
      <c r="C469" s="215"/>
      <c r="D469" s="214"/>
      <c r="E469" s="215"/>
      <c r="F469" s="215"/>
      <c r="G469" s="214"/>
      <c r="H469" s="214"/>
    </row>
    <row r="470" spans="1:8" x14ac:dyDescent="0.35">
      <c r="A470" s="214"/>
      <c r="B470" s="214"/>
      <c r="C470" s="215"/>
      <c r="D470" s="214"/>
      <c r="E470" s="215"/>
      <c r="F470" s="215"/>
      <c r="G470" s="214"/>
      <c r="H470" s="214"/>
    </row>
    <row r="471" spans="1:8" x14ac:dyDescent="0.35">
      <c r="A471" s="214"/>
      <c r="B471" s="214"/>
      <c r="C471" s="215"/>
      <c r="D471" s="214"/>
      <c r="E471" s="215"/>
      <c r="F471" s="215"/>
      <c r="G471" s="214"/>
      <c r="H471" s="214"/>
    </row>
    <row r="472" spans="1:8" x14ac:dyDescent="0.35">
      <c r="A472" s="214"/>
      <c r="B472" s="214"/>
      <c r="C472" s="215"/>
      <c r="D472" s="214"/>
      <c r="E472" s="215"/>
      <c r="F472" s="215"/>
      <c r="G472" s="214"/>
      <c r="H472" s="214"/>
    </row>
    <row r="473" spans="1:8" x14ac:dyDescent="0.35">
      <c r="A473" s="214"/>
      <c r="B473" s="214"/>
      <c r="C473" s="215"/>
      <c r="D473" s="214"/>
      <c r="E473" s="215"/>
      <c r="F473" s="215"/>
      <c r="G473" s="214"/>
      <c r="H473" s="214"/>
    </row>
    <row r="474" spans="1:8" x14ac:dyDescent="0.35">
      <c r="A474" s="214"/>
      <c r="B474" s="214"/>
      <c r="C474" s="215"/>
      <c r="D474" s="214"/>
      <c r="E474" s="215"/>
      <c r="F474" s="215"/>
      <c r="G474" s="214"/>
      <c r="H474" s="214"/>
    </row>
    <row r="475" spans="1:8" x14ac:dyDescent="0.35">
      <c r="A475" s="214"/>
      <c r="B475" s="214"/>
      <c r="C475" s="215"/>
      <c r="D475" s="214"/>
      <c r="E475" s="215"/>
      <c r="F475" s="215"/>
      <c r="G475" s="214"/>
      <c r="H475" s="214"/>
    </row>
    <row r="476" spans="1:8" x14ac:dyDescent="0.35">
      <c r="A476" s="214"/>
      <c r="B476" s="214"/>
      <c r="C476" s="215"/>
      <c r="D476" s="214"/>
      <c r="E476" s="215"/>
      <c r="F476" s="215"/>
      <c r="G476" s="214"/>
      <c r="H476" s="214"/>
    </row>
    <row r="477" spans="1:8" x14ac:dyDescent="0.35">
      <c r="A477" s="214"/>
      <c r="B477" s="214"/>
      <c r="C477" s="215"/>
      <c r="D477" s="214"/>
      <c r="E477" s="215"/>
      <c r="F477" s="215"/>
      <c r="G477" s="214"/>
      <c r="H477" s="214"/>
    </row>
    <row r="478" spans="1:8" x14ac:dyDescent="0.35">
      <c r="A478" s="214"/>
      <c r="B478" s="214"/>
      <c r="C478" s="215"/>
      <c r="D478" s="214"/>
      <c r="E478" s="215"/>
      <c r="F478" s="215"/>
      <c r="G478" s="214"/>
      <c r="H478" s="214"/>
    </row>
    <row r="479" spans="1:8" x14ac:dyDescent="0.35">
      <c r="A479" s="214"/>
      <c r="B479" s="214"/>
      <c r="C479" s="215"/>
      <c r="D479" s="214"/>
      <c r="E479" s="215"/>
      <c r="F479" s="215"/>
      <c r="G479" s="214"/>
      <c r="H479" s="214"/>
    </row>
    <row r="480" spans="1:8" x14ac:dyDescent="0.35">
      <c r="A480" s="214"/>
      <c r="B480" s="214"/>
      <c r="C480" s="215"/>
      <c r="D480" s="214"/>
      <c r="E480" s="215"/>
      <c r="F480" s="215"/>
      <c r="G480" s="214"/>
      <c r="H480" s="214"/>
    </row>
    <row r="481" spans="1:8" x14ac:dyDescent="0.35">
      <c r="A481" s="214"/>
      <c r="B481" s="214"/>
      <c r="C481" s="215"/>
      <c r="D481" s="214"/>
      <c r="E481" s="215"/>
      <c r="F481" s="215"/>
      <c r="G481" s="214"/>
      <c r="H481" s="214"/>
    </row>
    <row r="482" spans="1:8" x14ac:dyDescent="0.35">
      <c r="A482" s="214"/>
      <c r="B482" s="214"/>
      <c r="C482" s="215"/>
      <c r="D482" s="214"/>
      <c r="E482" s="215"/>
      <c r="F482" s="215"/>
      <c r="G482" s="214"/>
      <c r="H482" s="214"/>
    </row>
    <row r="483" spans="1:8" x14ac:dyDescent="0.35">
      <c r="A483" s="214"/>
      <c r="B483" s="214"/>
      <c r="C483" s="215"/>
      <c r="D483" s="214"/>
      <c r="E483" s="215"/>
      <c r="F483" s="215"/>
      <c r="G483" s="214"/>
      <c r="H483" s="214"/>
    </row>
    <row r="484" spans="1:8" x14ac:dyDescent="0.35">
      <c r="A484" s="214"/>
      <c r="B484" s="214"/>
      <c r="C484" s="215"/>
      <c r="D484" s="214"/>
      <c r="E484" s="215"/>
      <c r="F484" s="215"/>
      <c r="G484" s="214"/>
      <c r="H484" s="214"/>
    </row>
    <row r="485" spans="1:8" x14ac:dyDescent="0.35">
      <c r="A485" s="214"/>
      <c r="B485" s="214"/>
      <c r="C485" s="215"/>
      <c r="D485" s="214"/>
      <c r="E485" s="215"/>
      <c r="F485" s="215"/>
      <c r="G485" s="214"/>
      <c r="H485" s="214"/>
    </row>
    <row r="486" spans="1:8" x14ac:dyDescent="0.35">
      <c r="A486" s="214"/>
      <c r="B486" s="214"/>
      <c r="C486" s="215"/>
      <c r="D486" s="214"/>
      <c r="E486" s="215"/>
      <c r="F486" s="215"/>
      <c r="G486" s="214"/>
      <c r="H486" s="214"/>
    </row>
    <row r="487" spans="1:8" x14ac:dyDescent="0.35">
      <c r="A487" s="214"/>
      <c r="B487" s="214"/>
      <c r="C487" s="215"/>
      <c r="D487" s="214"/>
      <c r="E487" s="215"/>
      <c r="F487" s="215"/>
      <c r="G487" s="214"/>
      <c r="H487" s="214"/>
    </row>
    <row r="488" spans="1:8" x14ac:dyDescent="0.35">
      <c r="A488" s="214"/>
      <c r="B488" s="214"/>
      <c r="C488" s="215"/>
      <c r="D488" s="214"/>
      <c r="E488" s="215"/>
      <c r="F488" s="215"/>
      <c r="G488" s="214"/>
      <c r="H488" s="214"/>
    </row>
    <row r="489" spans="1:8" x14ac:dyDescent="0.35">
      <c r="A489" s="214"/>
      <c r="B489" s="214"/>
      <c r="C489" s="215"/>
      <c r="D489" s="214"/>
      <c r="E489" s="215"/>
      <c r="F489" s="215"/>
      <c r="G489" s="214"/>
      <c r="H489" s="214"/>
    </row>
    <row r="490" spans="1:8" x14ac:dyDescent="0.35">
      <c r="A490" s="214"/>
      <c r="B490" s="214"/>
      <c r="C490" s="215"/>
      <c r="D490" s="214"/>
      <c r="E490" s="215"/>
      <c r="F490" s="215"/>
      <c r="G490" s="214"/>
      <c r="H490" s="214"/>
    </row>
    <row r="491" spans="1:8" x14ac:dyDescent="0.35">
      <c r="A491" s="214"/>
      <c r="B491" s="214"/>
      <c r="C491" s="215"/>
      <c r="D491" s="214"/>
      <c r="E491" s="215"/>
      <c r="F491" s="215"/>
      <c r="G491" s="214"/>
      <c r="H491" s="214"/>
    </row>
    <row r="492" spans="1:8" x14ac:dyDescent="0.35">
      <c r="A492" s="214"/>
      <c r="B492" s="214"/>
      <c r="C492" s="215"/>
      <c r="D492" s="214"/>
      <c r="E492" s="215"/>
      <c r="F492" s="215"/>
      <c r="G492" s="214"/>
      <c r="H492" s="214"/>
    </row>
    <row r="493" spans="1:8" x14ac:dyDescent="0.35">
      <c r="A493" s="214"/>
      <c r="B493" s="214"/>
      <c r="C493" s="215"/>
      <c r="D493" s="214"/>
      <c r="E493" s="215"/>
      <c r="F493" s="215"/>
      <c r="G493" s="214"/>
      <c r="H493" s="214"/>
    </row>
    <row r="494" spans="1:8" x14ac:dyDescent="0.35">
      <c r="A494" s="214"/>
      <c r="B494" s="214"/>
      <c r="C494" s="215"/>
      <c r="D494" s="214"/>
      <c r="E494" s="215"/>
      <c r="F494" s="215"/>
      <c r="G494" s="214"/>
      <c r="H494" s="214"/>
    </row>
    <row r="495" spans="1:8" x14ac:dyDescent="0.35">
      <c r="A495" s="214"/>
      <c r="B495" s="214"/>
      <c r="C495" s="215"/>
      <c r="D495" s="214"/>
      <c r="E495" s="215"/>
      <c r="F495" s="215"/>
      <c r="G495" s="214"/>
      <c r="H495" s="214"/>
    </row>
    <row r="496" spans="1:8" x14ac:dyDescent="0.35">
      <c r="A496" s="214"/>
      <c r="B496" s="214"/>
      <c r="C496" s="215"/>
      <c r="D496" s="214"/>
      <c r="E496" s="215"/>
      <c r="F496" s="215"/>
      <c r="G496" s="214"/>
      <c r="H496" s="214"/>
    </row>
    <row r="497" spans="1:8" x14ac:dyDescent="0.35">
      <c r="A497" s="214"/>
      <c r="B497" s="214"/>
      <c r="C497" s="215"/>
      <c r="D497" s="214"/>
      <c r="E497" s="215"/>
      <c r="F497" s="215"/>
      <c r="G497" s="214"/>
      <c r="H497" s="214"/>
    </row>
    <row r="498" spans="1:8" x14ac:dyDescent="0.35">
      <c r="A498" s="214"/>
      <c r="B498" s="214"/>
      <c r="C498" s="215"/>
      <c r="D498" s="214"/>
      <c r="E498" s="215"/>
      <c r="F498" s="215"/>
      <c r="G498" s="214"/>
      <c r="H498" s="214"/>
    </row>
    <row r="499" spans="1:8" x14ac:dyDescent="0.35">
      <c r="A499" s="214"/>
      <c r="B499" s="214"/>
      <c r="C499" s="215"/>
      <c r="D499" s="214"/>
      <c r="E499" s="215"/>
      <c r="F499" s="215"/>
      <c r="G499" s="214"/>
      <c r="H499" s="214"/>
    </row>
    <row r="500" spans="1:8" x14ac:dyDescent="0.35">
      <c r="A500" s="214"/>
      <c r="B500" s="214"/>
      <c r="C500" s="215"/>
      <c r="D500" s="214"/>
      <c r="E500" s="215"/>
      <c r="F500" s="215"/>
      <c r="G500" s="214"/>
      <c r="H500" s="214"/>
    </row>
    <row r="501" spans="1:8" x14ac:dyDescent="0.35">
      <c r="A501" s="214"/>
      <c r="B501" s="214"/>
      <c r="C501" s="215"/>
      <c r="D501" s="214"/>
      <c r="E501" s="215"/>
      <c r="F501" s="215"/>
      <c r="G501" s="214"/>
      <c r="H501" s="214"/>
    </row>
    <row r="502" spans="1:8" x14ac:dyDescent="0.35">
      <c r="A502" s="214"/>
      <c r="B502" s="214"/>
      <c r="C502" s="215"/>
      <c r="D502" s="214"/>
      <c r="E502" s="215"/>
      <c r="F502" s="215"/>
      <c r="G502" s="214"/>
      <c r="H502" s="214"/>
    </row>
    <row r="503" spans="1:8" x14ac:dyDescent="0.35">
      <c r="A503" s="214"/>
      <c r="B503" s="214"/>
      <c r="C503" s="215"/>
      <c r="D503" s="214"/>
      <c r="E503" s="215"/>
      <c r="F503" s="215"/>
      <c r="G503" s="214"/>
      <c r="H503" s="214"/>
    </row>
    <row r="504" spans="1:8" x14ac:dyDescent="0.35">
      <c r="A504" s="214"/>
      <c r="B504" s="214"/>
      <c r="C504" s="215"/>
      <c r="D504" s="214"/>
      <c r="E504" s="215"/>
      <c r="F504" s="215"/>
      <c r="G504" s="214"/>
      <c r="H504" s="214"/>
    </row>
    <row r="505" spans="1:8" x14ac:dyDescent="0.35">
      <c r="A505" s="214"/>
      <c r="B505" s="214"/>
      <c r="C505" s="215"/>
      <c r="D505" s="214"/>
      <c r="E505" s="215"/>
      <c r="F505" s="215"/>
      <c r="G505" s="214"/>
      <c r="H505" s="214"/>
    </row>
    <row r="506" spans="1:8" x14ac:dyDescent="0.35">
      <c r="A506" s="214"/>
      <c r="B506" s="214"/>
      <c r="C506" s="215"/>
      <c r="D506" s="214"/>
      <c r="E506" s="215"/>
      <c r="F506" s="215"/>
      <c r="G506" s="214"/>
      <c r="H506" s="214"/>
    </row>
    <row r="507" spans="1:8" x14ac:dyDescent="0.35">
      <c r="A507" s="214"/>
      <c r="B507" s="214"/>
      <c r="C507" s="215"/>
      <c r="D507" s="214"/>
      <c r="E507" s="215"/>
      <c r="F507" s="215"/>
      <c r="G507" s="214"/>
      <c r="H507" s="214"/>
    </row>
    <row r="508" spans="1:8" x14ac:dyDescent="0.35">
      <c r="A508" s="214"/>
      <c r="B508" s="214"/>
      <c r="C508" s="215"/>
      <c r="D508" s="214"/>
      <c r="E508" s="215"/>
      <c r="F508" s="215"/>
      <c r="G508" s="214"/>
      <c r="H508" s="214"/>
    </row>
    <row r="509" spans="1:8" x14ac:dyDescent="0.35">
      <c r="A509" s="214"/>
      <c r="B509" s="214"/>
      <c r="C509" s="215"/>
      <c r="D509" s="214"/>
      <c r="E509" s="215"/>
      <c r="F509" s="215"/>
      <c r="G509" s="214"/>
      <c r="H509" s="214"/>
    </row>
    <row r="510" spans="1:8" x14ac:dyDescent="0.35">
      <c r="A510" s="214"/>
      <c r="B510" s="214"/>
      <c r="C510" s="215"/>
      <c r="D510" s="214"/>
      <c r="E510" s="215"/>
      <c r="F510" s="215"/>
      <c r="G510" s="214"/>
      <c r="H510" s="214"/>
    </row>
    <row r="511" spans="1:8" x14ac:dyDescent="0.35">
      <c r="A511" s="214"/>
      <c r="B511" s="214"/>
      <c r="C511" s="215"/>
      <c r="D511" s="214"/>
      <c r="E511" s="215"/>
      <c r="F511" s="215"/>
      <c r="G511" s="214"/>
      <c r="H511" s="214"/>
    </row>
    <row r="512" spans="1:8" x14ac:dyDescent="0.35">
      <c r="A512" s="214"/>
      <c r="B512" s="214"/>
      <c r="C512" s="215"/>
      <c r="D512" s="214"/>
      <c r="E512" s="215"/>
      <c r="F512" s="215"/>
      <c r="G512" s="214"/>
      <c r="H512" s="214"/>
    </row>
    <row r="513" spans="1:8" x14ac:dyDescent="0.35">
      <c r="A513" s="214"/>
      <c r="B513" s="214"/>
      <c r="C513" s="215"/>
      <c r="D513" s="214"/>
      <c r="E513" s="215"/>
      <c r="F513" s="215"/>
      <c r="G513" s="214"/>
      <c r="H513" s="214"/>
    </row>
    <row r="514" spans="1:8" x14ac:dyDescent="0.35">
      <c r="A514" s="214"/>
      <c r="B514" s="214"/>
      <c r="C514" s="215"/>
      <c r="D514" s="214"/>
      <c r="E514" s="215"/>
      <c r="F514" s="215"/>
      <c r="G514" s="214"/>
      <c r="H514" s="214"/>
    </row>
    <row r="515" spans="1:8" x14ac:dyDescent="0.35">
      <c r="A515" s="214"/>
      <c r="B515" s="214"/>
      <c r="C515" s="215"/>
      <c r="D515" s="214"/>
      <c r="E515" s="215"/>
      <c r="F515" s="215"/>
      <c r="G515" s="214"/>
      <c r="H515" s="214"/>
    </row>
    <row r="516" spans="1:8" x14ac:dyDescent="0.35">
      <c r="A516" s="214"/>
      <c r="B516" s="214"/>
      <c r="C516" s="215"/>
      <c r="D516" s="214"/>
      <c r="E516" s="215"/>
      <c r="F516" s="215"/>
      <c r="G516" s="214"/>
      <c r="H516" s="214"/>
    </row>
    <row r="517" spans="1:8" x14ac:dyDescent="0.35">
      <c r="A517" s="214"/>
      <c r="B517" s="214"/>
      <c r="C517" s="215"/>
      <c r="D517" s="214"/>
      <c r="E517" s="215"/>
      <c r="F517" s="215"/>
      <c r="G517" s="214"/>
      <c r="H517" s="214"/>
    </row>
    <row r="518" spans="1:8" x14ac:dyDescent="0.35">
      <c r="A518" s="214"/>
      <c r="B518" s="214"/>
      <c r="C518" s="215"/>
      <c r="D518" s="214"/>
      <c r="E518" s="215"/>
      <c r="F518" s="215"/>
      <c r="G518" s="214"/>
      <c r="H518" s="214"/>
    </row>
    <row r="519" spans="1:8" x14ac:dyDescent="0.35">
      <c r="A519" s="214"/>
      <c r="B519" s="214"/>
      <c r="C519" s="215"/>
      <c r="D519" s="214"/>
      <c r="E519" s="215"/>
      <c r="F519" s="215"/>
      <c r="G519" s="214"/>
      <c r="H519" s="214"/>
    </row>
    <row r="520" spans="1:8" x14ac:dyDescent="0.35">
      <c r="A520" s="214"/>
      <c r="B520" s="214"/>
      <c r="C520" s="215"/>
      <c r="D520" s="214"/>
      <c r="E520" s="215"/>
      <c r="F520" s="215"/>
      <c r="G520" s="214"/>
      <c r="H520" s="214"/>
    </row>
    <row r="521" spans="1:8" x14ac:dyDescent="0.35">
      <c r="A521" s="214"/>
      <c r="B521" s="214"/>
      <c r="C521" s="215"/>
      <c r="D521" s="214"/>
      <c r="E521" s="215"/>
      <c r="F521" s="215"/>
      <c r="G521" s="214"/>
      <c r="H521" s="214"/>
    </row>
    <row r="522" spans="1:8" x14ac:dyDescent="0.35">
      <c r="A522" s="214"/>
      <c r="B522" s="214"/>
      <c r="C522" s="215"/>
      <c r="D522" s="214"/>
      <c r="E522" s="215"/>
      <c r="F522" s="215"/>
      <c r="G522" s="214"/>
      <c r="H522" s="214"/>
    </row>
    <row r="523" spans="1:8" x14ac:dyDescent="0.35">
      <c r="A523" s="214"/>
      <c r="B523" s="214"/>
      <c r="C523" s="215"/>
      <c r="D523" s="214"/>
      <c r="E523" s="215"/>
      <c r="F523" s="215"/>
      <c r="G523" s="214"/>
      <c r="H523" s="214"/>
    </row>
    <row r="524" spans="1:8" x14ac:dyDescent="0.35">
      <c r="A524" s="214"/>
      <c r="B524" s="214"/>
      <c r="C524" s="215"/>
      <c r="D524" s="214"/>
      <c r="E524" s="215"/>
      <c r="F524" s="215"/>
      <c r="G524" s="214"/>
      <c r="H524" s="214"/>
    </row>
    <row r="525" spans="1:8" x14ac:dyDescent="0.35">
      <c r="A525" s="214"/>
      <c r="B525" s="214"/>
      <c r="C525" s="215"/>
      <c r="D525" s="214"/>
      <c r="E525" s="215"/>
      <c r="F525" s="215"/>
      <c r="G525" s="214"/>
      <c r="H525" s="214"/>
    </row>
    <row r="526" spans="1:8" x14ac:dyDescent="0.35">
      <c r="A526" s="214"/>
      <c r="B526" s="214"/>
      <c r="C526" s="215"/>
      <c r="D526" s="214"/>
      <c r="E526" s="215"/>
      <c r="F526" s="215"/>
      <c r="G526" s="214"/>
      <c r="H526" s="214"/>
    </row>
    <row r="527" spans="1:8" x14ac:dyDescent="0.35">
      <c r="A527" s="214"/>
      <c r="B527" s="214"/>
      <c r="C527" s="215"/>
      <c r="D527" s="214"/>
      <c r="E527" s="215"/>
      <c r="F527" s="215"/>
      <c r="G527" s="214"/>
      <c r="H527" s="214"/>
    </row>
    <row r="528" spans="1:8" x14ac:dyDescent="0.35">
      <c r="A528" s="214"/>
      <c r="B528" s="214"/>
      <c r="C528" s="215"/>
      <c r="D528" s="214"/>
      <c r="E528" s="215"/>
      <c r="F528" s="215"/>
      <c r="G528" s="214"/>
      <c r="H528" s="214"/>
    </row>
    <row r="529" spans="1:8" x14ac:dyDescent="0.35">
      <c r="A529" s="214"/>
      <c r="B529" s="214"/>
      <c r="C529" s="215"/>
      <c r="D529" s="214"/>
      <c r="E529" s="215"/>
      <c r="F529" s="215"/>
      <c r="G529" s="214"/>
      <c r="H529" s="214"/>
    </row>
    <row r="530" spans="1:8" x14ac:dyDescent="0.35">
      <c r="A530" s="214"/>
      <c r="B530" s="214"/>
      <c r="C530" s="215"/>
      <c r="D530" s="214"/>
      <c r="E530" s="215"/>
      <c r="F530" s="215"/>
      <c r="G530" s="214"/>
      <c r="H530" s="214"/>
    </row>
    <row r="531" spans="1:8" x14ac:dyDescent="0.35">
      <c r="A531" s="214"/>
      <c r="B531" s="214"/>
      <c r="C531" s="215"/>
      <c r="D531" s="214"/>
      <c r="E531" s="215"/>
      <c r="F531" s="215"/>
      <c r="G531" s="214"/>
      <c r="H531" s="214"/>
    </row>
    <row r="532" spans="1:8" x14ac:dyDescent="0.35">
      <c r="A532" s="214"/>
      <c r="B532" s="214"/>
      <c r="C532" s="215"/>
      <c r="D532" s="214"/>
      <c r="E532" s="215"/>
      <c r="F532" s="215"/>
      <c r="G532" s="214"/>
      <c r="H532" s="214"/>
    </row>
    <row r="533" spans="1:8" x14ac:dyDescent="0.35">
      <c r="A533" s="214"/>
      <c r="B533" s="214"/>
      <c r="C533" s="215"/>
      <c r="D533" s="214"/>
      <c r="E533" s="215"/>
      <c r="F533" s="215"/>
      <c r="G533" s="214"/>
      <c r="H533" s="214"/>
    </row>
    <row r="534" spans="1:8" x14ac:dyDescent="0.35">
      <c r="A534" s="214"/>
      <c r="B534" s="214"/>
      <c r="C534" s="215"/>
      <c r="D534" s="214"/>
      <c r="E534" s="215"/>
      <c r="F534" s="215"/>
      <c r="G534" s="214"/>
      <c r="H534" s="214"/>
    </row>
    <row r="535" spans="1:8" x14ac:dyDescent="0.35">
      <c r="A535" s="214"/>
      <c r="B535" s="214"/>
      <c r="C535" s="215"/>
      <c r="D535" s="214"/>
      <c r="E535" s="215"/>
      <c r="F535" s="215"/>
      <c r="G535" s="214"/>
      <c r="H535" s="214"/>
    </row>
    <row r="536" spans="1:8" x14ac:dyDescent="0.35">
      <c r="A536" s="214"/>
      <c r="B536" s="214"/>
      <c r="C536" s="215"/>
      <c r="D536" s="214"/>
      <c r="E536" s="215"/>
      <c r="F536" s="215"/>
      <c r="G536" s="214"/>
      <c r="H536" s="214"/>
    </row>
    <row r="537" spans="1:8" x14ac:dyDescent="0.35">
      <c r="A537" s="214"/>
      <c r="B537" s="214"/>
      <c r="C537" s="215"/>
      <c r="D537" s="214"/>
      <c r="E537" s="215"/>
      <c r="F537" s="215"/>
      <c r="G537" s="214"/>
      <c r="H537" s="214"/>
    </row>
    <row r="538" spans="1:8" x14ac:dyDescent="0.35">
      <c r="A538" s="214"/>
      <c r="B538" s="214"/>
      <c r="C538" s="215"/>
      <c r="D538" s="214"/>
      <c r="E538" s="215"/>
      <c r="F538" s="215"/>
      <c r="G538" s="214"/>
      <c r="H538" s="214"/>
    </row>
    <row r="539" spans="1:8" x14ac:dyDescent="0.35">
      <c r="A539" s="214"/>
      <c r="B539" s="214"/>
      <c r="C539" s="215"/>
      <c r="D539" s="214"/>
      <c r="E539" s="215"/>
      <c r="F539" s="215"/>
      <c r="G539" s="214"/>
      <c r="H539" s="214"/>
    </row>
    <row r="540" spans="1:8" x14ac:dyDescent="0.35">
      <c r="A540" s="214"/>
      <c r="B540" s="214"/>
      <c r="C540" s="215"/>
      <c r="D540" s="214"/>
      <c r="E540" s="215"/>
      <c r="F540" s="215"/>
      <c r="G540" s="214"/>
      <c r="H540" s="214"/>
    </row>
    <row r="541" spans="1:8" x14ac:dyDescent="0.35">
      <c r="A541" s="214"/>
      <c r="B541" s="214"/>
      <c r="C541" s="215"/>
      <c r="D541" s="214"/>
      <c r="E541" s="215"/>
      <c r="F541" s="215"/>
      <c r="G541" s="214"/>
      <c r="H541" s="214"/>
    </row>
    <row r="542" spans="1:8" x14ac:dyDescent="0.35">
      <c r="A542" s="214"/>
      <c r="B542" s="214"/>
      <c r="C542" s="215"/>
      <c r="D542" s="214"/>
      <c r="E542" s="215"/>
      <c r="F542" s="215"/>
      <c r="G542" s="214"/>
      <c r="H542" s="214"/>
    </row>
    <row r="543" spans="1:8" x14ac:dyDescent="0.35">
      <c r="A543" s="214"/>
      <c r="B543" s="214"/>
      <c r="C543" s="215"/>
      <c r="D543" s="214"/>
      <c r="E543" s="215"/>
      <c r="F543" s="215"/>
      <c r="G543" s="214"/>
      <c r="H543" s="214"/>
    </row>
    <row r="544" spans="1:8" x14ac:dyDescent="0.35">
      <c r="A544" s="214"/>
      <c r="B544" s="214"/>
      <c r="C544" s="215"/>
      <c r="D544" s="214"/>
      <c r="E544" s="215"/>
      <c r="F544" s="215"/>
      <c r="G544" s="214"/>
      <c r="H544" s="214"/>
    </row>
    <row r="545" spans="1:8" x14ac:dyDescent="0.35">
      <c r="A545" s="214"/>
      <c r="B545" s="214"/>
      <c r="C545" s="215"/>
      <c r="D545" s="214"/>
      <c r="E545" s="215"/>
      <c r="F545" s="215"/>
      <c r="G545" s="214"/>
      <c r="H545" s="214"/>
    </row>
    <row r="546" spans="1:8" x14ac:dyDescent="0.35">
      <c r="A546" s="214"/>
      <c r="B546" s="214"/>
      <c r="C546" s="215"/>
      <c r="D546" s="214"/>
      <c r="E546" s="215"/>
      <c r="F546" s="215"/>
      <c r="G546" s="214"/>
      <c r="H546" s="214"/>
    </row>
    <row r="547" spans="1:8" x14ac:dyDescent="0.35">
      <c r="A547" s="214"/>
      <c r="B547" s="214"/>
      <c r="C547" s="215"/>
      <c r="D547" s="214"/>
      <c r="E547" s="215"/>
      <c r="F547" s="215"/>
      <c r="G547" s="214"/>
      <c r="H547" s="214"/>
    </row>
    <row r="548" spans="1:8" x14ac:dyDescent="0.35">
      <c r="A548" s="214"/>
      <c r="B548" s="214"/>
      <c r="C548" s="215"/>
      <c r="D548" s="214"/>
      <c r="E548" s="215"/>
      <c r="F548" s="215"/>
      <c r="G548" s="214"/>
      <c r="H548" s="214"/>
    </row>
    <row r="549" spans="1:8" x14ac:dyDescent="0.35">
      <c r="A549" s="214"/>
      <c r="B549" s="214"/>
      <c r="C549" s="215"/>
      <c r="D549" s="214"/>
      <c r="E549" s="215"/>
      <c r="F549" s="215"/>
      <c r="G549" s="214"/>
      <c r="H549" s="214"/>
    </row>
    <row r="550" spans="1:8" x14ac:dyDescent="0.35">
      <c r="A550" s="214"/>
      <c r="B550" s="214"/>
      <c r="C550" s="215"/>
      <c r="D550" s="214"/>
      <c r="E550" s="215"/>
      <c r="F550" s="215"/>
      <c r="G550" s="214"/>
      <c r="H550" s="214"/>
    </row>
    <row r="551" spans="1:8" x14ac:dyDescent="0.35">
      <c r="A551" s="214"/>
      <c r="B551" s="214"/>
      <c r="C551" s="215"/>
      <c r="D551" s="214"/>
      <c r="E551" s="215"/>
      <c r="F551" s="215"/>
      <c r="G551" s="214"/>
      <c r="H551" s="214"/>
    </row>
    <row r="552" spans="1:8" x14ac:dyDescent="0.35">
      <c r="A552" s="214"/>
      <c r="B552" s="214"/>
      <c r="C552" s="215"/>
      <c r="D552" s="214"/>
      <c r="E552" s="215"/>
      <c r="F552" s="215"/>
      <c r="G552" s="214"/>
      <c r="H552" s="214"/>
    </row>
    <row r="553" spans="1:8" x14ac:dyDescent="0.35">
      <c r="A553" s="214"/>
      <c r="B553" s="214"/>
      <c r="C553" s="215"/>
      <c r="D553" s="214"/>
      <c r="E553" s="215"/>
      <c r="F553" s="215"/>
      <c r="G553" s="214"/>
      <c r="H553" s="214"/>
    </row>
    <row r="554" spans="1:8" x14ac:dyDescent="0.35">
      <c r="A554" s="214"/>
      <c r="B554" s="214"/>
      <c r="C554" s="215"/>
      <c r="D554" s="214"/>
      <c r="E554" s="215"/>
      <c r="F554" s="215"/>
      <c r="G554" s="214"/>
      <c r="H554" s="214"/>
    </row>
    <row r="555" spans="1:8" x14ac:dyDescent="0.35">
      <c r="A555" s="214"/>
      <c r="B555" s="214"/>
      <c r="C555" s="215"/>
      <c r="D555" s="214"/>
      <c r="E555" s="215"/>
      <c r="F555" s="215"/>
      <c r="G555" s="214"/>
      <c r="H555" s="214"/>
    </row>
    <row r="556" spans="1:8" x14ac:dyDescent="0.35">
      <c r="A556" s="214"/>
      <c r="B556" s="214"/>
      <c r="C556" s="215"/>
      <c r="D556" s="214"/>
      <c r="E556" s="215"/>
      <c r="F556" s="215"/>
      <c r="G556" s="214"/>
      <c r="H556" s="214"/>
    </row>
    <row r="557" spans="1:8" x14ac:dyDescent="0.35">
      <c r="A557" s="214"/>
      <c r="B557" s="214"/>
      <c r="C557" s="215"/>
      <c r="D557" s="214"/>
      <c r="E557" s="215"/>
      <c r="F557" s="215"/>
      <c r="G557" s="214"/>
      <c r="H557" s="214"/>
    </row>
    <row r="558" spans="1:8" x14ac:dyDescent="0.35">
      <c r="A558" s="214"/>
      <c r="B558" s="214"/>
      <c r="C558" s="215"/>
      <c r="D558" s="214"/>
      <c r="E558" s="215"/>
      <c r="F558" s="215"/>
      <c r="G558" s="214"/>
      <c r="H558" s="214"/>
    </row>
    <row r="559" spans="1:8" x14ac:dyDescent="0.35">
      <c r="A559" s="214"/>
      <c r="B559" s="214"/>
      <c r="C559" s="215"/>
      <c r="D559" s="214"/>
      <c r="E559" s="215"/>
      <c r="F559" s="215"/>
      <c r="G559" s="214"/>
      <c r="H559" s="214"/>
    </row>
    <row r="560" spans="1:8" x14ac:dyDescent="0.35">
      <c r="A560" s="214"/>
      <c r="B560" s="214"/>
      <c r="C560" s="215"/>
      <c r="D560" s="214"/>
      <c r="E560" s="215"/>
      <c r="F560" s="215"/>
      <c r="G560" s="214"/>
      <c r="H560" s="214"/>
    </row>
    <row r="561" spans="1:8" x14ac:dyDescent="0.35">
      <c r="A561" s="214"/>
      <c r="B561" s="214"/>
      <c r="C561" s="215"/>
      <c r="D561" s="214"/>
      <c r="E561" s="215"/>
      <c r="F561" s="215"/>
      <c r="G561" s="214"/>
      <c r="H561" s="214"/>
    </row>
    <row r="562" spans="1:8" x14ac:dyDescent="0.35">
      <c r="A562" s="214"/>
      <c r="B562" s="214"/>
      <c r="C562" s="215"/>
      <c r="D562" s="214"/>
      <c r="E562" s="215"/>
      <c r="F562" s="215"/>
      <c r="G562" s="214"/>
      <c r="H562" s="214"/>
    </row>
    <row r="563" spans="1:8" x14ac:dyDescent="0.35">
      <c r="A563" s="214"/>
      <c r="B563" s="214"/>
      <c r="C563" s="215"/>
      <c r="D563" s="214"/>
      <c r="E563" s="215"/>
      <c r="F563" s="215"/>
      <c r="G563" s="214"/>
      <c r="H563" s="214"/>
    </row>
    <row r="564" spans="1:8" x14ac:dyDescent="0.35">
      <c r="A564" s="214"/>
      <c r="B564" s="214"/>
      <c r="C564" s="215"/>
      <c r="D564" s="214"/>
      <c r="E564" s="215"/>
      <c r="F564" s="215"/>
      <c r="G564" s="214"/>
      <c r="H564" s="214"/>
    </row>
    <row r="565" spans="1:8" x14ac:dyDescent="0.35">
      <c r="A565" s="214"/>
      <c r="B565" s="214"/>
      <c r="C565" s="215"/>
      <c r="D565" s="214"/>
      <c r="E565" s="215"/>
      <c r="F565" s="215"/>
      <c r="G565" s="214"/>
      <c r="H565" s="214"/>
    </row>
    <row r="566" spans="1:8" x14ac:dyDescent="0.35">
      <c r="A566" s="214"/>
      <c r="B566" s="214"/>
      <c r="C566" s="215"/>
      <c r="D566" s="214"/>
      <c r="E566" s="215"/>
      <c r="F566" s="215"/>
      <c r="G566" s="214"/>
      <c r="H566" s="214"/>
    </row>
    <row r="567" spans="1:8" x14ac:dyDescent="0.35">
      <c r="A567" s="214"/>
      <c r="B567" s="214"/>
      <c r="C567" s="215"/>
      <c r="D567" s="214"/>
      <c r="E567" s="215"/>
      <c r="F567" s="215"/>
      <c r="G567" s="214"/>
      <c r="H567" s="214"/>
    </row>
    <row r="568" spans="1:8" x14ac:dyDescent="0.35">
      <c r="A568" s="214"/>
      <c r="B568" s="214"/>
      <c r="C568" s="215"/>
      <c r="D568" s="214"/>
      <c r="E568" s="215"/>
      <c r="F568" s="215"/>
      <c r="G568" s="214"/>
      <c r="H568" s="214"/>
    </row>
    <row r="569" spans="1:8" x14ac:dyDescent="0.35">
      <c r="A569" s="214"/>
      <c r="B569" s="214"/>
      <c r="C569" s="215"/>
      <c r="D569" s="214"/>
      <c r="E569" s="215"/>
      <c r="F569" s="215"/>
      <c r="G569" s="214"/>
      <c r="H569" s="214"/>
    </row>
    <row r="570" spans="1:8" x14ac:dyDescent="0.35">
      <c r="A570" s="214"/>
      <c r="B570" s="214"/>
      <c r="C570" s="215"/>
      <c r="D570" s="214"/>
      <c r="E570" s="215"/>
      <c r="F570" s="215"/>
      <c r="G570" s="214"/>
      <c r="H570" s="214"/>
    </row>
    <row r="571" spans="1:8" x14ac:dyDescent="0.35">
      <c r="A571" s="214"/>
      <c r="B571" s="214"/>
      <c r="C571" s="215"/>
      <c r="D571" s="214"/>
      <c r="E571" s="215"/>
      <c r="F571" s="215"/>
      <c r="G571" s="214"/>
      <c r="H571" s="214"/>
    </row>
    <row r="572" spans="1:8" x14ac:dyDescent="0.35">
      <c r="A572" s="214"/>
      <c r="B572" s="214"/>
      <c r="C572" s="215"/>
      <c r="D572" s="214"/>
      <c r="E572" s="215"/>
      <c r="F572" s="215"/>
      <c r="G572" s="214"/>
      <c r="H572" s="214"/>
    </row>
    <row r="573" spans="1:8" x14ac:dyDescent="0.35">
      <c r="A573" s="214"/>
      <c r="B573" s="214"/>
      <c r="C573" s="215"/>
      <c r="D573" s="214"/>
      <c r="E573" s="215"/>
      <c r="F573" s="215"/>
      <c r="G573" s="214"/>
      <c r="H573" s="214"/>
    </row>
    <row r="574" spans="1:8" x14ac:dyDescent="0.35">
      <c r="A574" s="214"/>
      <c r="B574" s="214"/>
      <c r="C574" s="215"/>
      <c r="D574" s="214"/>
      <c r="E574" s="215"/>
      <c r="F574" s="215"/>
      <c r="G574" s="214"/>
      <c r="H574" s="214"/>
    </row>
    <row r="575" spans="1:8" x14ac:dyDescent="0.35">
      <c r="A575" s="214"/>
      <c r="B575" s="214"/>
      <c r="C575" s="215"/>
      <c r="D575" s="214"/>
      <c r="E575" s="215"/>
      <c r="F575" s="215"/>
      <c r="G575" s="214"/>
      <c r="H575" s="214"/>
    </row>
    <row r="576" spans="1:8" x14ac:dyDescent="0.35">
      <c r="A576" s="214"/>
      <c r="B576" s="214"/>
      <c r="C576" s="215"/>
      <c r="D576" s="214"/>
      <c r="E576" s="215"/>
      <c r="F576" s="215"/>
      <c r="G576" s="214"/>
      <c r="H576" s="214"/>
    </row>
    <row r="577" spans="1:8" x14ac:dyDescent="0.35">
      <c r="A577" s="214"/>
      <c r="B577" s="214"/>
      <c r="C577" s="215"/>
      <c r="D577" s="214"/>
      <c r="E577" s="215"/>
      <c r="F577" s="215"/>
      <c r="G577" s="214"/>
      <c r="H577" s="214"/>
    </row>
    <row r="578" spans="1:8" x14ac:dyDescent="0.35">
      <c r="A578" s="214"/>
      <c r="B578" s="214"/>
      <c r="C578" s="215"/>
      <c r="D578" s="214"/>
      <c r="E578" s="215"/>
      <c r="F578" s="215"/>
      <c r="G578" s="214"/>
      <c r="H578" s="214"/>
    </row>
    <row r="579" spans="1:8" x14ac:dyDescent="0.35">
      <c r="A579" s="214"/>
      <c r="B579" s="214"/>
      <c r="C579" s="215"/>
      <c r="D579" s="214"/>
      <c r="E579" s="215"/>
      <c r="F579" s="215"/>
      <c r="G579" s="214"/>
      <c r="H579" s="214"/>
    </row>
    <row r="580" spans="1:8" x14ac:dyDescent="0.35">
      <c r="A580" s="214"/>
      <c r="B580" s="214"/>
      <c r="C580" s="215"/>
      <c r="D580" s="214"/>
      <c r="E580" s="215"/>
      <c r="F580" s="215"/>
      <c r="G580" s="214"/>
      <c r="H580" s="214"/>
    </row>
    <row r="581" spans="1:8" x14ac:dyDescent="0.35">
      <c r="A581" s="214"/>
      <c r="B581" s="214"/>
      <c r="C581" s="215"/>
      <c r="D581" s="214"/>
      <c r="E581" s="215"/>
      <c r="F581" s="215"/>
      <c r="G581" s="214"/>
      <c r="H581" s="214"/>
    </row>
    <row r="582" spans="1:8" x14ac:dyDescent="0.35">
      <c r="A582" s="214"/>
      <c r="B582" s="214"/>
      <c r="C582" s="215"/>
      <c r="D582" s="214"/>
      <c r="E582" s="215"/>
      <c r="F582" s="215"/>
      <c r="G582" s="214"/>
      <c r="H582" s="214"/>
    </row>
    <row r="583" spans="1:8" x14ac:dyDescent="0.35">
      <c r="A583" s="214"/>
      <c r="B583" s="214"/>
      <c r="C583" s="215"/>
      <c r="D583" s="214"/>
      <c r="E583" s="215"/>
      <c r="F583" s="215"/>
      <c r="G583" s="214"/>
      <c r="H583" s="214"/>
    </row>
    <row r="584" spans="1:8" x14ac:dyDescent="0.35">
      <c r="A584" s="214"/>
      <c r="B584" s="214"/>
      <c r="C584" s="215"/>
      <c r="D584" s="214"/>
      <c r="E584" s="215"/>
      <c r="F584" s="215"/>
      <c r="G584" s="214"/>
      <c r="H584" s="214"/>
    </row>
    <row r="585" spans="1:8" x14ac:dyDescent="0.35">
      <c r="A585" s="214"/>
      <c r="B585" s="214"/>
      <c r="C585" s="215"/>
      <c r="D585" s="214"/>
      <c r="E585" s="215"/>
      <c r="F585" s="215"/>
      <c r="G585" s="214"/>
      <c r="H585" s="214"/>
    </row>
    <row r="586" spans="1:8" x14ac:dyDescent="0.35">
      <c r="A586" s="214"/>
      <c r="B586" s="214"/>
      <c r="C586" s="215"/>
      <c r="D586" s="214"/>
      <c r="E586" s="215"/>
      <c r="F586" s="215"/>
      <c r="G586" s="214"/>
      <c r="H586" s="214"/>
    </row>
    <row r="587" spans="1:8" x14ac:dyDescent="0.35">
      <c r="A587" s="214"/>
      <c r="B587" s="214"/>
      <c r="C587" s="215"/>
      <c r="D587" s="214"/>
      <c r="E587" s="215"/>
      <c r="F587" s="215"/>
      <c r="G587" s="214"/>
      <c r="H587" s="214"/>
    </row>
    <row r="588" spans="1:8" x14ac:dyDescent="0.35">
      <c r="A588" s="214"/>
      <c r="B588" s="214"/>
      <c r="C588" s="215"/>
      <c r="D588" s="214"/>
      <c r="E588" s="215"/>
      <c r="F588" s="215"/>
      <c r="G588" s="214"/>
      <c r="H588" s="214"/>
    </row>
    <row r="589" spans="1:8" x14ac:dyDescent="0.35">
      <c r="A589" s="214"/>
      <c r="B589" s="214"/>
      <c r="C589" s="215"/>
      <c r="D589" s="214"/>
      <c r="E589" s="215"/>
      <c r="F589" s="215"/>
      <c r="G589" s="214"/>
      <c r="H589" s="214"/>
    </row>
    <row r="590" spans="1:8" x14ac:dyDescent="0.35">
      <c r="A590" s="214"/>
      <c r="B590" s="214"/>
      <c r="C590" s="215"/>
      <c r="D590" s="214"/>
      <c r="E590" s="215"/>
      <c r="F590" s="215"/>
      <c r="G590" s="214"/>
      <c r="H590" s="214"/>
    </row>
    <row r="591" spans="1:8" x14ac:dyDescent="0.35">
      <c r="A591" s="214"/>
      <c r="B591" s="214"/>
      <c r="C591" s="215"/>
      <c r="D591" s="214"/>
      <c r="E591" s="215"/>
      <c r="F591" s="215"/>
      <c r="G591" s="214"/>
      <c r="H591" s="214"/>
    </row>
    <row r="592" spans="1:8" x14ac:dyDescent="0.35">
      <c r="A592" s="214"/>
      <c r="B592" s="214"/>
      <c r="C592" s="215"/>
      <c r="D592" s="214"/>
      <c r="E592" s="215"/>
      <c r="F592" s="215"/>
      <c r="G592" s="214"/>
      <c r="H592" s="214"/>
    </row>
    <row r="593" spans="1:8" x14ac:dyDescent="0.35">
      <c r="A593" s="214"/>
      <c r="B593" s="214"/>
      <c r="C593" s="215"/>
      <c r="D593" s="214"/>
      <c r="E593" s="215"/>
      <c r="F593" s="215"/>
      <c r="G593" s="214"/>
      <c r="H593" s="214"/>
    </row>
    <row r="594" spans="1:8" x14ac:dyDescent="0.35">
      <c r="A594" s="214"/>
      <c r="B594" s="214"/>
      <c r="C594" s="215"/>
      <c r="D594" s="214"/>
      <c r="E594" s="215"/>
      <c r="F594" s="215"/>
      <c r="G594" s="214"/>
      <c r="H594" s="214"/>
    </row>
    <row r="595" spans="1:8" x14ac:dyDescent="0.35">
      <c r="A595" s="214"/>
      <c r="B595" s="214"/>
      <c r="C595" s="215"/>
      <c r="D595" s="214"/>
      <c r="E595" s="215"/>
      <c r="F595" s="215"/>
      <c r="G595" s="214"/>
      <c r="H595" s="214"/>
    </row>
    <row r="596" spans="1:8" x14ac:dyDescent="0.35">
      <c r="A596" s="214"/>
      <c r="B596" s="214"/>
      <c r="C596" s="215"/>
      <c r="D596" s="214"/>
      <c r="E596" s="215"/>
      <c r="F596" s="215"/>
      <c r="G596" s="214"/>
      <c r="H596" s="214"/>
    </row>
    <row r="597" spans="1:8" x14ac:dyDescent="0.35">
      <c r="A597" s="214"/>
      <c r="B597" s="214"/>
      <c r="C597" s="215"/>
      <c r="D597" s="214"/>
      <c r="E597" s="215"/>
      <c r="F597" s="215"/>
      <c r="G597" s="214"/>
      <c r="H597" s="214"/>
    </row>
    <row r="598" spans="1:8" x14ac:dyDescent="0.35">
      <c r="A598" s="214"/>
      <c r="B598" s="214"/>
      <c r="C598" s="215"/>
      <c r="D598" s="214"/>
      <c r="E598" s="215"/>
      <c r="F598" s="215"/>
      <c r="G598" s="214"/>
      <c r="H598" s="214"/>
    </row>
    <row r="599" spans="1:8" x14ac:dyDescent="0.35">
      <c r="A599" s="214"/>
      <c r="B599" s="214"/>
      <c r="C599" s="215"/>
      <c r="D599" s="214"/>
      <c r="E599" s="215"/>
      <c r="F599" s="215"/>
      <c r="G599" s="214"/>
      <c r="H599" s="214"/>
    </row>
    <row r="600" spans="1:8" x14ac:dyDescent="0.35">
      <c r="A600" s="214"/>
      <c r="B600" s="214"/>
      <c r="C600" s="215"/>
      <c r="D600" s="214"/>
      <c r="E600" s="215"/>
      <c r="F600" s="215"/>
      <c r="G600" s="214"/>
      <c r="H600" s="214"/>
    </row>
    <row r="601" spans="1:8" x14ac:dyDescent="0.35">
      <c r="A601" s="214"/>
      <c r="B601" s="214"/>
      <c r="C601" s="215"/>
      <c r="D601" s="214"/>
      <c r="E601" s="215"/>
      <c r="F601" s="215"/>
      <c r="G601" s="214"/>
      <c r="H601" s="214"/>
    </row>
    <row r="602" spans="1:8" x14ac:dyDescent="0.35">
      <c r="A602" s="214"/>
      <c r="B602" s="214"/>
      <c r="C602" s="215"/>
      <c r="D602" s="214"/>
      <c r="E602" s="215"/>
      <c r="F602" s="215"/>
      <c r="G602" s="214"/>
      <c r="H602" s="214"/>
    </row>
    <row r="603" spans="1:8" x14ac:dyDescent="0.35">
      <c r="A603" s="214"/>
      <c r="B603" s="214"/>
      <c r="C603" s="215"/>
      <c r="D603" s="214"/>
      <c r="E603" s="215"/>
      <c r="F603" s="215"/>
      <c r="G603" s="214"/>
      <c r="H603" s="214"/>
    </row>
    <row r="604" spans="1:8" x14ac:dyDescent="0.35">
      <c r="A604" s="214"/>
      <c r="B604" s="214"/>
      <c r="C604" s="215"/>
      <c r="D604" s="214"/>
      <c r="E604" s="215"/>
      <c r="F604" s="215"/>
      <c r="G604" s="214"/>
      <c r="H604" s="214"/>
    </row>
    <row r="605" spans="1:8" x14ac:dyDescent="0.35">
      <c r="A605" s="214"/>
      <c r="B605" s="214"/>
      <c r="C605" s="215"/>
      <c r="D605" s="214"/>
      <c r="E605" s="215"/>
      <c r="F605" s="215"/>
      <c r="G605" s="214"/>
      <c r="H605" s="214"/>
    </row>
    <row r="606" spans="1:8" x14ac:dyDescent="0.35">
      <c r="A606" s="214"/>
      <c r="B606" s="214"/>
      <c r="C606" s="215"/>
      <c r="D606" s="214"/>
      <c r="E606" s="215"/>
      <c r="F606" s="215"/>
      <c r="G606" s="214"/>
      <c r="H606" s="214"/>
    </row>
    <row r="607" spans="1:8" x14ac:dyDescent="0.35">
      <c r="A607" s="214"/>
      <c r="B607" s="214"/>
      <c r="C607" s="215"/>
      <c r="D607" s="214"/>
      <c r="E607" s="215"/>
      <c r="F607" s="215"/>
      <c r="G607" s="214"/>
      <c r="H607" s="214"/>
    </row>
    <row r="608" spans="1:8" x14ac:dyDescent="0.35">
      <c r="A608" s="214"/>
      <c r="B608" s="214"/>
      <c r="C608" s="215"/>
      <c r="D608" s="214"/>
      <c r="E608" s="215"/>
      <c r="F608" s="215"/>
      <c r="G608" s="214"/>
      <c r="H608" s="214"/>
    </row>
    <row r="609" spans="1:8" x14ac:dyDescent="0.35">
      <c r="A609" s="214"/>
      <c r="B609" s="214"/>
      <c r="C609" s="215"/>
      <c r="D609" s="214"/>
      <c r="E609" s="215"/>
      <c r="F609" s="215"/>
      <c r="G609" s="214"/>
      <c r="H609" s="214"/>
    </row>
    <row r="610" spans="1:8" x14ac:dyDescent="0.35">
      <c r="A610" s="214"/>
      <c r="B610" s="214"/>
      <c r="C610" s="215"/>
      <c r="D610" s="214"/>
      <c r="E610" s="215"/>
      <c r="F610" s="215"/>
      <c r="G610" s="214"/>
      <c r="H610" s="214"/>
    </row>
    <row r="611" spans="1:8" x14ac:dyDescent="0.35">
      <c r="A611" s="214"/>
      <c r="B611" s="214"/>
      <c r="C611" s="215"/>
      <c r="D611" s="214"/>
      <c r="E611" s="215"/>
      <c r="F611" s="215"/>
      <c r="G611" s="214"/>
      <c r="H611" s="214"/>
    </row>
    <row r="612" spans="1:8" x14ac:dyDescent="0.35">
      <c r="A612" s="214"/>
      <c r="B612" s="214"/>
      <c r="C612" s="215"/>
      <c r="D612" s="214"/>
      <c r="E612" s="215"/>
      <c r="F612" s="215"/>
      <c r="G612" s="214"/>
      <c r="H612" s="214"/>
    </row>
    <row r="613" spans="1:8" x14ac:dyDescent="0.35">
      <c r="A613" s="214"/>
      <c r="B613" s="214"/>
      <c r="C613" s="215"/>
      <c r="D613" s="214"/>
      <c r="E613" s="215"/>
      <c r="F613" s="215"/>
      <c r="G613" s="214"/>
      <c r="H613" s="214"/>
    </row>
    <row r="614" spans="1:8" x14ac:dyDescent="0.35">
      <c r="A614" s="214"/>
      <c r="B614" s="214"/>
      <c r="C614" s="215"/>
      <c r="D614" s="214"/>
      <c r="E614" s="215"/>
      <c r="F614" s="215"/>
      <c r="G614" s="214"/>
      <c r="H614" s="214"/>
    </row>
    <row r="615" spans="1:8" x14ac:dyDescent="0.35">
      <c r="A615" s="214"/>
      <c r="B615" s="214"/>
      <c r="C615" s="215"/>
      <c r="D615" s="214"/>
      <c r="E615" s="215"/>
      <c r="F615" s="215"/>
      <c r="G615" s="214"/>
      <c r="H615" s="214"/>
    </row>
    <row r="616" spans="1:8" x14ac:dyDescent="0.35">
      <c r="A616" s="214"/>
      <c r="B616" s="214"/>
      <c r="C616" s="215"/>
      <c r="D616" s="214"/>
      <c r="E616" s="215"/>
      <c r="F616" s="215"/>
      <c r="G616" s="214"/>
      <c r="H616" s="214"/>
    </row>
    <row r="617" spans="1:8" x14ac:dyDescent="0.35">
      <c r="A617" s="214"/>
      <c r="B617" s="214"/>
      <c r="C617" s="215"/>
      <c r="D617" s="214"/>
      <c r="E617" s="215"/>
      <c r="F617" s="215"/>
      <c r="G617" s="214"/>
      <c r="H617" s="214"/>
    </row>
    <row r="618" spans="1:8" x14ac:dyDescent="0.35">
      <c r="A618" s="214"/>
      <c r="B618" s="214"/>
      <c r="C618" s="215"/>
      <c r="D618" s="214"/>
      <c r="E618" s="215"/>
      <c r="F618" s="215"/>
      <c r="G618" s="214"/>
      <c r="H618" s="214"/>
    </row>
    <row r="619" spans="1:8" x14ac:dyDescent="0.35">
      <c r="A619" s="214"/>
      <c r="B619" s="214"/>
      <c r="C619" s="215"/>
      <c r="D619" s="214"/>
      <c r="E619" s="215"/>
      <c r="F619" s="215"/>
      <c r="G619" s="214"/>
      <c r="H619" s="214"/>
    </row>
    <row r="620" spans="1:8" x14ac:dyDescent="0.35">
      <c r="A620" s="214"/>
      <c r="B620" s="214"/>
      <c r="C620" s="215"/>
      <c r="D620" s="214"/>
      <c r="E620" s="215"/>
      <c r="F620" s="215"/>
      <c r="G620" s="214"/>
      <c r="H620" s="214"/>
    </row>
    <row r="621" spans="1:8" x14ac:dyDescent="0.35">
      <c r="A621" s="214"/>
      <c r="B621" s="214"/>
      <c r="C621" s="215"/>
      <c r="D621" s="214"/>
      <c r="E621" s="215"/>
      <c r="F621" s="215"/>
      <c r="G621" s="214"/>
      <c r="H621" s="214"/>
    </row>
    <row r="622" spans="1:8" x14ac:dyDescent="0.35">
      <c r="A622" s="214"/>
      <c r="B622" s="214"/>
      <c r="C622" s="215"/>
      <c r="D622" s="214"/>
      <c r="E622" s="215"/>
      <c r="F622" s="215"/>
      <c r="G622" s="214"/>
      <c r="H622" s="214"/>
    </row>
    <row r="623" spans="1:8" x14ac:dyDescent="0.35">
      <c r="A623" s="214"/>
      <c r="B623" s="214"/>
      <c r="C623" s="215"/>
      <c r="D623" s="214"/>
      <c r="E623" s="215"/>
      <c r="F623" s="215"/>
      <c r="G623" s="214"/>
      <c r="H623" s="214"/>
    </row>
    <row r="624" spans="1:8" x14ac:dyDescent="0.35">
      <c r="A624" s="214"/>
      <c r="B624" s="214"/>
      <c r="C624" s="215"/>
      <c r="D624" s="214"/>
      <c r="E624" s="215"/>
      <c r="F624" s="215"/>
      <c r="G624" s="214"/>
      <c r="H624" s="214"/>
    </row>
    <row r="625" spans="1:8" x14ac:dyDescent="0.35">
      <c r="A625" s="214"/>
      <c r="B625" s="214"/>
      <c r="C625" s="215"/>
      <c r="D625" s="214"/>
      <c r="E625" s="215"/>
      <c r="F625" s="215"/>
      <c r="G625" s="214"/>
      <c r="H625" s="214"/>
    </row>
    <row r="626" spans="1:8" x14ac:dyDescent="0.35">
      <c r="A626" s="214"/>
      <c r="B626" s="214"/>
      <c r="C626" s="215"/>
      <c r="D626" s="214"/>
      <c r="E626" s="215"/>
      <c r="F626" s="215"/>
      <c r="G626" s="214"/>
      <c r="H626" s="214"/>
    </row>
    <row r="627" spans="1:8" x14ac:dyDescent="0.35">
      <c r="A627" s="214"/>
      <c r="B627" s="214"/>
      <c r="C627" s="215"/>
      <c r="D627" s="214"/>
      <c r="E627" s="215"/>
      <c r="F627" s="215"/>
      <c r="G627" s="214"/>
      <c r="H627" s="214"/>
    </row>
    <row r="628" spans="1:8" x14ac:dyDescent="0.35">
      <c r="A628" s="214"/>
      <c r="B628" s="214"/>
      <c r="C628" s="215"/>
      <c r="D628" s="214"/>
      <c r="E628" s="215"/>
      <c r="F628" s="215"/>
      <c r="G628" s="214"/>
      <c r="H628" s="214"/>
    </row>
    <row r="629" spans="1:8" x14ac:dyDescent="0.35">
      <c r="A629" s="214"/>
      <c r="B629" s="214"/>
      <c r="C629" s="215"/>
      <c r="D629" s="214"/>
      <c r="E629" s="215"/>
      <c r="F629" s="215"/>
      <c r="G629" s="214"/>
      <c r="H629" s="214"/>
    </row>
    <row r="630" spans="1:8" x14ac:dyDescent="0.35">
      <c r="A630" s="214"/>
      <c r="B630" s="214"/>
      <c r="C630" s="215"/>
      <c r="D630" s="214"/>
      <c r="E630" s="215"/>
      <c r="F630" s="215"/>
      <c r="G630" s="214"/>
      <c r="H630" s="214"/>
    </row>
    <row r="631" spans="1:8" x14ac:dyDescent="0.35">
      <c r="A631" s="214"/>
      <c r="B631" s="214"/>
      <c r="C631" s="215"/>
      <c r="D631" s="214"/>
      <c r="E631" s="215"/>
      <c r="F631" s="215"/>
      <c r="G631" s="214"/>
      <c r="H631" s="214"/>
    </row>
    <row r="632" spans="1:8" x14ac:dyDescent="0.35">
      <c r="A632" s="214"/>
      <c r="B632" s="214"/>
      <c r="C632" s="215"/>
      <c r="D632" s="214"/>
      <c r="E632" s="215"/>
      <c r="F632" s="215"/>
      <c r="G632" s="214"/>
      <c r="H632" s="214"/>
    </row>
    <row r="633" spans="1:8" x14ac:dyDescent="0.35">
      <c r="A633" s="214"/>
      <c r="B633" s="214"/>
      <c r="C633" s="215"/>
      <c r="D633" s="214"/>
      <c r="E633" s="215"/>
      <c r="F633" s="215"/>
      <c r="G633" s="214"/>
      <c r="H633" s="214"/>
    </row>
    <row r="634" spans="1:8" x14ac:dyDescent="0.35">
      <c r="A634" s="214"/>
      <c r="B634" s="214"/>
      <c r="C634" s="215"/>
      <c r="D634" s="214"/>
      <c r="E634" s="215"/>
      <c r="F634" s="215"/>
      <c r="G634" s="214"/>
      <c r="H634" s="214"/>
    </row>
    <row r="635" spans="1:8" x14ac:dyDescent="0.35">
      <c r="A635" s="214"/>
      <c r="B635" s="214"/>
      <c r="C635" s="215"/>
      <c r="D635" s="214"/>
      <c r="E635" s="215"/>
      <c r="F635" s="215"/>
      <c r="G635" s="214"/>
      <c r="H635" s="214"/>
    </row>
    <row r="636" spans="1:8" x14ac:dyDescent="0.35">
      <c r="A636" s="214"/>
      <c r="B636" s="214"/>
      <c r="C636" s="215"/>
      <c r="D636" s="214"/>
      <c r="E636" s="215"/>
      <c r="F636" s="215"/>
      <c r="G636" s="214"/>
      <c r="H636" s="214"/>
    </row>
    <row r="637" spans="1:8" x14ac:dyDescent="0.35">
      <c r="A637" s="214"/>
      <c r="B637" s="214"/>
      <c r="C637" s="215"/>
      <c r="D637" s="214"/>
      <c r="E637" s="215"/>
      <c r="F637" s="215"/>
      <c r="G637" s="214"/>
      <c r="H637" s="214"/>
    </row>
    <row r="638" spans="1:8" x14ac:dyDescent="0.35">
      <c r="A638" s="214"/>
      <c r="B638" s="214"/>
      <c r="C638" s="215"/>
      <c r="D638" s="214"/>
      <c r="E638" s="215"/>
      <c r="F638" s="215"/>
      <c r="G638" s="214"/>
      <c r="H638" s="214"/>
    </row>
    <row r="639" spans="1:8" x14ac:dyDescent="0.35">
      <c r="A639" s="214"/>
      <c r="B639" s="214"/>
      <c r="C639" s="215"/>
      <c r="D639" s="214"/>
      <c r="E639" s="215"/>
      <c r="F639" s="215"/>
      <c r="G639" s="214"/>
      <c r="H639" s="214"/>
    </row>
    <row r="640" spans="1:8" x14ac:dyDescent="0.35">
      <c r="A640" s="214"/>
      <c r="B640" s="214"/>
      <c r="C640" s="215"/>
      <c r="D640" s="214"/>
      <c r="E640" s="215"/>
      <c r="F640" s="215"/>
      <c r="G640" s="214"/>
      <c r="H640" s="214"/>
    </row>
    <row r="641" spans="1:8" x14ac:dyDescent="0.35">
      <c r="A641" s="214"/>
      <c r="B641" s="214"/>
      <c r="C641" s="215"/>
      <c r="D641" s="214"/>
      <c r="E641" s="215"/>
      <c r="F641" s="215"/>
      <c r="G641" s="214"/>
      <c r="H641" s="214"/>
    </row>
    <row r="642" spans="1:8" x14ac:dyDescent="0.35">
      <c r="A642" s="214"/>
      <c r="B642" s="214"/>
      <c r="C642" s="215"/>
      <c r="D642" s="214"/>
      <c r="E642" s="215"/>
      <c r="F642" s="215"/>
      <c r="G642" s="214"/>
      <c r="H642" s="214"/>
    </row>
    <row r="643" spans="1:8" x14ac:dyDescent="0.35">
      <c r="A643" s="214"/>
      <c r="B643" s="214"/>
      <c r="C643" s="215"/>
      <c r="D643" s="214"/>
      <c r="E643" s="215"/>
      <c r="F643" s="215"/>
      <c r="G643" s="214"/>
      <c r="H643" s="214"/>
    </row>
    <row r="644" spans="1:8" x14ac:dyDescent="0.35">
      <c r="A644" s="214"/>
      <c r="B644" s="214"/>
      <c r="C644" s="215"/>
      <c r="D644" s="214"/>
      <c r="E644" s="215"/>
      <c r="F644" s="215"/>
      <c r="G644" s="214"/>
      <c r="H644" s="214"/>
    </row>
    <row r="645" spans="1:8" x14ac:dyDescent="0.35">
      <c r="A645" s="214"/>
      <c r="B645" s="214"/>
      <c r="C645" s="215"/>
      <c r="D645" s="214"/>
      <c r="E645" s="215"/>
      <c r="F645" s="215"/>
      <c r="G645" s="214"/>
      <c r="H645" s="214"/>
    </row>
    <row r="646" spans="1:8" x14ac:dyDescent="0.35">
      <c r="A646" s="214"/>
      <c r="B646" s="214"/>
      <c r="C646" s="215"/>
      <c r="D646" s="214"/>
      <c r="E646" s="215"/>
      <c r="F646" s="215"/>
      <c r="G646" s="214"/>
      <c r="H646" s="214"/>
    </row>
    <row r="647" spans="1:8" x14ac:dyDescent="0.35">
      <c r="A647" s="214"/>
      <c r="B647" s="214"/>
      <c r="C647" s="215"/>
      <c r="D647" s="214"/>
      <c r="E647" s="215"/>
      <c r="F647" s="215"/>
      <c r="G647" s="214"/>
      <c r="H647" s="214"/>
    </row>
    <row r="648" spans="1:8" x14ac:dyDescent="0.35">
      <c r="A648" s="214"/>
      <c r="B648" s="214"/>
      <c r="C648" s="215"/>
      <c r="D648" s="214"/>
      <c r="E648" s="215"/>
      <c r="F648" s="215"/>
      <c r="G648" s="214"/>
      <c r="H648" s="214"/>
    </row>
    <row r="649" spans="1:8" x14ac:dyDescent="0.35">
      <c r="A649" s="214"/>
      <c r="B649" s="214"/>
      <c r="C649" s="215"/>
      <c r="D649" s="214"/>
      <c r="E649" s="215"/>
      <c r="F649" s="215"/>
      <c r="G649" s="214"/>
      <c r="H649" s="214"/>
    </row>
    <row r="650" spans="1:8" x14ac:dyDescent="0.35">
      <c r="A650" s="214"/>
      <c r="B650" s="214"/>
      <c r="C650" s="215"/>
      <c r="D650" s="214"/>
      <c r="E650" s="215"/>
      <c r="F650" s="215"/>
      <c r="G650" s="214"/>
      <c r="H650" s="214"/>
    </row>
    <row r="651" spans="1:8" x14ac:dyDescent="0.35">
      <c r="A651" s="214"/>
      <c r="B651" s="214"/>
      <c r="C651" s="215"/>
      <c r="D651" s="214"/>
      <c r="E651" s="215"/>
      <c r="F651" s="215"/>
      <c r="G651" s="214"/>
      <c r="H651" s="214"/>
    </row>
    <row r="652" spans="1:8" x14ac:dyDescent="0.35">
      <c r="A652" s="214"/>
      <c r="B652" s="214"/>
      <c r="C652" s="215"/>
      <c r="D652" s="214"/>
      <c r="E652" s="215"/>
      <c r="F652" s="215"/>
      <c r="G652" s="214"/>
      <c r="H652" s="214"/>
    </row>
    <row r="653" spans="1:8" x14ac:dyDescent="0.35">
      <c r="A653" s="214"/>
      <c r="B653" s="214"/>
      <c r="C653" s="215"/>
      <c r="D653" s="214"/>
      <c r="E653" s="215"/>
      <c r="F653" s="215"/>
      <c r="G653" s="214"/>
      <c r="H653" s="214"/>
    </row>
    <row r="654" spans="1:8" x14ac:dyDescent="0.35">
      <c r="A654" s="214"/>
      <c r="B654" s="214"/>
      <c r="C654" s="215"/>
      <c r="D654" s="214"/>
      <c r="E654" s="215"/>
      <c r="F654" s="215"/>
      <c r="G654" s="214"/>
      <c r="H654" s="214"/>
    </row>
    <row r="655" spans="1:8" x14ac:dyDescent="0.35">
      <c r="A655" s="214"/>
      <c r="B655" s="214"/>
      <c r="C655" s="215"/>
      <c r="D655" s="214"/>
      <c r="E655" s="215"/>
      <c r="F655" s="215"/>
      <c r="G655" s="214"/>
      <c r="H655" s="214"/>
    </row>
    <row r="656" spans="1:8" x14ac:dyDescent="0.35">
      <c r="A656" s="214"/>
      <c r="B656" s="214"/>
      <c r="C656" s="215"/>
      <c r="D656" s="214"/>
      <c r="E656" s="215"/>
      <c r="F656" s="215"/>
      <c r="G656" s="214"/>
      <c r="H656" s="214"/>
    </row>
    <row r="657" spans="1:8" x14ac:dyDescent="0.35">
      <c r="A657" s="214"/>
      <c r="B657" s="214"/>
      <c r="C657" s="215"/>
      <c r="D657" s="214"/>
      <c r="E657" s="215"/>
      <c r="F657" s="215"/>
      <c r="G657" s="214"/>
      <c r="H657" s="214"/>
    </row>
    <row r="658" spans="1:8" x14ac:dyDescent="0.35">
      <c r="A658" s="214"/>
      <c r="B658" s="214"/>
      <c r="C658" s="215"/>
      <c r="D658" s="214"/>
      <c r="E658" s="215"/>
      <c r="F658" s="215"/>
      <c r="G658" s="214"/>
      <c r="H658" s="214"/>
    </row>
    <row r="659" spans="1:8" x14ac:dyDescent="0.35">
      <c r="A659" s="214"/>
      <c r="B659" s="214"/>
      <c r="C659" s="215"/>
      <c r="D659" s="214"/>
      <c r="E659" s="215"/>
      <c r="F659" s="215"/>
      <c r="G659" s="214"/>
      <c r="H659" s="214"/>
    </row>
    <row r="660" spans="1:8" x14ac:dyDescent="0.35">
      <c r="A660" s="214"/>
      <c r="B660" s="214"/>
      <c r="C660" s="215"/>
      <c r="D660" s="214"/>
      <c r="E660" s="215"/>
      <c r="F660" s="215"/>
      <c r="G660" s="214"/>
      <c r="H660" s="214"/>
    </row>
    <row r="661" spans="1:8" x14ac:dyDescent="0.35">
      <c r="A661" s="214"/>
      <c r="B661" s="214"/>
      <c r="C661" s="215"/>
      <c r="D661" s="214"/>
      <c r="E661" s="215"/>
      <c r="F661" s="215"/>
      <c r="G661" s="214"/>
      <c r="H661" s="214"/>
    </row>
    <row r="662" spans="1:8" x14ac:dyDescent="0.35">
      <c r="A662" s="214"/>
      <c r="B662" s="214"/>
      <c r="C662" s="215"/>
      <c r="D662" s="214"/>
      <c r="E662" s="215"/>
      <c r="F662" s="215"/>
      <c r="G662" s="214"/>
      <c r="H662" s="214"/>
    </row>
    <row r="663" spans="1:8" x14ac:dyDescent="0.35">
      <c r="A663" s="214"/>
      <c r="B663" s="214"/>
      <c r="C663" s="215"/>
      <c r="D663" s="214"/>
      <c r="E663" s="215"/>
      <c r="F663" s="215"/>
      <c r="G663" s="214"/>
      <c r="H663" s="214"/>
    </row>
    <row r="664" spans="1:8" x14ac:dyDescent="0.35">
      <c r="A664" s="214"/>
      <c r="B664" s="214"/>
      <c r="C664" s="215"/>
      <c r="D664" s="214"/>
      <c r="E664" s="215"/>
      <c r="F664" s="215"/>
      <c r="G664" s="214"/>
      <c r="H664" s="214"/>
    </row>
    <row r="665" spans="1:8" x14ac:dyDescent="0.35">
      <c r="A665" s="214"/>
      <c r="B665" s="214"/>
      <c r="C665" s="215"/>
      <c r="D665" s="214"/>
      <c r="E665" s="215"/>
      <c r="F665" s="215"/>
      <c r="G665" s="214"/>
      <c r="H665" s="214"/>
    </row>
    <row r="666" spans="1:8" x14ac:dyDescent="0.35">
      <c r="A666" s="214"/>
      <c r="B666" s="214"/>
      <c r="C666" s="215"/>
      <c r="D666" s="214"/>
      <c r="E666" s="215"/>
      <c r="F666" s="215"/>
      <c r="G666" s="214"/>
      <c r="H666" s="214"/>
    </row>
    <row r="667" spans="1:8" x14ac:dyDescent="0.35">
      <c r="A667" s="214"/>
      <c r="B667" s="214"/>
      <c r="C667" s="215"/>
      <c r="D667" s="214"/>
      <c r="E667" s="215"/>
      <c r="F667" s="215"/>
      <c r="G667" s="214"/>
      <c r="H667" s="214"/>
    </row>
    <row r="668" spans="1:8" x14ac:dyDescent="0.35">
      <c r="A668" s="214"/>
      <c r="B668" s="214"/>
      <c r="C668" s="215"/>
      <c r="D668" s="214"/>
      <c r="E668" s="215"/>
      <c r="F668" s="215"/>
      <c r="G668" s="214"/>
      <c r="H668" s="214"/>
    </row>
    <row r="669" spans="1:8" x14ac:dyDescent="0.35">
      <c r="A669" s="214"/>
      <c r="B669" s="214"/>
      <c r="C669" s="215"/>
      <c r="D669" s="214"/>
      <c r="E669" s="215"/>
      <c r="F669" s="215"/>
      <c r="G669" s="214"/>
      <c r="H669" s="214"/>
    </row>
    <row r="670" spans="1:8" x14ac:dyDescent="0.35">
      <c r="A670" s="214"/>
      <c r="B670" s="214"/>
      <c r="C670" s="215"/>
      <c r="D670" s="214"/>
      <c r="E670" s="215"/>
      <c r="F670" s="215"/>
      <c r="G670" s="214"/>
      <c r="H670" s="214"/>
    </row>
    <row r="671" spans="1:8" x14ac:dyDescent="0.35">
      <c r="A671" s="214"/>
      <c r="B671" s="214"/>
      <c r="C671" s="215"/>
      <c r="D671" s="214"/>
      <c r="E671" s="215"/>
      <c r="F671" s="215"/>
      <c r="G671" s="214"/>
      <c r="H671" s="214"/>
    </row>
    <row r="672" spans="1:8" x14ac:dyDescent="0.35">
      <c r="A672" s="214"/>
      <c r="B672" s="214"/>
      <c r="C672" s="215"/>
      <c r="D672" s="214"/>
      <c r="E672" s="215"/>
      <c r="F672" s="215"/>
      <c r="G672" s="214"/>
      <c r="H672" s="214"/>
    </row>
    <row r="673" spans="1:8" x14ac:dyDescent="0.35">
      <c r="A673" s="214"/>
      <c r="B673" s="214"/>
      <c r="C673" s="215"/>
      <c r="D673" s="214"/>
      <c r="E673" s="215"/>
      <c r="F673" s="215"/>
      <c r="G673" s="214"/>
      <c r="H673" s="214"/>
    </row>
    <row r="674" spans="1:8" x14ac:dyDescent="0.35">
      <c r="A674" s="214"/>
      <c r="B674" s="214"/>
      <c r="C674" s="215"/>
      <c r="D674" s="214"/>
      <c r="E674" s="215"/>
      <c r="F674" s="215"/>
      <c r="G674" s="214"/>
      <c r="H674" s="214"/>
    </row>
    <row r="675" spans="1:8" x14ac:dyDescent="0.35">
      <c r="A675" s="214"/>
      <c r="B675" s="214"/>
      <c r="C675" s="215"/>
      <c r="D675" s="214"/>
      <c r="E675" s="215"/>
      <c r="F675" s="215"/>
      <c r="G675" s="214"/>
      <c r="H675" s="214"/>
    </row>
    <row r="676" spans="1:8" x14ac:dyDescent="0.35">
      <c r="A676" s="214"/>
      <c r="B676" s="214"/>
      <c r="C676" s="215"/>
      <c r="D676" s="214"/>
      <c r="E676" s="215"/>
      <c r="F676" s="215"/>
      <c r="G676" s="214"/>
      <c r="H676" s="214"/>
    </row>
    <row r="677" spans="1:8" x14ac:dyDescent="0.35">
      <c r="A677" s="214"/>
      <c r="B677" s="214"/>
      <c r="C677" s="215"/>
      <c r="D677" s="214"/>
      <c r="E677" s="215"/>
      <c r="F677" s="215"/>
      <c r="G677" s="214"/>
      <c r="H677" s="214"/>
    </row>
    <row r="678" spans="1:8" x14ac:dyDescent="0.35">
      <c r="A678" s="214"/>
      <c r="B678" s="214"/>
      <c r="C678" s="215"/>
      <c r="D678" s="214"/>
      <c r="E678" s="215"/>
      <c r="F678" s="215"/>
      <c r="G678" s="214"/>
      <c r="H678" s="214"/>
    </row>
    <row r="679" spans="1:8" x14ac:dyDescent="0.35">
      <c r="A679" s="214"/>
      <c r="B679" s="214"/>
      <c r="C679" s="215"/>
      <c r="D679" s="214"/>
      <c r="E679" s="215"/>
      <c r="F679" s="215"/>
      <c r="G679" s="214"/>
      <c r="H679" s="214"/>
    </row>
    <row r="680" spans="1:8" x14ac:dyDescent="0.35">
      <c r="A680" s="214"/>
      <c r="B680" s="214"/>
      <c r="C680" s="215"/>
      <c r="D680" s="214"/>
      <c r="E680" s="215"/>
      <c r="F680" s="215"/>
      <c r="G680" s="214"/>
      <c r="H680" s="214"/>
    </row>
    <row r="681" spans="1:8" x14ac:dyDescent="0.35">
      <c r="A681" s="214"/>
      <c r="B681" s="214"/>
      <c r="C681" s="215"/>
      <c r="D681" s="214"/>
      <c r="E681" s="215"/>
      <c r="F681" s="215"/>
      <c r="G681" s="214"/>
      <c r="H681" s="214"/>
    </row>
    <row r="682" spans="1:8" x14ac:dyDescent="0.35">
      <c r="A682" s="214"/>
      <c r="B682" s="214"/>
      <c r="C682" s="215"/>
      <c r="D682" s="214"/>
      <c r="E682" s="215"/>
      <c r="F682" s="215"/>
      <c r="G682" s="214"/>
      <c r="H682" s="214"/>
    </row>
    <row r="683" spans="1:8" x14ac:dyDescent="0.35">
      <c r="A683" s="214"/>
      <c r="B683" s="214"/>
      <c r="C683" s="215"/>
      <c r="D683" s="214"/>
      <c r="E683" s="215"/>
      <c r="F683" s="215"/>
      <c r="G683" s="214"/>
      <c r="H683" s="214"/>
    </row>
    <row r="684" spans="1:8" x14ac:dyDescent="0.35">
      <c r="A684" s="214"/>
      <c r="B684" s="214"/>
      <c r="C684" s="215"/>
      <c r="D684" s="214"/>
      <c r="E684" s="215"/>
      <c r="F684" s="215"/>
      <c r="G684" s="214"/>
      <c r="H684" s="214"/>
    </row>
    <row r="685" spans="1:8" x14ac:dyDescent="0.35">
      <c r="A685" s="214"/>
      <c r="B685" s="214"/>
      <c r="C685" s="215"/>
      <c r="D685" s="214"/>
      <c r="E685" s="215"/>
      <c r="F685" s="215"/>
      <c r="G685" s="214"/>
      <c r="H685" s="214"/>
    </row>
    <row r="686" spans="1:8" x14ac:dyDescent="0.35">
      <c r="A686" s="214"/>
      <c r="B686" s="214"/>
      <c r="C686" s="215"/>
      <c r="D686" s="214"/>
      <c r="E686" s="215"/>
      <c r="F686" s="215"/>
      <c r="G686" s="214"/>
      <c r="H686" s="214"/>
    </row>
    <row r="687" spans="1:8" x14ac:dyDescent="0.35">
      <c r="A687" s="214"/>
      <c r="B687" s="214"/>
      <c r="C687" s="215"/>
      <c r="D687" s="214"/>
      <c r="E687" s="215"/>
      <c r="F687" s="215"/>
      <c r="G687" s="214"/>
      <c r="H687" s="214"/>
    </row>
    <row r="688" spans="1:8" x14ac:dyDescent="0.35">
      <c r="A688" s="214"/>
      <c r="B688" s="214"/>
      <c r="C688" s="215"/>
      <c r="D688" s="214"/>
      <c r="E688" s="215"/>
      <c r="F688" s="215"/>
      <c r="G688" s="214"/>
      <c r="H688" s="214"/>
    </row>
    <row r="689" spans="1:8" x14ac:dyDescent="0.35">
      <c r="A689" s="214"/>
      <c r="B689" s="214"/>
      <c r="C689" s="215"/>
      <c r="D689" s="214"/>
      <c r="E689" s="215"/>
      <c r="F689" s="215"/>
      <c r="G689" s="214"/>
      <c r="H689" s="214"/>
    </row>
    <row r="690" spans="1:8" x14ac:dyDescent="0.35">
      <c r="A690" s="214"/>
      <c r="B690" s="214"/>
      <c r="C690" s="215"/>
      <c r="D690" s="214"/>
      <c r="E690" s="215"/>
      <c r="F690" s="215"/>
      <c r="G690" s="214"/>
      <c r="H690" s="214"/>
    </row>
    <row r="691" spans="1:8" x14ac:dyDescent="0.35">
      <c r="A691" s="214"/>
      <c r="B691" s="214"/>
      <c r="C691" s="215"/>
      <c r="D691" s="214"/>
      <c r="E691" s="215"/>
      <c r="F691" s="215"/>
      <c r="G691" s="214"/>
      <c r="H691" s="214"/>
    </row>
    <row r="692" spans="1:8" x14ac:dyDescent="0.35">
      <c r="A692" s="214"/>
      <c r="B692" s="214"/>
      <c r="C692" s="215"/>
      <c r="D692" s="214"/>
      <c r="E692" s="215"/>
      <c r="F692" s="215"/>
      <c r="G692" s="214"/>
      <c r="H692" s="214"/>
    </row>
    <row r="693" spans="1:8" x14ac:dyDescent="0.35">
      <c r="A693" s="214"/>
      <c r="B693" s="214"/>
      <c r="C693" s="215"/>
      <c r="D693" s="214"/>
      <c r="E693" s="215"/>
      <c r="F693" s="215"/>
      <c r="G693" s="214"/>
      <c r="H693" s="214"/>
    </row>
    <row r="694" spans="1:8" x14ac:dyDescent="0.35">
      <c r="A694" s="214"/>
      <c r="B694" s="214"/>
      <c r="C694" s="215"/>
      <c r="D694" s="214"/>
      <c r="E694" s="215"/>
      <c r="F694" s="215"/>
      <c r="G694" s="214"/>
      <c r="H694" s="214"/>
    </row>
    <row r="695" spans="1:8" x14ac:dyDescent="0.35">
      <c r="A695" s="214"/>
      <c r="B695" s="214"/>
      <c r="C695" s="215"/>
      <c r="D695" s="214"/>
      <c r="E695" s="215"/>
      <c r="F695" s="215"/>
      <c r="G695" s="214"/>
      <c r="H695" s="214"/>
    </row>
    <row r="696" spans="1:8" x14ac:dyDescent="0.35">
      <c r="A696" s="214"/>
      <c r="B696" s="214"/>
      <c r="C696" s="215"/>
      <c r="D696" s="214"/>
      <c r="E696" s="215"/>
      <c r="F696" s="215"/>
      <c r="G696" s="214"/>
      <c r="H696" s="214"/>
    </row>
    <row r="697" spans="1:8" x14ac:dyDescent="0.35">
      <c r="A697" s="214"/>
      <c r="B697" s="214"/>
      <c r="C697" s="215"/>
      <c r="D697" s="214"/>
      <c r="E697" s="215"/>
      <c r="F697" s="215"/>
      <c r="G697" s="214"/>
      <c r="H697" s="214"/>
    </row>
    <row r="698" spans="1:8" x14ac:dyDescent="0.35">
      <c r="A698" s="214"/>
      <c r="B698" s="214"/>
      <c r="C698" s="215"/>
      <c r="D698" s="214"/>
      <c r="E698" s="215"/>
      <c r="F698" s="215"/>
      <c r="G698" s="214"/>
      <c r="H698" s="214"/>
    </row>
    <row r="699" spans="1:8" x14ac:dyDescent="0.35">
      <c r="A699" s="214"/>
      <c r="B699" s="214"/>
      <c r="C699" s="215"/>
      <c r="D699" s="214"/>
      <c r="E699" s="215"/>
      <c r="F699" s="215"/>
      <c r="G699" s="214"/>
      <c r="H699" s="214"/>
    </row>
    <row r="700" spans="1:8" x14ac:dyDescent="0.35">
      <c r="A700" s="214"/>
      <c r="B700" s="214"/>
      <c r="C700" s="215"/>
      <c r="D700" s="214"/>
      <c r="E700" s="215"/>
      <c r="F700" s="215"/>
      <c r="G700" s="214"/>
      <c r="H700" s="214"/>
    </row>
    <row r="701" spans="1:8" x14ac:dyDescent="0.35">
      <c r="A701" s="214"/>
      <c r="B701" s="214"/>
      <c r="C701" s="215"/>
      <c r="D701" s="214"/>
      <c r="E701" s="215"/>
      <c r="F701" s="215"/>
      <c r="G701" s="214"/>
      <c r="H701" s="214"/>
    </row>
    <row r="702" spans="1:8" x14ac:dyDescent="0.35">
      <c r="A702" s="214"/>
      <c r="B702" s="214"/>
      <c r="C702" s="215"/>
      <c r="D702" s="214"/>
      <c r="E702" s="215"/>
      <c r="F702" s="215"/>
      <c r="G702" s="214"/>
      <c r="H702" s="214"/>
    </row>
    <row r="703" spans="1:8" x14ac:dyDescent="0.35">
      <c r="A703" s="214"/>
      <c r="B703" s="214"/>
      <c r="C703" s="215"/>
      <c r="D703" s="214"/>
      <c r="E703" s="215"/>
      <c r="F703" s="215"/>
      <c r="G703" s="214"/>
      <c r="H703" s="214"/>
    </row>
    <row r="704" spans="1:8" x14ac:dyDescent="0.35">
      <c r="A704" s="214"/>
      <c r="B704" s="214"/>
      <c r="C704" s="215"/>
      <c r="D704" s="214"/>
      <c r="E704" s="215"/>
      <c r="F704" s="215"/>
      <c r="G704" s="214"/>
      <c r="H704" s="214"/>
    </row>
    <row r="705" spans="1:8" x14ac:dyDescent="0.35">
      <c r="A705" s="214"/>
      <c r="B705" s="214"/>
      <c r="C705" s="215"/>
      <c r="D705" s="214"/>
      <c r="E705" s="215"/>
      <c r="F705" s="215"/>
      <c r="G705" s="214"/>
      <c r="H705" s="214"/>
    </row>
    <row r="706" spans="1:8" x14ac:dyDescent="0.35">
      <c r="A706" s="214"/>
      <c r="B706" s="214"/>
      <c r="C706" s="215"/>
      <c r="D706" s="214"/>
      <c r="E706" s="215"/>
      <c r="F706" s="215"/>
      <c r="G706" s="214"/>
      <c r="H706" s="214"/>
    </row>
    <row r="707" spans="1:8" x14ac:dyDescent="0.35">
      <c r="A707" s="214"/>
      <c r="B707" s="214"/>
      <c r="C707" s="215"/>
      <c r="D707" s="214"/>
      <c r="E707" s="215"/>
      <c r="F707" s="215"/>
      <c r="G707" s="214"/>
      <c r="H707" s="214"/>
    </row>
    <row r="708" spans="1:8" x14ac:dyDescent="0.35">
      <c r="A708" s="214"/>
      <c r="B708" s="214"/>
      <c r="C708" s="215"/>
      <c r="D708" s="214"/>
      <c r="E708" s="215"/>
      <c r="F708" s="215"/>
      <c r="G708" s="214"/>
      <c r="H708" s="214"/>
    </row>
    <row r="709" spans="1:8" x14ac:dyDescent="0.35">
      <c r="A709" s="214"/>
      <c r="B709" s="214"/>
      <c r="C709" s="215"/>
      <c r="D709" s="214"/>
      <c r="E709" s="215"/>
      <c r="F709" s="215"/>
      <c r="G709" s="214"/>
      <c r="H709" s="214"/>
    </row>
    <row r="710" spans="1:8" x14ac:dyDescent="0.35">
      <c r="A710" s="214"/>
      <c r="B710" s="214"/>
      <c r="C710" s="215"/>
      <c r="D710" s="214"/>
      <c r="E710" s="215"/>
      <c r="F710" s="215"/>
      <c r="G710" s="214"/>
      <c r="H710" s="214"/>
    </row>
    <row r="711" spans="1:8" x14ac:dyDescent="0.35">
      <c r="A711" s="214"/>
      <c r="B711" s="214"/>
      <c r="C711" s="215"/>
      <c r="D711" s="214"/>
      <c r="E711" s="215"/>
      <c r="F711" s="215"/>
      <c r="G711" s="214"/>
      <c r="H711" s="214"/>
    </row>
    <row r="712" spans="1:8" x14ac:dyDescent="0.35">
      <c r="A712" s="214"/>
      <c r="B712" s="214"/>
      <c r="C712" s="215"/>
      <c r="D712" s="214"/>
      <c r="E712" s="215"/>
      <c r="F712" s="215"/>
      <c r="G712" s="214"/>
      <c r="H712" s="214"/>
    </row>
    <row r="713" spans="1:8" x14ac:dyDescent="0.35">
      <c r="A713" s="214"/>
      <c r="B713" s="214"/>
      <c r="C713" s="215"/>
      <c r="D713" s="214"/>
      <c r="E713" s="215"/>
      <c r="F713" s="215"/>
      <c r="G713" s="214"/>
      <c r="H713" s="214"/>
    </row>
    <row r="714" spans="1:8" x14ac:dyDescent="0.35">
      <c r="A714" s="214"/>
      <c r="B714" s="214"/>
      <c r="C714" s="215"/>
      <c r="D714" s="214"/>
      <c r="E714" s="215"/>
      <c r="F714" s="215"/>
      <c r="G714" s="214"/>
      <c r="H714" s="214"/>
    </row>
    <row r="715" spans="1:8" x14ac:dyDescent="0.35">
      <c r="A715" s="214"/>
      <c r="B715" s="214"/>
      <c r="C715" s="215"/>
      <c r="D715" s="214"/>
      <c r="E715" s="215"/>
      <c r="F715" s="215"/>
      <c r="G715" s="214"/>
      <c r="H715" s="214"/>
    </row>
    <row r="716" spans="1:8" x14ac:dyDescent="0.35">
      <c r="A716" s="214"/>
      <c r="B716" s="214"/>
      <c r="C716" s="215"/>
      <c r="D716" s="214"/>
      <c r="E716" s="215"/>
      <c r="F716" s="215"/>
      <c r="G716" s="214"/>
      <c r="H716" s="214"/>
    </row>
    <row r="717" spans="1:8" x14ac:dyDescent="0.35">
      <c r="A717" s="214"/>
      <c r="B717" s="214"/>
      <c r="C717" s="215"/>
      <c r="D717" s="214"/>
      <c r="E717" s="215"/>
      <c r="F717" s="215"/>
      <c r="G717" s="214"/>
      <c r="H717" s="214"/>
    </row>
    <row r="718" spans="1:8" x14ac:dyDescent="0.35">
      <c r="A718" s="214"/>
      <c r="B718" s="214"/>
      <c r="C718" s="215"/>
      <c r="D718" s="214"/>
      <c r="E718" s="215"/>
      <c r="F718" s="215"/>
      <c r="G718" s="214"/>
      <c r="H718" s="214"/>
    </row>
    <row r="719" spans="1:8" x14ac:dyDescent="0.35">
      <c r="A719" s="214"/>
      <c r="B719" s="214"/>
      <c r="C719" s="215"/>
      <c r="D719" s="214"/>
      <c r="E719" s="215"/>
      <c r="F719" s="215"/>
      <c r="G719" s="214"/>
      <c r="H719" s="214"/>
    </row>
    <row r="720" spans="1:8" x14ac:dyDescent="0.35">
      <c r="A720" s="214"/>
      <c r="B720" s="214"/>
      <c r="C720" s="215"/>
      <c r="D720" s="214"/>
      <c r="E720" s="215"/>
      <c r="F720" s="215"/>
      <c r="G720" s="214"/>
      <c r="H720" s="214"/>
    </row>
    <row r="721" spans="1:8" x14ac:dyDescent="0.35">
      <c r="A721" s="214"/>
      <c r="B721" s="214"/>
      <c r="C721" s="215"/>
      <c r="D721" s="214"/>
      <c r="E721" s="215"/>
      <c r="F721" s="215"/>
      <c r="G721" s="214"/>
      <c r="H721" s="214"/>
    </row>
    <row r="722" spans="1:8" x14ac:dyDescent="0.35">
      <c r="A722" s="214"/>
      <c r="B722" s="214"/>
      <c r="C722" s="215"/>
      <c r="D722" s="214"/>
      <c r="E722" s="215"/>
      <c r="F722" s="215"/>
      <c r="G722" s="214"/>
      <c r="H722" s="214"/>
    </row>
    <row r="723" spans="1:8" x14ac:dyDescent="0.35">
      <c r="A723" s="214"/>
      <c r="B723" s="214"/>
      <c r="C723" s="215"/>
      <c r="D723" s="214"/>
      <c r="E723" s="215"/>
      <c r="F723" s="215"/>
      <c r="G723" s="214"/>
      <c r="H723" s="214"/>
    </row>
    <row r="724" spans="1:8" x14ac:dyDescent="0.35">
      <c r="A724" s="214"/>
      <c r="B724" s="214"/>
      <c r="C724" s="215"/>
      <c r="D724" s="214"/>
      <c r="E724" s="215"/>
      <c r="F724" s="215"/>
      <c r="G724" s="214"/>
      <c r="H724" s="214"/>
    </row>
    <row r="725" spans="1:8" x14ac:dyDescent="0.35">
      <c r="A725" s="214"/>
      <c r="B725" s="214"/>
      <c r="C725" s="215"/>
      <c r="D725" s="214"/>
      <c r="E725" s="215"/>
      <c r="F725" s="215"/>
      <c r="G725" s="214"/>
      <c r="H725" s="214"/>
    </row>
    <row r="726" spans="1:8" x14ac:dyDescent="0.35">
      <c r="A726" s="214"/>
      <c r="B726" s="214"/>
      <c r="C726" s="215"/>
      <c r="D726" s="214"/>
      <c r="E726" s="215"/>
      <c r="F726" s="215"/>
      <c r="G726" s="214"/>
      <c r="H726" s="214"/>
    </row>
    <row r="727" spans="1:8" x14ac:dyDescent="0.35">
      <c r="A727" s="214"/>
      <c r="B727" s="214"/>
      <c r="C727" s="215"/>
      <c r="D727" s="214"/>
      <c r="E727" s="215"/>
      <c r="F727" s="215"/>
      <c r="G727" s="214"/>
      <c r="H727" s="214"/>
    </row>
    <row r="728" spans="1:8" x14ac:dyDescent="0.35">
      <c r="A728" s="214"/>
      <c r="B728" s="214"/>
      <c r="C728" s="215"/>
      <c r="D728" s="214"/>
      <c r="E728" s="215"/>
      <c r="F728" s="215"/>
      <c r="G728" s="214"/>
      <c r="H728" s="214"/>
    </row>
    <row r="729" spans="1:8" x14ac:dyDescent="0.35">
      <c r="A729" s="214"/>
      <c r="B729" s="214"/>
      <c r="C729" s="215"/>
      <c r="D729" s="214"/>
      <c r="E729" s="215"/>
      <c r="F729" s="215"/>
      <c r="G729" s="214"/>
      <c r="H729" s="214"/>
    </row>
    <row r="730" spans="1:8" x14ac:dyDescent="0.35">
      <c r="A730" s="214"/>
      <c r="B730" s="214"/>
      <c r="C730" s="215"/>
      <c r="D730" s="214"/>
      <c r="E730" s="215"/>
      <c r="F730" s="215"/>
      <c r="G730" s="214"/>
      <c r="H730" s="214"/>
    </row>
    <row r="731" spans="1:8" x14ac:dyDescent="0.35">
      <c r="A731" s="214"/>
      <c r="B731" s="214"/>
      <c r="C731" s="215"/>
      <c r="D731" s="214"/>
      <c r="E731" s="215"/>
      <c r="F731" s="215"/>
      <c r="G731" s="214"/>
      <c r="H731" s="214"/>
    </row>
    <row r="732" spans="1:8" x14ac:dyDescent="0.35">
      <c r="A732" s="214"/>
      <c r="B732" s="214"/>
      <c r="C732" s="215"/>
      <c r="D732" s="214"/>
      <c r="E732" s="215"/>
      <c r="F732" s="215"/>
      <c r="G732" s="214"/>
      <c r="H732" s="214"/>
    </row>
    <row r="733" spans="1:8" x14ac:dyDescent="0.35">
      <c r="A733" s="214"/>
      <c r="B733" s="214"/>
      <c r="C733" s="215"/>
      <c r="D733" s="214"/>
      <c r="E733" s="215"/>
      <c r="F733" s="215"/>
      <c r="G733" s="214"/>
      <c r="H733" s="214"/>
    </row>
    <row r="734" spans="1:8" x14ac:dyDescent="0.35">
      <c r="A734" s="214"/>
      <c r="B734" s="214"/>
      <c r="C734" s="215"/>
      <c r="D734" s="214"/>
      <c r="E734" s="215"/>
      <c r="F734" s="215"/>
      <c r="G734" s="214"/>
      <c r="H734" s="214"/>
    </row>
    <row r="735" spans="1:8" x14ac:dyDescent="0.35">
      <c r="A735" s="214"/>
      <c r="B735" s="214"/>
      <c r="C735" s="215"/>
      <c r="D735" s="214"/>
      <c r="E735" s="215"/>
      <c r="F735" s="215"/>
      <c r="G735" s="214"/>
      <c r="H735" s="214"/>
    </row>
    <row r="736" spans="1:8" x14ac:dyDescent="0.35">
      <c r="A736" s="214"/>
      <c r="B736" s="214"/>
      <c r="C736" s="215"/>
      <c r="D736" s="214"/>
      <c r="E736" s="215"/>
      <c r="F736" s="215"/>
      <c r="G736" s="214"/>
      <c r="H736" s="214"/>
    </row>
    <row r="737" spans="1:8" x14ac:dyDescent="0.35">
      <c r="A737" s="214"/>
      <c r="B737" s="214"/>
      <c r="C737" s="215"/>
      <c r="D737" s="214"/>
      <c r="E737" s="215"/>
      <c r="F737" s="215"/>
      <c r="G737" s="214"/>
      <c r="H737" s="214"/>
    </row>
    <row r="738" spans="1:8" x14ac:dyDescent="0.35">
      <c r="A738" s="214"/>
      <c r="B738" s="214"/>
      <c r="C738" s="215"/>
      <c r="D738" s="214"/>
      <c r="E738" s="215"/>
      <c r="F738" s="215"/>
      <c r="G738" s="214"/>
      <c r="H738" s="214"/>
    </row>
    <row r="739" spans="1:8" x14ac:dyDescent="0.35">
      <c r="A739" s="214"/>
      <c r="B739" s="214"/>
      <c r="C739" s="215"/>
      <c r="D739" s="214"/>
      <c r="E739" s="215"/>
      <c r="F739" s="215"/>
      <c r="G739" s="214"/>
      <c r="H739" s="214"/>
    </row>
    <row r="740" spans="1:8" x14ac:dyDescent="0.35">
      <c r="A740" s="214"/>
      <c r="B740" s="214"/>
      <c r="C740" s="215"/>
      <c r="D740" s="214"/>
      <c r="E740" s="215"/>
      <c r="F740" s="215"/>
      <c r="G740" s="214"/>
      <c r="H740" s="214"/>
    </row>
    <row r="741" spans="1:8" x14ac:dyDescent="0.35">
      <c r="A741" s="214"/>
      <c r="B741" s="214"/>
      <c r="C741" s="215"/>
      <c r="D741" s="214"/>
      <c r="E741" s="215"/>
      <c r="F741" s="215"/>
      <c r="G741" s="214"/>
      <c r="H741" s="214"/>
    </row>
    <row r="742" spans="1:8" x14ac:dyDescent="0.35">
      <c r="A742" s="214"/>
      <c r="B742" s="214"/>
      <c r="C742" s="215"/>
      <c r="D742" s="214"/>
      <c r="E742" s="215"/>
      <c r="F742" s="215"/>
      <c r="G742" s="214"/>
      <c r="H742" s="214"/>
    </row>
    <row r="743" spans="1:8" x14ac:dyDescent="0.35">
      <c r="A743" s="214"/>
      <c r="B743" s="214"/>
      <c r="C743" s="215"/>
      <c r="D743" s="214"/>
      <c r="E743" s="215"/>
      <c r="F743" s="215"/>
      <c r="G743" s="214"/>
      <c r="H743" s="214"/>
    </row>
    <row r="744" spans="1:8" x14ac:dyDescent="0.35">
      <c r="A744" s="214"/>
      <c r="B744" s="214"/>
      <c r="C744" s="215"/>
      <c r="D744" s="214"/>
      <c r="E744" s="215"/>
      <c r="F744" s="215"/>
      <c r="G744" s="214"/>
      <c r="H744" s="214"/>
    </row>
    <row r="745" spans="1:8" x14ac:dyDescent="0.35">
      <c r="A745" s="214"/>
      <c r="B745" s="214"/>
      <c r="C745" s="215"/>
      <c r="D745" s="214"/>
      <c r="E745" s="215"/>
      <c r="F745" s="215"/>
      <c r="G745" s="214"/>
      <c r="H745" s="214"/>
    </row>
    <row r="746" spans="1:8" x14ac:dyDescent="0.35">
      <c r="A746" s="214"/>
      <c r="B746" s="214"/>
      <c r="C746" s="215"/>
      <c r="D746" s="214"/>
      <c r="E746" s="215"/>
      <c r="F746" s="215"/>
      <c r="G746" s="214"/>
      <c r="H746" s="214"/>
    </row>
    <row r="747" spans="1:8" x14ac:dyDescent="0.35">
      <c r="A747" s="214"/>
      <c r="B747" s="214"/>
      <c r="C747" s="215"/>
      <c r="D747" s="214"/>
      <c r="E747" s="215"/>
      <c r="F747" s="215"/>
      <c r="G747" s="214"/>
      <c r="H747" s="214"/>
    </row>
    <row r="748" spans="1:8" x14ac:dyDescent="0.35">
      <c r="A748" s="214"/>
      <c r="B748" s="214"/>
      <c r="C748" s="215"/>
      <c r="D748" s="214"/>
      <c r="E748" s="215"/>
      <c r="F748" s="215"/>
      <c r="G748" s="214"/>
      <c r="H748" s="214"/>
    </row>
    <row r="749" spans="1:8" x14ac:dyDescent="0.35">
      <c r="A749" s="214"/>
      <c r="B749" s="214"/>
      <c r="C749" s="215"/>
      <c r="D749" s="214"/>
      <c r="E749" s="215"/>
      <c r="F749" s="215"/>
      <c r="G749" s="214"/>
      <c r="H749" s="214"/>
    </row>
    <row r="750" spans="1:8" x14ac:dyDescent="0.35">
      <c r="A750" s="214"/>
      <c r="B750" s="214"/>
      <c r="C750" s="215"/>
      <c r="D750" s="214"/>
      <c r="E750" s="215"/>
      <c r="F750" s="215"/>
      <c r="G750" s="214"/>
      <c r="H750" s="214"/>
    </row>
    <row r="751" spans="1:8" x14ac:dyDescent="0.35">
      <c r="A751" s="214"/>
      <c r="B751" s="214"/>
      <c r="C751" s="215"/>
      <c r="D751" s="214"/>
      <c r="E751" s="215"/>
      <c r="F751" s="215"/>
      <c r="G751" s="214"/>
      <c r="H751" s="214"/>
    </row>
    <row r="752" spans="1:8" x14ac:dyDescent="0.35">
      <c r="A752" s="214"/>
      <c r="B752" s="214"/>
      <c r="C752" s="215"/>
      <c r="D752" s="214"/>
      <c r="E752" s="215"/>
      <c r="F752" s="215"/>
      <c r="G752" s="214"/>
      <c r="H752" s="214"/>
    </row>
    <row r="753" spans="1:8" x14ac:dyDescent="0.35">
      <c r="A753" s="214"/>
      <c r="B753" s="214"/>
      <c r="C753" s="215"/>
      <c r="D753" s="214"/>
      <c r="E753" s="215"/>
      <c r="F753" s="215"/>
      <c r="G753" s="214"/>
      <c r="H753" s="214"/>
    </row>
    <row r="754" spans="1:8" x14ac:dyDescent="0.35">
      <c r="A754" s="214"/>
      <c r="B754" s="214"/>
      <c r="C754" s="215"/>
      <c r="D754" s="214"/>
      <c r="E754" s="215"/>
      <c r="F754" s="215"/>
      <c r="G754" s="214"/>
      <c r="H754" s="214"/>
    </row>
    <row r="755" spans="1:8" x14ac:dyDescent="0.35">
      <c r="A755" s="214"/>
      <c r="B755" s="214"/>
      <c r="C755" s="215"/>
      <c r="D755" s="214"/>
      <c r="E755" s="215"/>
      <c r="F755" s="215"/>
      <c r="G755" s="214"/>
      <c r="H755" s="214"/>
    </row>
    <row r="756" spans="1:8" x14ac:dyDescent="0.35">
      <c r="A756" s="214"/>
      <c r="B756" s="214"/>
      <c r="C756" s="215"/>
      <c r="D756" s="214"/>
      <c r="E756" s="215"/>
      <c r="F756" s="215"/>
      <c r="G756" s="214"/>
      <c r="H756" s="214"/>
    </row>
    <row r="757" spans="1:8" x14ac:dyDescent="0.35">
      <c r="A757" s="214"/>
      <c r="B757" s="214"/>
      <c r="C757" s="215"/>
      <c r="D757" s="214"/>
      <c r="E757" s="215"/>
      <c r="F757" s="215"/>
      <c r="G757" s="214"/>
      <c r="H757" s="214"/>
    </row>
    <row r="758" spans="1:8" x14ac:dyDescent="0.35">
      <c r="A758" s="214"/>
      <c r="B758" s="214"/>
      <c r="C758" s="215"/>
      <c r="D758" s="214"/>
      <c r="E758" s="215"/>
      <c r="F758" s="215"/>
      <c r="G758" s="214"/>
      <c r="H758" s="214"/>
    </row>
    <row r="759" spans="1:8" x14ac:dyDescent="0.35">
      <c r="A759" s="214"/>
      <c r="B759" s="214"/>
      <c r="C759" s="215"/>
      <c r="D759" s="214"/>
      <c r="E759" s="215"/>
      <c r="F759" s="215"/>
      <c r="G759" s="214"/>
      <c r="H759" s="214"/>
    </row>
    <row r="760" spans="1:8" x14ac:dyDescent="0.35">
      <c r="A760" s="214"/>
      <c r="B760" s="214"/>
      <c r="C760" s="215"/>
      <c r="D760" s="214"/>
      <c r="E760" s="215"/>
      <c r="F760" s="215"/>
      <c r="G760" s="214"/>
      <c r="H760" s="214"/>
    </row>
    <row r="761" spans="1:8" x14ac:dyDescent="0.35">
      <c r="A761" s="214"/>
      <c r="B761" s="214"/>
      <c r="C761" s="215"/>
      <c r="D761" s="214"/>
      <c r="E761" s="215"/>
      <c r="F761" s="215"/>
      <c r="G761" s="214"/>
      <c r="H761" s="214"/>
    </row>
    <row r="762" spans="1:8" x14ac:dyDescent="0.35">
      <c r="A762" s="214"/>
      <c r="B762" s="214"/>
      <c r="C762" s="215"/>
      <c r="D762" s="214"/>
      <c r="E762" s="215"/>
      <c r="F762" s="215"/>
      <c r="G762" s="214"/>
      <c r="H762" s="214"/>
    </row>
    <row r="763" spans="1:8" x14ac:dyDescent="0.35">
      <c r="A763" s="214"/>
      <c r="B763" s="214"/>
      <c r="C763" s="215"/>
      <c r="D763" s="214"/>
      <c r="E763" s="215"/>
      <c r="F763" s="215"/>
      <c r="G763" s="214"/>
      <c r="H763" s="214"/>
    </row>
    <row r="764" spans="1:8" x14ac:dyDescent="0.35">
      <c r="A764" s="214"/>
      <c r="B764" s="214"/>
      <c r="C764" s="215"/>
      <c r="D764" s="214"/>
      <c r="E764" s="215"/>
      <c r="F764" s="215"/>
      <c r="G764" s="214"/>
      <c r="H764" s="214"/>
    </row>
    <row r="765" spans="1:8" x14ac:dyDescent="0.35">
      <c r="A765" s="214"/>
      <c r="B765" s="214"/>
      <c r="C765" s="215"/>
      <c r="D765" s="214"/>
      <c r="E765" s="215"/>
      <c r="F765" s="215"/>
      <c r="G765" s="214"/>
      <c r="H765" s="214"/>
    </row>
    <row r="766" spans="1:8" x14ac:dyDescent="0.35">
      <c r="A766" s="214"/>
      <c r="B766" s="214"/>
      <c r="C766" s="215"/>
      <c r="D766" s="214"/>
      <c r="E766" s="215"/>
      <c r="F766" s="215"/>
      <c r="G766" s="214"/>
      <c r="H766" s="214"/>
    </row>
    <row r="767" spans="1:8" x14ac:dyDescent="0.35">
      <c r="A767" s="214"/>
      <c r="B767" s="214"/>
      <c r="C767" s="215"/>
      <c r="D767" s="214"/>
      <c r="E767" s="215"/>
      <c r="F767" s="215"/>
      <c r="G767" s="214"/>
      <c r="H767" s="214"/>
    </row>
    <row r="768" spans="1:8" x14ac:dyDescent="0.35">
      <c r="A768" s="214"/>
      <c r="B768" s="214"/>
      <c r="C768" s="215"/>
      <c r="D768" s="214"/>
      <c r="E768" s="215"/>
      <c r="F768" s="215"/>
      <c r="G768" s="214"/>
      <c r="H768" s="214"/>
    </row>
    <row r="769" spans="1:8" x14ac:dyDescent="0.35">
      <c r="A769" s="214"/>
      <c r="B769" s="214"/>
      <c r="C769" s="215"/>
      <c r="D769" s="214"/>
      <c r="E769" s="215"/>
      <c r="F769" s="215"/>
      <c r="G769" s="214"/>
      <c r="H769" s="214"/>
    </row>
    <row r="770" spans="1:8" x14ac:dyDescent="0.35">
      <c r="A770" s="214"/>
      <c r="B770" s="214"/>
      <c r="C770" s="215"/>
      <c r="D770" s="214"/>
      <c r="E770" s="215"/>
      <c r="F770" s="215"/>
      <c r="G770" s="214"/>
      <c r="H770" s="214"/>
    </row>
    <row r="771" spans="1:8" x14ac:dyDescent="0.35">
      <c r="A771" s="214"/>
      <c r="B771" s="214"/>
      <c r="C771" s="215"/>
      <c r="D771" s="214"/>
      <c r="E771" s="215"/>
      <c r="F771" s="215"/>
      <c r="G771" s="214"/>
      <c r="H771" s="214"/>
    </row>
    <row r="772" spans="1:8" x14ac:dyDescent="0.35">
      <c r="A772" s="214"/>
      <c r="B772" s="214"/>
      <c r="C772" s="215"/>
      <c r="D772" s="214"/>
      <c r="E772" s="215"/>
      <c r="F772" s="215"/>
      <c r="G772" s="214"/>
      <c r="H772" s="214"/>
    </row>
    <row r="773" spans="1:8" x14ac:dyDescent="0.35">
      <c r="A773" s="214"/>
      <c r="B773" s="214"/>
      <c r="C773" s="215"/>
      <c r="D773" s="214"/>
      <c r="E773" s="215"/>
      <c r="F773" s="215"/>
      <c r="G773" s="214"/>
      <c r="H773" s="214"/>
    </row>
    <row r="774" spans="1:8" x14ac:dyDescent="0.35">
      <c r="A774" s="214"/>
      <c r="B774" s="214"/>
      <c r="C774" s="215"/>
      <c r="D774" s="214"/>
      <c r="E774" s="215"/>
      <c r="F774" s="215"/>
      <c r="G774" s="214"/>
      <c r="H774" s="214"/>
    </row>
    <row r="775" spans="1:8" x14ac:dyDescent="0.35">
      <c r="A775" s="214"/>
      <c r="B775" s="214"/>
      <c r="C775" s="215"/>
      <c r="D775" s="214"/>
      <c r="E775" s="215"/>
      <c r="F775" s="215"/>
      <c r="G775" s="214"/>
      <c r="H775" s="214"/>
    </row>
    <row r="776" spans="1:8" x14ac:dyDescent="0.35">
      <c r="A776" s="214"/>
      <c r="B776" s="214"/>
      <c r="C776" s="215"/>
      <c r="D776" s="214"/>
      <c r="E776" s="215"/>
      <c r="F776" s="215"/>
      <c r="G776" s="214"/>
      <c r="H776" s="214"/>
    </row>
    <row r="777" spans="1:8" x14ac:dyDescent="0.35">
      <c r="A777" s="214"/>
      <c r="B777" s="214"/>
      <c r="C777" s="215"/>
      <c r="D777" s="214"/>
      <c r="E777" s="215"/>
      <c r="F777" s="215"/>
      <c r="G777" s="214"/>
      <c r="H777" s="214"/>
    </row>
    <row r="778" spans="1:8" x14ac:dyDescent="0.35">
      <c r="A778" s="214"/>
      <c r="B778" s="214"/>
      <c r="C778" s="215"/>
      <c r="D778" s="214"/>
      <c r="E778" s="215"/>
      <c r="F778" s="215"/>
      <c r="G778" s="214"/>
      <c r="H778" s="214"/>
    </row>
    <row r="779" spans="1:8" x14ac:dyDescent="0.35">
      <c r="A779" s="214"/>
      <c r="B779" s="214"/>
      <c r="C779" s="215"/>
      <c r="D779" s="214"/>
      <c r="E779" s="215"/>
      <c r="F779" s="215"/>
      <c r="G779" s="214"/>
      <c r="H779" s="214"/>
    </row>
    <row r="780" spans="1:8" x14ac:dyDescent="0.35">
      <c r="A780" s="214"/>
      <c r="B780" s="214"/>
      <c r="C780" s="215"/>
      <c r="D780" s="214"/>
      <c r="E780" s="215"/>
      <c r="F780" s="215"/>
      <c r="G780" s="214"/>
      <c r="H780" s="214"/>
    </row>
    <row r="781" spans="1:8" x14ac:dyDescent="0.35">
      <c r="A781" s="214"/>
      <c r="B781" s="214"/>
      <c r="C781" s="215"/>
      <c r="D781" s="214"/>
      <c r="E781" s="215"/>
      <c r="F781" s="215"/>
      <c r="G781" s="214"/>
      <c r="H781" s="214"/>
    </row>
    <row r="782" spans="1:8" x14ac:dyDescent="0.35">
      <c r="A782" s="214"/>
      <c r="B782" s="214"/>
      <c r="C782" s="215"/>
      <c r="D782" s="214"/>
      <c r="E782" s="215"/>
      <c r="F782" s="215"/>
      <c r="G782" s="214"/>
      <c r="H782" s="214"/>
    </row>
    <row r="783" spans="1:8" x14ac:dyDescent="0.35">
      <c r="A783" s="214"/>
      <c r="B783" s="214"/>
      <c r="C783" s="215"/>
      <c r="D783" s="214"/>
      <c r="E783" s="215"/>
      <c r="F783" s="215"/>
      <c r="G783" s="214"/>
      <c r="H783" s="214"/>
    </row>
    <row r="784" spans="1:8" x14ac:dyDescent="0.35">
      <c r="A784" s="214"/>
      <c r="B784" s="214"/>
      <c r="C784" s="215"/>
      <c r="D784" s="214"/>
      <c r="E784" s="215"/>
      <c r="F784" s="215"/>
      <c r="G784" s="214"/>
      <c r="H784" s="214"/>
    </row>
    <row r="785" spans="1:8" x14ac:dyDescent="0.35">
      <c r="A785" s="214"/>
      <c r="B785" s="214"/>
      <c r="C785" s="215"/>
      <c r="D785" s="214"/>
      <c r="E785" s="215"/>
      <c r="F785" s="215"/>
      <c r="G785" s="214"/>
      <c r="H785" s="214"/>
    </row>
    <row r="786" spans="1:8" x14ac:dyDescent="0.35">
      <c r="A786" s="214"/>
      <c r="B786" s="214"/>
      <c r="C786" s="215"/>
      <c r="D786" s="214"/>
      <c r="E786" s="215"/>
      <c r="F786" s="215"/>
      <c r="G786" s="214"/>
      <c r="H786" s="214"/>
    </row>
    <row r="787" spans="1:8" x14ac:dyDescent="0.35">
      <c r="A787" s="214"/>
      <c r="B787" s="214"/>
      <c r="C787" s="215"/>
      <c r="D787" s="214"/>
      <c r="E787" s="215"/>
      <c r="F787" s="215"/>
      <c r="G787" s="214"/>
      <c r="H787" s="214"/>
    </row>
    <row r="788" spans="1:8" x14ac:dyDescent="0.35">
      <c r="A788" s="214"/>
      <c r="B788" s="214"/>
      <c r="C788" s="215"/>
      <c r="D788" s="214"/>
      <c r="E788" s="215"/>
      <c r="F788" s="215"/>
      <c r="G788" s="214"/>
      <c r="H788" s="214"/>
    </row>
    <row r="789" spans="1:8" x14ac:dyDescent="0.35">
      <c r="A789" s="214"/>
      <c r="B789" s="214"/>
      <c r="C789" s="215"/>
      <c r="D789" s="214"/>
      <c r="E789" s="215"/>
      <c r="F789" s="215"/>
      <c r="G789" s="214"/>
      <c r="H789" s="214"/>
    </row>
    <row r="790" spans="1:8" x14ac:dyDescent="0.35">
      <c r="A790" s="214"/>
      <c r="B790" s="214"/>
      <c r="C790" s="215"/>
      <c r="D790" s="214"/>
      <c r="E790" s="215"/>
      <c r="F790" s="215"/>
      <c r="G790" s="214"/>
      <c r="H790" s="214"/>
    </row>
    <row r="791" spans="1:8" x14ac:dyDescent="0.35">
      <c r="A791" s="214"/>
      <c r="B791" s="214"/>
      <c r="C791" s="215"/>
      <c r="D791" s="214"/>
      <c r="E791" s="215"/>
      <c r="F791" s="215"/>
      <c r="G791" s="214"/>
      <c r="H791" s="214"/>
    </row>
    <row r="792" spans="1:8" x14ac:dyDescent="0.35">
      <c r="A792" s="214"/>
      <c r="B792" s="214"/>
      <c r="C792" s="215"/>
      <c r="D792" s="214"/>
      <c r="E792" s="215"/>
      <c r="F792" s="215"/>
      <c r="G792" s="214"/>
      <c r="H792" s="214"/>
    </row>
    <row r="793" spans="1:8" x14ac:dyDescent="0.35">
      <c r="A793" s="214"/>
      <c r="B793" s="214"/>
      <c r="C793" s="215"/>
      <c r="D793" s="214"/>
      <c r="E793" s="215"/>
      <c r="F793" s="215"/>
      <c r="G793" s="214"/>
      <c r="H793" s="214"/>
    </row>
    <row r="794" spans="1:8" x14ac:dyDescent="0.35">
      <c r="A794" s="214"/>
      <c r="B794" s="214"/>
      <c r="C794" s="215"/>
      <c r="D794" s="214"/>
      <c r="E794" s="215"/>
      <c r="F794" s="215"/>
      <c r="G794" s="214"/>
      <c r="H794" s="214"/>
    </row>
    <row r="795" spans="1:8" x14ac:dyDescent="0.35">
      <c r="A795" s="214"/>
      <c r="B795" s="214"/>
      <c r="C795" s="215"/>
      <c r="D795" s="214"/>
      <c r="E795" s="215"/>
      <c r="F795" s="215"/>
      <c r="G795" s="214"/>
      <c r="H795" s="214"/>
    </row>
    <row r="796" spans="1:8" x14ac:dyDescent="0.35">
      <c r="A796" s="214"/>
      <c r="B796" s="214"/>
      <c r="C796" s="215"/>
      <c r="D796" s="214"/>
      <c r="E796" s="215"/>
      <c r="F796" s="215"/>
      <c r="G796" s="214"/>
      <c r="H796" s="214"/>
    </row>
    <row r="797" spans="1:8" x14ac:dyDescent="0.35">
      <c r="A797" s="214"/>
      <c r="B797" s="214"/>
      <c r="C797" s="215"/>
      <c r="D797" s="214"/>
      <c r="E797" s="215"/>
      <c r="F797" s="215"/>
      <c r="G797" s="214"/>
      <c r="H797" s="214"/>
    </row>
    <row r="798" spans="1:8" x14ac:dyDescent="0.35">
      <c r="A798" s="214"/>
      <c r="B798" s="214"/>
      <c r="C798" s="215"/>
      <c r="D798" s="214"/>
      <c r="E798" s="215"/>
      <c r="F798" s="215"/>
      <c r="G798" s="214"/>
      <c r="H798" s="214"/>
    </row>
    <row r="799" spans="1:8" x14ac:dyDescent="0.35">
      <c r="A799" s="214"/>
      <c r="B799" s="214"/>
      <c r="C799" s="215"/>
      <c r="D799" s="214"/>
      <c r="E799" s="215"/>
      <c r="F799" s="215"/>
      <c r="G799" s="214"/>
      <c r="H799" s="214"/>
    </row>
    <row r="800" spans="1:8" x14ac:dyDescent="0.35">
      <c r="A800" s="214"/>
      <c r="B800" s="214"/>
      <c r="C800" s="215"/>
      <c r="D800" s="214"/>
      <c r="E800" s="215"/>
      <c r="F800" s="215"/>
      <c r="G800" s="214"/>
      <c r="H800" s="214"/>
    </row>
    <row r="801" spans="1:8" x14ac:dyDescent="0.35">
      <c r="A801" s="214"/>
      <c r="B801" s="214"/>
      <c r="C801" s="215"/>
      <c r="D801" s="214"/>
      <c r="E801" s="215"/>
      <c r="F801" s="215"/>
      <c r="G801" s="214"/>
      <c r="H801" s="214"/>
    </row>
    <row r="802" spans="1:8" x14ac:dyDescent="0.35">
      <c r="A802" s="214"/>
      <c r="B802" s="214"/>
      <c r="C802" s="215"/>
      <c r="D802" s="214"/>
      <c r="E802" s="215"/>
      <c r="F802" s="215"/>
      <c r="G802" s="214"/>
      <c r="H802" s="214"/>
    </row>
    <row r="803" spans="1:8" x14ac:dyDescent="0.35">
      <c r="A803" s="214"/>
      <c r="B803" s="214"/>
      <c r="C803" s="215"/>
      <c r="D803" s="214"/>
      <c r="E803" s="215"/>
      <c r="F803" s="215"/>
      <c r="G803" s="214"/>
      <c r="H803" s="214"/>
    </row>
    <row r="804" spans="1:8" x14ac:dyDescent="0.35">
      <c r="A804" s="214"/>
      <c r="B804" s="214"/>
      <c r="C804" s="215"/>
      <c r="D804" s="214"/>
      <c r="E804" s="215"/>
      <c r="F804" s="215"/>
      <c r="G804" s="214"/>
      <c r="H804" s="214"/>
    </row>
    <row r="805" spans="1:8" x14ac:dyDescent="0.35">
      <c r="A805" s="214"/>
      <c r="B805" s="214"/>
      <c r="C805" s="215"/>
      <c r="D805" s="214"/>
      <c r="E805" s="215"/>
      <c r="F805" s="215"/>
      <c r="G805" s="214"/>
      <c r="H805" s="214"/>
    </row>
    <row r="806" spans="1:8" x14ac:dyDescent="0.35">
      <c r="A806" s="214"/>
      <c r="B806" s="214"/>
      <c r="C806" s="215"/>
      <c r="D806" s="214"/>
      <c r="E806" s="215"/>
      <c r="F806" s="215"/>
      <c r="G806" s="214"/>
      <c r="H806" s="214"/>
    </row>
    <row r="807" spans="1:8" x14ac:dyDescent="0.35">
      <c r="A807" s="214"/>
      <c r="B807" s="214"/>
      <c r="C807" s="215"/>
      <c r="D807" s="214"/>
      <c r="E807" s="215"/>
      <c r="F807" s="215"/>
      <c r="G807" s="214"/>
      <c r="H807" s="214"/>
    </row>
    <row r="808" spans="1:8" x14ac:dyDescent="0.35">
      <c r="A808" s="214"/>
      <c r="B808" s="214"/>
      <c r="C808" s="215"/>
      <c r="D808" s="214"/>
      <c r="E808" s="215"/>
      <c r="F808" s="215"/>
      <c r="G808" s="214"/>
      <c r="H808" s="214"/>
    </row>
    <row r="809" spans="1:8" x14ac:dyDescent="0.35">
      <c r="A809" s="214"/>
      <c r="B809" s="214"/>
      <c r="C809" s="215"/>
      <c r="D809" s="214"/>
      <c r="E809" s="215"/>
      <c r="F809" s="215"/>
      <c r="G809" s="214"/>
      <c r="H809" s="214"/>
    </row>
    <row r="810" spans="1:8" x14ac:dyDescent="0.35">
      <c r="A810" s="214"/>
      <c r="B810" s="214"/>
      <c r="C810" s="215"/>
      <c r="D810" s="214"/>
      <c r="E810" s="215"/>
      <c r="F810" s="215"/>
      <c r="G810" s="214"/>
      <c r="H810" s="214"/>
    </row>
    <row r="811" spans="1:8" x14ac:dyDescent="0.35">
      <c r="A811" s="214"/>
      <c r="B811" s="214"/>
      <c r="C811" s="215"/>
      <c r="D811" s="214"/>
      <c r="E811" s="215"/>
      <c r="F811" s="215"/>
      <c r="G811" s="214"/>
      <c r="H811" s="214"/>
    </row>
    <row r="812" spans="1:8" x14ac:dyDescent="0.35">
      <c r="A812" s="214"/>
      <c r="B812" s="214"/>
      <c r="C812" s="215"/>
      <c r="D812" s="214"/>
      <c r="E812" s="215"/>
      <c r="F812" s="215"/>
      <c r="G812" s="214"/>
      <c r="H812" s="214"/>
    </row>
    <row r="813" spans="1:8" x14ac:dyDescent="0.35">
      <c r="A813" s="214"/>
      <c r="B813" s="214"/>
      <c r="C813" s="215"/>
      <c r="D813" s="214"/>
      <c r="E813" s="215"/>
      <c r="F813" s="215"/>
      <c r="G813" s="214"/>
      <c r="H813" s="214"/>
    </row>
    <row r="814" spans="1:8" x14ac:dyDescent="0.35">
      <c r="A814" s="214"/>
      <c r="B814" s="214"/>
      <c r="C814" s="215"/>
      <c r="D814" s="214"/>
      <c r="E814" s="215"/>
      <c r="F814" s="215"/>
      <c r="G814" s="214"/>
      <c r="H814" s="214"/>
    </row>
    <row r="815" spans="1:8" x14ac:dyDescent="0.35">
      <c r="A815" s="214"/>
      <c r="B815" s="214"/>
      <c r="C815" s="215"/>
      <c r="D815" s="214"/>
      <c r="E815" s="215"/>
      <c r="F815" s="215"/>
      <c r="G815" s="214"/>
      <c r="H815" s="214"/>
    </row>
    <row r="816" spans="1:8" x14ac:dyDescent="0.35">
      <c r="A816" s="214"/>
      <c r="B816" s="214"/>
      <c r="C816" s="215"/>
      <c r="D816" s="214"/>
      <c r="E816" s="215"/>
      <c r="F816" s="215"/>
      <c r="G816" s="214"/>
      <c r="H816" s="214"/>
    </row>
    <row r="817" spans="1:8" x14ac:dyDescent="0.35">
      <c r="A817" s="214"/>
      <c r="B817" s="214"/>
      <c r="C817" s="215"/>
      <c r="D817" s="214"/>
      <c r="E817" s="215"/>
      <c r="F817" s="215"/>
      <c r="G817" s="214"/>
      <c r="H817" s="214"/>
    </row>
    <row r="818" spans="1:8" x14ac:dyDescent="0.35">
      <c r="A818" s="214"/>
      <c r="B818" s="214"/>
      <c r="C818" s="215"/>
      <c r="D818" s="214"/>
      <c r="E818" s="215"/>
      <c r="F818" s="215"/>
      <c r="G818" s="214"/>
      <c r="H818" s="214"/>
    </row>
    <row r="819" spans="1:8" x14ac:dyDescent="0.35">
      <c r="A819" s="214"/>
      <c r="B819" s="214"/>
      <c r="C819" s="215"/>
      <c r="D819" s="214"/>
      <c r="E819" s="215"/>
      <c r="F819" s="215"/>
      <c r="G819" s="214"/>
      <c r="H819" s="214"/>
    </row>
    <row r="820" spans="1:8" x14ac:dyDescent="0.35">
      <c r="A820" s="214"/>
      <c r="B820" s="214"/>
      <c r="C820" s="215"/>
      <c r="D820" s="214"/>
      <c r="E820" s="215"/>
      <c r="F820" s="215"/>
      <c r="G820" s="214"/>
      <c r="H820" s="214"/>
    </row>
    <row r="821" spans="1:8" x14ac:dyDescent="0.35">
      <c r="A821" s="214"/>
      <c r="B821" s="214"/>
      <c r="C821" s="215"/>
      <c r="D821" s="214"/>
      <c r="E821" s="215"/>
      <c r="F821" s="215"/>
      <c r="G821" s="214"/>
      <c r="H821" s="214"/>
    </row>
    <row r="822" spans="1:8" x14ac:dyDescent="0.35">
      <c r="A822" s="214"/>
      <c r="B822" s="214"/>
      <c r="C822" s="215"/>
      <c r="D822" s="214"/>
      <c r="E822" s="215"/>
      <c r="F822" s="215"/>
      <c r="G822" s="214"/>
      <c r="H822" s="214"/>
    </row>
    <row r="823" spans="1:8" x14ac:dyDescent="0.35">
      <c r="A823" s="214"/>
      <c r="B823" s="214"/>
      <c r="C823" s="215"/>
      <c r="D823" s="214"/>
      <c r="E823" s="215"/>
      <c r="F823" s="215"/>
      <c r="G823" s="214"/>
      <c r="H823" s="214"/>
    </row>
    <row r="824" spans="1:8" x14ac:dyDescent="0.35">
      <c r="A824" s="214"/>
      <c r="B824" s="214"/>
      <c r="C824" s="215"/>
      <c r="D824" s="214"/>
      <c r="E824" s="215"/>
      <c r="F824" s="215"/>
      <c r="G824" s="214"/>
      <c r="H824" s="214"/>
    </row>
    <row r="825" spans="1:8" x14ac:dyDescent="0.35">
      <c r="A825" s="214"/>
      <c r="B825" s="214"/>
      <c r="C825" s="215"/>
      <c r="D825" s="214"/>
      <c r="E825" s="215"/>
      <c r="F825" s="215"/>
      <c r="G825" s="214"/>
      <c r="H825" s="214"/>
    </row>
    <row r="826" spans="1:8" x14ac:dyDescent="0.35">
      <c r="A826" s="214"/>
      <c r="B826" s="214"/>
      <c r="C826" s="215"/>
      <c r="D826" s="214"/>
      <c r="E826" s="215"/>
      <c r="F826" s="215"/>
      <c r="G826" s="214"/>
      <c r="H826" s="214"/>
    </row>
    <row r="827" spans="1:8" x14ac:dyDescent="0.35">
      <c r="A827" s="214"/>
      <c r="B827" s="214"/>
      <c r="C827" s="215"/>
      <c r="D827" s="214"/>
      <c r="E827" s="215"/>
      <c r="F827" s="215"/>
      <c r="G827" s="214"/>
      <c r="H827" s="214"/>
    </row>
    <row r="828" spans="1:8" x14ac:dyDescent="0.35">
      <c r="A828" s="214"/>
      <c r="B828" s="214"/>
      <c r="C828" s="215"/>
      <c r="D828" s="214"/>
      <c r="E828" s="215"/>
      <c r="F828" s="215"/>
      <c r="G828" s="214"/>
      <c r="H828" s="214"/>
    </row>
    <row r="829" spans="1:8" x14ac:dyDescent="0.35">
      <c r="A829" s="214"/>
      <c r="B829" s="214"/>
      <c r="C829" s="215"/>
      <c r="D829" s="214"/>
      <c r="E829" s="215"/>
      <c r="F829" s="215"/>
      <c r="G829" s="214"/>
      <c r="H829" s="214"/>
    </row>
    <row r="830" spans="1:8" x14ac:dyDescent="0.35">
      <c r="A830" s="214"/>
      <c r="B830" s="214"/>
      <c r="C830" s="215"/>
      <c r="D830" s="214"/>
      <c r="E830" s="215"/>
      <c r="F830" s="215"/>
      <c r="G830" s="214"/>
      <c r="H830" s="214"/>
    </row>
    <row r="831" spans="1:8" x14ac:dyDescent="0.35">
      <c r="A831" s="214"/>
      <c r="B831" s="214"/>
      <c r="C831" s="215"/>
      <c r="D831" s="214"/>
      <c r="E831" s="215"/>
      <c r="F831" s="215"/>
      <c r="G831" s="214"/>
      <c r="H831" s="214"/>
    </row>
    <row r="832" spans="1:8" x14ac:dyDescent="0.35">
      <c r="A832" s="214"/>
      <c r="B832" s="214"/>
      <c r="C832" s="215"/>
      <c r="D832" s="214"/>
      <c r="E832" s="215"/>
      <c r="F832" s="215"/>
      <c r="G832" s="214"/>
      <c r="H832" s="214"/>
    </row>
    <row r="833" spans="1:8" x14ac:dyDescent="0.35">
      <c r="A833" s="214"/>
      <c r="B833" s="214"/>
      <c r="C833" s="215"/>
      <c r="D833" s="214"/>
      <c r="E833" s="215"/>
      <c r="F833" s="215"/>
      <c r="G833" s="214"/>
      <c r="H833" s="214"/>
    </row>
    <row r="834" spans="1:8" x14ac:dyDescent="0.35">
      <c r="A834" s="214"/>
      <c r="B834" s="214"/>
      <c r="C834" s="215"/>
      <c r="D834" s="214"/>
      <c r="E834" s="215"/>
      <c r="F834" s="215"/>
      <c r="G834" s="214"/>
      <c r="H834" s="214"/>
    </row>
    <row r="835" spans="1:8" x14ac:dyDescent="0.35">
      <c r="A835" s="214"/>
      <c r="B835" s="214"/>
      <c r="C835" s="215"/>
      <c r="D835" s="214"/>
      <c r="E835" s="215"/>
      <c r="F835" s="215"/>
      <c r="G835" s="214"/>
      <c r="H835" s="214"/>
    </row>
    <row r="836" spans="1:8" x14ac:dyDescent="0.35">
      <c r="A836" s="214"/>
      <c r="B836" s="214"/>
      <c r="C836" s="215"/>
      <c r="D836" s="214"/>
      <c r="E836" s="215"/>
      <c r="F836" s="215"/>
      <c r="G836" s="214"/>
      <c r="H836" s="214"/>
    </row>
    <row r="837" spans="1:8" x14ac:dyDescent="0.35">
      <c r="A837" s="214"/>
      <c r="B837" s="214"/>
      <c r="C837" s="215"/>
      <c r="D837" s="214"/>
      <c r="E837" s="215"/>
      <c r="F837" s="215"/>
      <c r="G837" s="214"/>
      <c r="H837" s="214"/>
    </row>
    <row r="838" spans="1:8" x14ac:dyDescent="0.35">
      <c r="A838" s="214"/>
      <c r="B838" s="214"/>
      <c r="C838" s="215"/>
      <c r="D838" s="214"/>
      <c r="E838" s="215"/>
      <c r="F838" s="215"/>
      <c r="G838" s="214"/>
      <c r="H838" s="214"/>
    </row>
    <row r="839" spans="1:8" x14ac:dyDescent="0.35">
      <c r="A839" s="214"/>
      <c r="B839" s="214"/>
      <c r="C839" s="215"/>
      <c r="D839" s="214"/>
      <c r="E839" s="215"/>
      <c r="F839" s="215"/>
      <c r="G839" s="214"/>
      <c r="H839" s="214"/>
    </row>
    <row r="840" spans="1:8" x14ac:dyDescent="0.35">
      <c r="A840" s="214"/>
      <c r="B840" s="214"/>
      <c r="C840" s="215"/>
      <c r="D840" s="214"/>
      <c r="E840" s="215"/>
      <c r="F840" s="215"/>
      <c r="G840" s="214"/>
      <c r="H840" s="214"/>
    </row>
  </sheetData>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06446-515B-4D3D-BE29-A2E2DC9AC3C4}">
  <dimension ref="A1:X412"/>
  <sheetViews>
    <sheetView workbookViewId="0">
      <selection activeCell="E31" sqref="E31"/>
    </sheetView>
  </sheetViews>
  <sheetFormatPr defaultRowHeight="14.5" x14ac:dyDescent="0.35"/>
  <cols>
    <col min="1" max="1" width="15.54296875" customWidth="1"/>
    <col min="2" max="2" width="24.7265625" customWidth="1"/>
    <col min="3" max="3" width="25.26953125" customWidth="1"/>
    <col min="4" max="4" width="15.54296875" customWidth="1"/>
    <col min="5" max="5" width="40.81640625" customWidth="1"/>
    <col min="6" max="6" width="62.54296875" customWidth="1"/>
    <col min="7" max="7" width="19.7265625" customWidth="1"/>
    <col min="8" max="9" width="15.54296875" customWidth="1"/>
    <col min="10" max="10" width="20.54296875" customWidth="1"/>
    <col min="11" max="11" width="50.54296875" customWidth="1"/>
    <col min="12" max="12" width="41.54296875" customWidth="1"/>
    <col min="13" max="13" width="30.54296875" customWidth="1"/>
    <col min="14" max="15" width="15.54296875" customWidth="1"/>
    <col min="16" max="16" width="19.26953125" customWidth="1"/>
    <col min="17" max="17" width="22.54296875" customWidth="1"/>
    <col min="18" max="18" width="50.54296875" customWidth="1"/>
    <col min="19" max="19" width="103.26953125" customWidth="1"/>
    <col min="20" max="20" width="26.1796875" customWidth="1"/>
    <col min="21" max="22" width="15.54296875" customWidth="1"/>
    <col min="23" max="23" width="23.81640625" customWidth="1"/>
    <col min="24" max="24" width="73.1796875" customWidth="1"/>
  </cols>
  <sheetData>
    <row r="1" spans="1:24" x14ac:dyDescent="0.35">
      <c r="A1" s="381"/>
      <c r="B1" s="381"/>
      <c r="C1" s="381"/>
      <c r="D1" s="381"/>
      <c r="E1" s="381"/>
      <c r="F1" s="382"/>
      <c r="G1" s="383" t="s">
        <v>0</v>
      </c>
      <c r="H1" s="384" t="s">
        <v>0</v>
      </c>
      <c r="I1" s="383" t="s">
        <v>0</v>
      </c>
      <c r="J1" s="381"/>
      <c r="K1" s="382"/>
      <c r="L1" s="381"/>
      <c r="M1" s="381"/>
      <c r="N1" s="454" t="s">
        <v>1</v>
      </c>
      <c r="O1" s="454"/>
      <c r="P1" s="454"/>
      <c r="Q1" s="381"/>
      <c r="R1" s="381"/>
      <c r="S1" s="382"/>
      <c r="T1" s="381"/>
      <c r="U1" s="381"/>
      <c r="V1" s="381"/>
      <c r="W1" s="381"/>
      <c r="X1" s="381"/>
    </row>
    <row r="2" spans="1:24" ht="37" x14ac:dyDescent="0.35">
      <c r="A2" s="44" t="s">
        <v>2</v>
      </c>
      <c r="B2" s="44" t="s">
        <v>3</v>
      </c>
      <c r="C2" s="44" t="s">
        <v>4</v>
      </c>
      <c r="D2" s="44" t="s">
        <v>5</v>
      </c>
      <c r="E2" s="44" t="s">
        <v>482</v>
      </c>
      <c r="F2" s="44" t="s">
        <v>6</v>
      </c>
      <c r="G2" s="44" t="s">
        <v>7</v>
      </c>
      <c r="H2" s="44" t="s">
        <v>8</v>
      </c>
      <c r="I2" s="44" t="s">
        <v>9</v>
      </c>
      <c r="J2" s="44" t="s">
        <v>10</v>
      </c>
      <c r="K2" s="44" t="s">
        <v>11</v>
      </c>
      <c r="L2" s="44" t="s">
        <v>12</v>
      </c>
      <c r="M2" s="44" t="s">
        <v>13</v>
      </c>
      <c r="N2" s="44" t="s">
        <v>1367</v>
      </c>
      <c r="O2" s="44" t="s">
        <v>14</v>
      </c>
      <c r="P2" s="44" t="s">
        <v>15</v>
      </c>
      <c r="Q2" s="44" t="s">
        <v>16</v>
      </c>
      <c r="R2" s="44" t="s">
        <v>719</v>
      </c>
      <c r="S2" s="44" t="s">
        <v>1007</v>
      </c>
      <c r="T2" s="44" t="s">
        <v>19</v>
      </c>
      <c r="U2" s="77" t="s">
        <v>20</v>
      </c>
      <c r="V2" s="77" t="s">
        <v>21</v>
      </c>
      <c r="W2" s="385" t="s">
        <v>22</v>
      </c>
      <c r="X2" s="385" t="s">
        <v>23</v>
      </c>
    </row>
    <row r="3" spans="1:24" x14ac:dyDescent="0.35">
      <c r="A3" s="16" t="s">
        <v>1370</v>
      </c>
      <c r="B3" s="16"/>
      <c r="C3" s="16"/>
      <c r="D3" s="16"/>
      <c r="E3" s="16"/>
      <c r="F3" s="16"/>
      <c r="G3" s="16"/>
      <c r="H3" s="16"/>
      <c r="I3" s="16"/>
      <c r="J3" s="16"/>
      <c r="K3" s="16"/>
      <c r="L3" s="16"/>
      <c r="M3" s="16"/>
      <c r="N3" s="16"/>
      <c r="O3" s="16"/>
      <c r="P3" s="16"/>
      <c r="Q3" s="16"/>
      <c r="R3" s="16"/>
      <c r="S3" s="16"/>
      <c r="T3" s="16"/>
      <c r="U3" s="16"/>
      <c r="V3" s="16"/>
      <c r="W3" s="16"/>
      <c r="X3" s="16"/>
    </row>
    <row r="4" spans="1:24" x14ac:dyDescent="0.35">
      <c r="A4" s="395"/>
      <c r="B4" s="395"/>
      <c r="C4" s="395"/>
      <c r="D4" s="396"/>
      <c r="E4" s="396"/>
      <c r="F4" s="397"/>
      <c r="G4" s="398"/>
      <c r="H4" s="398"/>
      <c r="I4" s="398"/>
      <c r="J4" s="395"/>
      <c r="K4" s="397"/>
      <c r="L4" s="395"/>
      <c r="M4" s="395"/>
      <c r="N4" s="398"/>
      <c r="O4" s="398"/>
      <c r="P4" s="398"/>
      <c r="Q4" s="395"/>
      <c r="R4" s="395"/>
      <c r="S4" s="397"/>
      <c r="T4" s="395"/>
      <c r="U4" s="395"/>
      <c r="V4" s="395"/>
      <c r="W4" s="395"/>
      <c r="X4" s="395"/>
    </row>
    <row r="5" spans="1:24" x14ac:dyDescent="0.35">
      <c r="A5" s="27"/>
      <c r="B5" s="27"/>
      <c r="C5" s="27"/>
      <c r="D5" s="27"/>
      <c r="E5" s="27"/>
      <c r="F5" s="27"/>
      <c r="G5" s="27"/>
      <c r="H5" s="27"/>
      <c r="I5" s="27"/>
      <c r="J5" s="27"/>
      <c r="K5" s="27"/>
      <c r="L5" s="27"/>
      <c r="M5" s="27"/>
      <c r="N5" s="27"/>
      <c r="O5" s="27"/>
      <c r="P5" s="27"/>
      <c r="Q5" s="27"/>
      <c r="R5" s="27"/>
      <c r="S5" s="27"/>
      <c r="T5" s="27"/>
      <c r="U5" s="27"/>
      <c r="V5" s="27"/>
      <c r="W5" s="27"/>
      <c r="X5" s="27"/>
    </row>
    <row r="6" spans="1:24" x14ac:dyDescent="0.35">
      <c r="A6" s="27"/>
      <c r="B6" s="27"/>
      <c r="C6" s="27"/>
      <c r="D6" s="27"/>
      <c r="E6" s="27"/>
      <c r="F6" s="27"/>
      <c r="G6" s="27"/>
      <c r="H6" s="27"/>
      <c r="I6" s="27"/>
      <c r="J6" s="27"/>
      <c r="K6" s="27"/>
      <c r="L6" s="27"/>
      <c r="M6" s="27"/>
      <c r="N6" s="27"/>
      <c r="O6" s="27"/>
      <c r="P6" s="27"/>
      <c r="Q6" s="27"/>
      <c r="R6" s="27"/>
      <c r="S6" s="27"/>
      <c r="T6" s="27"/>
      <c r="U6" s="27"/>
      <c r="V6" s="27"/>
      <c r="W6" s="27"/>
      <c r="X6" s="27"/>
    </row>
    <row r="7" spans="1:24" x14ac:dyDescent="0.35">
      <c r="A7" s="27"/>
      <c r="B7" s="27"/>
      <c r="C7" s="27"/>
      <c r="D7" s="27"/>
      <c r="E7" s="27"/>
      <c r="F7" s="27"/>
      <c r="G7" s="27"/>
      <c r="H7" s="27"/>
      <c r="I7" s="27"/>
      <c r="J7" s="27"/>
      <c r="K7" s="27"/>
      <c r="L7" s="27"/>
      <c r="M7" s="27"/>
      <c r="N7" s="27"/>
      <c r="O7" s="27"/>
      <c r="P7" s="27"/>
      <c r="Q7" s="27"/>
      <c r="R7" s="27"/>
      <c r="S7" s="27"/>
      <c r="T7" s="27"/>
      <c r="U7" s="27"/>
      <c r="V7" s="27"/>
      <c r="W7" s="27"/>
      <c r="X7" s="27"/>
    </row>
    <row r="8" spans="1:24" x14ac:dyDescent="0.35">
      <c r="A8" s="27"/>
      <c r="B8" s="27"/>
      <c r="C8" s="27"/>
      <c r="D8" s="27"/>
      <c r="E8" s="27"/>
      <c r="F8" s="27"/>
      <c r="G8" s="27"/>
      <c r="H8" s="27"/>
      <c r="I8" s="27"/>
      <c r="J8" s="27"/>
      <c r="K8" s="27"/>
      <c r="L8" s="27"/>
      <c r="M8" s="27"/>
      <c r="N8" s="27"/>
      <c r="O8" s="27"/>
      <c r="P8" s="27"/>
      <c r="Q8" s="27"/>
      <c r="R8" s="27"/>
      <c r="S8" s="27"/>
      <c r="T8" s="27"/>
      <c r="U8" s="27"/>
      <c r="V8" s="27"/>
      <c r="W8" s="27"/>
      <c r="X8" s="27"/>
    </row>
    <row r="9" spans="1:24" x14ac:dyDescent="0.35">
      <c r="A9" s="27"/>
      <c r="B9" s="27"/>
      <c r="C9" s="27"/>
      <c r="D9" s="27"/>
      <c r="E9" s="27"/>
      <c r="F9" s="27"/>
      <c r="G9" s="27"/>
      <c r="H9" s="27"/>
      <c r="I9" s="27"/>
      <c r="J9" s="27"/>
      <c r="K9" s="27"/>
      <c r="L9" s="27"/>
      <c r="M9" s="27"/>
      <c r="N9" s="27"/>
      <c r="O9" s="27"/>
      <c r="P9" s="27"/>
      <c r="Q9" s="27"/>
      <c r="R9" s="27"/>
      <c r="S9" s="27"/>
      <c r="T9" s="27"/>
      <c r="U9" s="27"/>
      <c r="V9" s="27"/>
      <c r="W9" s="27"/>
      <c r="X9" s="27"/>
    </row>
    <row r="10" spans="1:24" x14ac:dyDescent="0.35">
      <c r="A10" s="27"/>
      <c r="B10" s="27"/>
      <c r="C10" s="27"/>
      <c r="D10" s="27"/>
      <c r="E10" s="27"/>
      <c r="F10" s="27"/>
      <c r="G10" s="27"/>
      <c r="H10" s="27"/>
      <c r="I10" s="27"/>
      <c r="J10" s="27"/>
      <c r="K10" s="27"/>
      <c r="L10" s="27"/>
      <c r="M10" s="27"/>
      <c r="N10" s="27"/>
      <c r="O10" s="27"/>
      <c r="P10" s="27"/>
      <c r="Q10" s="27"/>
      <c r="R10" s="27"/>
      <c r="S10" s="27"/>
      <c r="T10" s="27"/>
      <c r="U10" s="27"/>
      <c r="V10" s="27"/>
      <c r="W10" s="27"/>
      <c r="X10" s="27"/>
    </row>
    <row r="11" spans="1:24" x14ac:dyDescent="0.35">
      <c r="A11" s="27"/>
      <c r="B11" s="27"/>
      <c r="C11" s="27"/>
      <c r="D11" s="27"/>
      <c r="E11" s="27"/>
      <c r="F11" s="27"/>
      <c r="G11" s="27"/>
      <c r="H11" s="27"/>
      <c r="I11" s="27"/>
      <c r="J11" s="27"/>
      <c r="K11" s="27"/>
      <c r="L11" s="27"/>
      <c r="M11" s="27"/>
      <c r="N11" s="27"/>
      <c r="O11" s="27"/>
      <c r="P11" s="27"/>
      <c r="Q11" s="27"/>
      <c r="R11" s="27"/>
      <c r="S11" s="27"/>
      <c r="T11" s="27"/>
      <c r="U11" s="27"/>
      <c r="V11" s="27"/>
      <c r="W11" s="27"/>
      <c r="X11" s="27"/>
    </row>
    <row r="12" spans="1:24" x14ac:dyDescent="0.35">
      <c r="A12" s="27"/>
      <c r="B12" s="27"/>
      <c r="C12" s="27"/>
      <c r="D12" s="27"/>
      <c r="E12" s="27"/>
      <c r="F12" s="27"/>
      <c r="G12" s="27"/>
      <c r="H12" s="27"/>
      <c r="I12" s="27"/>
      <c r="J12" s="27"/>
      <c r="K12" s="27"/>
      <c r="L12" s="27"/>
      <c r="M12" s="27"/>
      <c r="N12" s="27"/>
      <c r="O12" s="27"/>
      <c r="P12" s="27"/>
      <c r="Q12" s="27"/>
      <c r="R12" s="27"/>
      <c r="S12" s="27"/>
      <c r="T12" s="27"/>
      <c r="U12" s="27"/>
      <c r="V12" s="27"/>
      <c r="W12" s="27"/>
      <c r="X12" s="27"/>
    </row>
    <row r="13" spans="1:24" x14ac:dyDescent="0.35">
      <c r="A13" s="27"/>
      <c r="B13" s="27"/>
      <c r="C13" s="27"/>
      <c r="D13" s="27"/>
      <c r="E13" s="27"/>
      <c r="F13" s="27"/>
      <c r="G13" s="27"/>
      <c r="H13" s="27"/>
      <c r="I13" s="27"/>
      <c r="J13" s="27"/>
      <c r="K13" s="27"/>
      <c r="L13" s="27"/>
      <c r="M13" s="27"/>
      <c r="N13" s="27"/>
      <c r="O13" s="27"/>
      <c r="P13" s="27"/>
      <c r="Q13" s="27"/>
      <c r="R13" s="27"/>
      <c r="S13" s="27"/>
      <c r="T13" s="27"/>
      <c r="U13" s="27"/>
      <c r="V13" s="27"/>
      <c r="W13" s="27"/>
      <c r="X13" s="27"/>
    </row>
    <row r="14" spans="1:24" x14ac:dyDescent="0.35">
      <c r="A14" s="27"/>
      <c r="B14" s="27"/>
      <c r="C14" s="27"/>
      <c r="D14" s="27"/>
      <c r="E14" s="27"/>
      <c r="F14" s="27"/>
      <c r="G14" s="27"/>
      <c r="H14" s="27"/>
      <c r="I14" s="27"/>
      <c r="J14" s="27"/>
      <c r="K14" s="27"/>
      <c r="L14" s="27"/>
      <c r="M14" s="27"/>
      <c r="N14" s="27"/>
      <c r="O14" s="27"/>
      <c r="P14" s="27"/>
      <c r="Q14" s="27"/>
      <c r="R14" s="27"/>
      <c r="S14" s="27"/>
      <c r="T14" s="27"/>
      <c r="U14" s="27"/>
      <c r="V14" s="27"/>
      <c r="W14" s="27"/>
      <c r="X14" s="27"/>
    </row>
    <row r="15" spans="1:24" x14ac:dyDescent="0.35">
      <c r="A15" s="27"/>
      <c r="B15" s="27"/>
      <c r="C15" s="27"/>
      <c r="D15" s="27"/>
      <c r="E15" s="27"/>
      <c r="F15" s="27"/>
      <c r="G15" s="27"/>
      <c r="H15" s="27"/>
      <c r="I15" s="27"/>
      <c r="J15" s="27"/>
      <c r="K15" s="27"/>
      <c r="L15" s="27"/>
      <c r="M15" s="27"/>
      <c r="N15" s="27"/>
      <c r="O15" s="27"/>
      <c r="P15" s="27"/>
      <c r="Q15" s="27"/>
      <c r="R15" s="27"/>
      <c r="S15" s="27"/>
      <c r="T15" s="27"/>
      <c r="U15" s="27"/>
      <c r="V15" s="27"/>
      <c r="W15" s="27"/>
      <c r="X15" s="27"/>
    </row>
    <row r="16" spans="1:24" x14ac:dyDescent="0.35">
      <c r="A16" s="27"/>
      <c r="B16" s="27"/>
      <c r="C16" s="27"/>
      <c r="D16" s="27"/>
      <c r="E16" s="27"/>
      <c r="F16" s="27"/>
      <c r="G16" s="27"/>
      <c r="H16" s="27"/>
      <c r="I16" s="27"/>
      <c r="J16" s="27"/>
      <c r="K16" s="27"/>
      <c r="L16" s="27"/>
      <c r="M16" s="27"/>
      <c r="N16" s="27"/>
      <c r="O16" s="27"/>
      <c r="P16" s="27"/>
      <c r="Q16" s="27"/>
      <c r="R16" s="27"/>
      <c r="S16" s="27"/>
      <c r="T16" s="27"/>
      <c r="U16" s="27"/>
      <c r="V16" s="27"/>
      <c r="W16" s="27"/>
      <c r="X16" s="27"/>
    </row>
    <row r="17" spans="1:24" x14ac:dyDescent="0.35">
      <c r="A17" s="27"/>
      <c r="B17" s="27"/>
      <c r="C17" s="27"/>
      <c r="D17" s="27"/>
      <c r="E17" s="27"/>
      <c r="F17" s="27"/>
      <c r="G17" s="27"/>
      <c r="H17" s="27"/>
      <c r="I17" s="27"/>
      <c r="J17" s="27"/>
      <c r="K17" s="27"/>
      <c r="L17" s="27"/>
      <c r="M17" s="27"/>
      <c r="N17" s="27"/>
      <c r="O17" s="27"/>
      <c r="P17" s="27"/>
      <c r="Q17" s="27"/>
      <c r="R17" s="27"/>
      <c r="S17" s="27"/>
      <c r="T17" s="27"/>
      <c r="U17" s="27"/>
      <c r="V17" s="27"/>
      <c r="W17" s="27"/>
      <c r="X17" s="27"/>
    </row>
    <row r="18" spans="1:24" x14ac:dyDescent="0.35">
      <c r="A18" s="27"/>
      <c r="B18" s="27"/>
      <c r="C18" s="27"/>
      <c r="D18" s="27"/>
      <c r="E18" s="27"/>
      <c r="F18" s="27"/>
      <c r="G18" s="27"/>
      <c r="H18" s="27"/>
      <c r="I18" s="27"/>
      <c r="J18" s="27"/>
      <c r="K18" s="27"/>
      <c r="L18" s="27"/>
      <c r="M18" s="27"/>
      <c r="N18" s="27"/>
      <c r="O18" s="27"/>
      <c r="P18" s="27"/>
      <c r="Q18" s="27"/>
      <c r="R18" s="27"/>
      <c r="S18" s="27"/>
      <c r="T18" s="27"/>
      <c r="U18" s="27"/>
      <c r="V18" s="27"/>
      <c r="W18" s="27"/>
      <c r="X18" s="27"/>
    </row>
    <row r="19" spans="1:24" x14ac:dyDescent="0.35">
      <c r="A19" s="27"/>
      <c r="B19" s="27"/>
      <c r="C19" s="27"/>
      <c r="D19" s="27"/>
      <c r="E19" s="27"/>
      <c r="F19" s="27"/>
      <c r="G19" s="27"/>
      <c r="H19" s="27"/>
      <c r="I19" s="27"/>
      <c r="J19" s="27"/>
      <c r="K19" s="27"/>
      <c r="L19" s="27"/>
      <c r="M19" s="27"/>
      <c r="N19" s="27"/>
      <c r="O19" s="27"/>
      <c r="P19" s="27"/>
      <c r="Q19" s="27"/>
      <c r="R19" s="27"/>
      <c r="S19" s="27"/>
      <c r="T19" s="27"/>
      <c r="U19" s="27"/>
      <c r="V19" s="27"/>
      <c r="W19" s="27"/>
      <c r="X19" s="27"/>
    </row>
    <row r="20" spans="1:24" x14ac:dyDescent="0.35">
      <c r="A20" s="27"/>
      <c r="B20" s="27"/>
      <c r="C20" s="27"/>
      <c r="D20" s="27"/>
      <c r="E20" s="27"/>
      <c r="F20" s="27"/>
      <c r="G20" s="27"/>
      <c r="H20" s="27"/>
      <c r="I20" s="27"/>
      <c r="J20" s="27"/>
      <c r="K20" s="27"/>
      <c r="L20" s="27"/>
      <c r="M20" s="27"/>
      <c r="N20" s="27"/>
      <c r="O20" s="27"/>
      <c r="P20" s="27"/>
      <c r="Q20" s="27"/>
      <c r="R20" s="27"/>
      <c r="S20" s="27"/>
      <c r="T20" s="27"/>
      <c r="U20" s="27"/>
      <c r="V20" s="27"/>
      <c r="W20" s="27"/>
      <c r="X20" s="27"/>
    </row>
    <row r="21" spans="1:24" x14ac:dyDescent="0.35">
      <c r="A21" s="27"/>
      <c r="B21" s="27"/>
      <c r="C21" s="27"/>
      <c r="D21" s="27"/>
      <c r="E21" s="27"/>
      <c r="F21" s="27"/>
      <c r="G21" s="27"/>
      <c r="H21" s="27"/>
      <c r="I21" s="27"/>
      <c r="J21" s="27"/>
      <c r="K21" s="27"/>
      <c r="L21" s="27"/>
      <c r="M21" s="27"/>
      <c r="N21" s="27"/>
      <c r="O21" s="27"/>
      <c r="P21" s="27"/>
      <c r="Q21" s="27"/>
      <c r="R21" s="27"/>
      <c r="S21" s="27"/>
      <c r="T21" s="27"/>
      <c r="U21" s="27"/>
      <c r="V21" s="27"/>
      <c r="W21" s="27"/>
      <c r="X21" s="27"/>
    </row>
    <row r="22" spans="1:24" x14ac:dyDescent="0.35">
      <c r="A22" s="27"/>
      <c r="B22" s="27"/>
      <c r="C22" s="27"/>
      <c r="D22" s="27"/>
      <c r="E22" s="27"/>
      <c r="F22" s="27"/>
      <c r="G22" s="27"/>
      <c r="H22" s="27"/>
      <c r="I22" s="27"/>
      <c r="J22" s="27"/>
      <c r="K22" s="27"/>
      <c r="L22" s="27"/>
      <c r="M22" s="27"/>
      <c r="N22" s="27"/>
      <c r="O22" s="27"/>
      <c r="P22" s="27"/>
      <c r="Q22" s="27"/>
      <c r="R22" s="27"/>
      <c r="S22" s="27"/>
      <c r="T22" s="27"/>
      <c r="U22" s="27"/>
      <c r="V22" s="27"/>
      <c r="W22" s="27"/>
      <c r="X22" s="27"/>
    </row>
    <row r="23" spans="1:24" x14ac:dyDescent="0.35">
      <c r="A23" s="27"/>
      <c r="B23" s="27"/>
      <c r="C23" s="27"/>
      <c r="D23" s="27"/>
      <c r="E23" s="27"/>
      <c r="F23" s="27"/>
      <c r="G23" s="27"/>
      <c r="H23" s="27"/>
      <c r="I23" s="27"/>
      <c r="J23" s="27"/>
      <c r="K23" s="27"/>
      <c r="L23" s="27"/>
      <c r="M23" s="27"/>
      <c r="N23" s="27"/>
      <c r="O23" s="27"/>
      <c r="P23" s="27"/>
      <c r="Q23" s="27"/>
      <c r="R23" s="27"/>
      <c r="S23" s="27"/>
      <c r="T23" s="27"/>
      <c r="U23" s="27"/>
      <c r="V23" s="27"/>
      <c r="W23" s="27"/>
      <c r="X23" s="27"/>
    </row>
    <row r="24" spans="1:24" x14ac:dyDescent="0.35">
      <c r="A24" s="27"/>
      <c r="B24" s="27"/>
      <c r="C24" s="27"/>
      <c r="D24" s="27"/>
      <c r="E24" s="27"/>
      <c r="F24" s="27"/>
      <c r="G24" s="27"/>
      <c r="H24" s="27"/>
      <c r="I24" s="27"/>
      <c r="J24" s="27"/>
      <c r="K24" s="27"/>
      <c r="L24" s="27"/>
      <c r="M24" s="27"/>
      <c r="N24" s="27"/>
      <c r="O24" s="27"/>
      <c r="P24" s="27"/>
      <c r="Q24" s="27"/>
      <c r="R24" s="27"/>
      <c r="S24" s="27"/>
      <c r="T24" s="27"/>
      <c r="U24" s="27"/>
      <c r="V24" s="27"/>
      <c r="W24" s="27"/>
      <c r="X24" s="27"/>
    </row>
    <row r="25" spans="1:24" x14ac:dyDescent="0.35">
      <c r="A25" s="27"/>
      <c r="B25" s="27"/>
      <c r="C25" s="27"/>
      <c r="D25" s="27"/>
      <c r="E25" s="27"/>
      <c r="F25" s="27"/>
      <c r="G25" s="27"/>
      <c r="H25" s="27"/>
      <c r="I25" s="27"/>
      <c r="J25" s="27"/>
      <c r="K25" s="27"/>
      <c r="L25" s="27"/>
      <c r="M25" s="27"/>
      <c r="N25" s="27"/>
      <c r="O25" s="27"/>
      <c r="P25" s="27"/>
      <c r="Q25" s="27"/>
      <c r="R25" s="27"/>
      <c r="S25" s="27"/>
      <c r="T25" s="27"/>
      <c r="U25" s="27"/>
      <c r="V25" s="27"/>
      <c r="W25" s="27"/>
      <c r="X25" s="27"/>
    </row>
    <row r="26" spans="1:24" x14ac:dyDescent="0.35">
      <c r="A26" s="27"/>
      <c r="B26" s="27"/>
      <c r="C26" s="27"/>
      <c r="D26" s="27"/>
      <c r="E26" s="27"/>
      <c r="F26" s="27"/>
      <c r="G26" s="27"/>
      <c r="H26" s="27"/>
      <c r="I26" s="27"/>
      <c r="J26" s="27"/>
      <c r="K26" s="27"/>
      <c r="L26" s="27"/>
      <c r="M26" s="27"/>
      <c r="N26" s="27"/>
      <c r="O26" s="27"/>
      <c r="P26" s="27"/>
      <c r="Q26" s="27"/>
      <c r="R26" s="27"/>
      <c r="S26" s="27"/>
      <c r="T26" s="27"/>
      <c r="U26" s="27"/>
      <c r="V26" s="27"/>
      <c r="W26" s="27"/>
      <c r="X26" s="27"/>
    </row>
    <row r="27" spans="1:24" x14ac:dyDescent="0.35">
      <c r="A27" s="27"/>
      <c r="B27" s="27"/>
      <c r="C27" s="27"/>
      <c r="D27" s="27"/>
      <c r="E27" s="27"/>
      <c r="F27" s="27"/>
      <c r="G27" s="27"/>
      <c r="H27" s="27"/>
      <c r="I27" s="27"/>
      <c r="J27" s="27"/>
      <c r="K27" s="27"/>
      <c r="L27" s="27"/>
      <c r="M27" s="27"/>
      <c r="N27" s="27"/>
      <c r="O27" s="27"/>
      <c r="P27" s="27"/>
      <c r="Q27" s="27"/>
      <c r="R27" s="27"/>
      <c r="S27" s="27"/>
      <c r="T27" s="27"/>
      <c r="U27" s="27"/>
      <c r="V27" s="27"/>
      <c r="W27" s="27"/>
      <c r="X27" s="27"/>
    </row>
    <row r="28" spans="1:24" x14ac:dyDescent="0.35">
      <c r="A28" s="27"/>
      <c r="B28" s="27"/>
      <c r="C28" s="27"/>
      <c r="D28" s="27"/>
      <c r="E28" s="27"/>
      <c r="F28" s="27"/>
      <c r="G28" s="27"/>
      <c r="H28" s="27"/>
      <c r="I28" s="27"/>
      <c r="J28" s="27"/>
      <c r="K28" s="27"/>
      <c r="L28" s="27"/>
      <c r="M28" s="27"/>
      <c r="N28" s="27"/>
      <c r="O28" s="27"/>
      <c r="P28" s="27"/>
      <c r="Q28" s="27"/>
      <c r="R28" s="27"/>
      <c r="S28" s="27"/>
      <c r="T28" s="27"/>
      <c r="U28" s="27"/>
      <c r="V28" s="27"/>
      <c r="W28" s="27"/>
      <c r="X28" s="27"/>
    </row>
    <row r="29" spans="1:24" x14ac:dyDescent="0.35">
      <c r="A29" s="27"/>
      <c r="B29" s="27"/>
      <c r="C29" s="27"/>
      <c r="D29" s="27"/>
      <c r="E29" s="27"/>
      <c r="F29" s="27"/>
      <c r="G29" s="27"/>
      <c r="H29" s="27"/>
      <c r="I29" s="27"/>
      <c r="J29" s="27"/>
      <c r="K29" s="27"/>
      <c r="L29" s="27"/>
      <c r="M29" s="27"/>
      <c r="N29" s="27"/>
      <c r="O29" s="27"/>
      <c r="P29" s="27"/>
      <c r="Q29" s="27"/>
      <c r="R29" s="27"/>
      <c r="S29" s="27"/>
      <c r="T29" s="27"/>
      <c r="U29" s="27"/>
      <c r="V29" s="27"/>
      <c r="W29" s="27"/>
      <c r="X29" s="27"/>
    </row>
    <row r="30" spans="1:24" x14ac:dyDescent="0.35">
      <c r="A30" s="27"/>
      <c r="B30" s="27"/>
      <c r="C30" s="27"/>
      <c r="D30" s="27"/>
      <c r="E30" s="27"/>
      <c r="F30" s="27"/>
      <c r="G30" s="27"/>
      <c r="H30" s="27"/>
      <c r="I30" s="27"/>
      <c r="J30" s="27"/>
      <c r="K30" s="27"/>
      <c r="L30" s="27"/>
      <c r="M30" s="27"/>
      <c r="N30" s="27"/>
      <c r="O30" s="27"/>
      <c r="P30" s="27"/>
      <c r="Q30" s="27"/>
      <c r="R30" s="27"/>
      <c r="S30" s="27"/>
      <c r="T30" s="27"/>
      <c r="U30" s="27"/>
      <c r="V30" s="27"/>
      <c r="W30" s="27"/>
      <c r="X30" s="27"/>
    </row>
    <row r="31" spans="1:24" x14ac:dyDescent="0.35">
      <c r="A31" s="27"/>
      <c r="B31" s="27"/>
      <c r="C31" s="27"/>
      <c r="D31" s="27"/>
      <c r="E31" s="27"/>
      <c r="F31" s="27"/>
      <c r="G31" s="27"/>
      <c r="H31" s="27"/>
      <c r="I31" s="27"/>
      <c r="J31" s="27"/>
      <c r="K31" s="27"/>
      <c r="L31" s="27"/>
      <c r="M31" s="27"/>
      <c r="N31" s="27"/>
      <c r="O31" s="27"/>
      <c r="P31" s="27"/>
      <c r="Q31" s="27"/>
      <c r="R31" s="27"/>
      <c r="S31" s="27"/>
      <c r="T31" s="27"/>
      <c r="U31" s="27"/>
      <c r="V31" s="27"/>
      <c r="W31" s="27"/>
      <c r="X31" s="27"/>
    </row>
    <row r="32" spans="1:24" x14ac:dyDescent="0.35">
      <c r="A32" s="27"/>
      <c r="B32" s="27"/>
      <c r="C32" s="27"/>
      <c r="D32" s="27"/>
      <c r="E32" s="27"/>
      <c r="F32" s="27"/>
      <c r="G32" s="27"/>
      <c r="H32" s="27"/>
      <c r="I32" s="27"/>
      <c r="J32" s="27"/>
      <c r="K32" s="27"/>
      <c r="L32" s="27"/>
      <c r="M32" s="27"/>
      <c r="N32" s="27"/>
      <c r="O32" s="27"/>
      <c r="P32" s="27"/>
      <c r="Q32" s="27"/>
      <c r="R32" s="27"/>
      <c r="S32" s="27"/>
      <c r="T32" s="27"/>
      <c r="U32" s="27"/>
      <c r="V32" s="27"/>
      <c r="W32" s="27"/>
      <c r="X32" s="27"/>
    </row>
    <row r="33" spans="1:24" x14ac:dyDescent="0.35">
      <c r="A33" s="27"/>
      <c r="B33" s="27"/>
      <c r="C33" s="27"/>
      <c r="D33" s="27"/>
      <c r="E33" s="27"/>
      <c r="F33" s="27"/>
      <c r="G33" s="27"/>
      <c r="H33" s="27"/>
      <c r="I33" s="27"/>
      <c r="J33" s="27"/>
      <c r="K33" s="27"/>
      <c r="L33" s="27"/>
      <c r="M33" s="27"/>
      <c r="N33" s="27"/>
      <c r="O33" s="27"/>
      <c r="P33" s="27"/>
      <c r="Q33" s="27"/>
      <c r="R33" s="27"/>
      <c r="S33" s="27"/>
      <c r="T33" s="27"/>
      <c r="U33" s="27"/>
      <c r="V33" s="27"/>
      <c r="W33" s="27"/>
      <c r="X33" s="27"/>
    </row>
    <row r="34" spans="1:24" x14ac:dyDescent="0.35">
      <c r="A34" s="27"/>
      <c r="B34" s="27"/>
      <c r="C34" s="27"/>
      <c r="D34" s="27"/>
      <c r="E34" s="27"/>
      <c r="F34" s="27"/>
      <c r="G34" s="27"/>
      <c r="H34" s="27"/>
      <c r="I34" s="27"/>
      <c r="J34" s="27"/>
      <c r="K34" s="27"/>
      <c r="L34" s="27"/>
      <c r="M34" s="27"/>
      <c r="N34" s="27"/>
      <c r="O34" s="27"/>
      <c r="P34" s="27"/>
      <c r="Q34" s="27"/>
      <c r="R34" s="27"/>
      <c r="S34" s="27"/>
      <c r="T34" s="27"/>
      <c r="U34" s="27"/>
      <c r="V34" s="27"/>
      <c r="W34" s="27"/>
      <c r="X34" s="27"/>
    </row>
    <row r="35" spans="1:24" x14ac:dyDescent="0.35">
      <c r="A35" s="27"/>
      <c r="B35" s="27"/>
      <c r="C35" s="27"/>
      <c r="D35" s="27"/>
      <c r="E35" s="27"/>
      <c r="F35" s="27"/>
      <c r="G35" s="27"/>
      <c r="H35" s="27"/>
      <c r="I35" s="27"/>
      <c r="J35" s="27"/>
      <c r="K35" s="27"/>
      <c r="L35" s="27"/>
      <c r="M35" s="27"/>
      <c r="N35" s="27"/>
      <c r="O35" s="27"/>
      <c r="P35" s="27"/>
      <c r="Q35" s="27"/>
      <c r="R35" s="27"/>
      <c r="S35" s="27"/>
      <c r="T35" s="27"/>
      <c r="U35" s="27"/>
      <c r="V35" s="27"/>
      <c r="W35" s="27"/>
      <c r="X35" s="27"/>
    </row>
    <row r="36" spans="1:24" x14ac:dyDescent="0.35">
      <c r="A36" s="27"/>
      <c r="B36" s="27"/>
      <c r="C36" s="27"/>
      <c r="D36" s="27"/>
      <c r="E36" s="27"/>
      <c r="F36" s="27"/>
      <c r="G36" s="27"/>
      <c r="H36" s="27"/>
      <c r="I36" s="27"/>
      <c r="J36" s="27"/>
      <c r="K36" s="27"/>
      <c r="L36" s="27"/>
      <c r="M36" s="27"/>
      <c r="N36" s="27"/>
      <c r="O36" s="27"/>
      <c r="P36" s="27"/>
      <c r="Q36" s="27"/>
      <c r="R36" s="27"/>
      <c r="S36" s="27"/>
      <c r="T36" s="27"/>
      <c r="U36" s="27"/>
      <c r="V36" s="27"/>
      <c r="W36" s="27"/>
      <c r="X36" s="27"/>
    </row>
    <row r="37" spans="1:24" x14ac:dyDescent="0.35">
      <c r="A37" s="27"/>
      <c r="B37" s="27"/>
      <c r="C37" s="27"/>
      <c r="D37" s="27"/>
      <c r="E37" s="27"/>
      <c r="F37" s="27"/>
      <c r="G37" s="27"/>
      <c r="H37" s="27"/>
      <c r="I37" s="27"/>
      <c r="J37" s="27"/>
      <c r="K37" s="27"/>
      <c r="L37" s="27"/>
      <c r="M37" s="27"/>
      <c r="N37" s="27"/>
      <c r="O37" s="27"/>
      <c r="P37" s="27"/>
      <c r="Q37" s="27"/>
      <c r="R37" s="27"/>
      <c r="S37" s="27"/>
      <c r="T37" s="27"/>
      <c r="U37" s="27"/>
      <c r="V37" s="27"/>
      <c r="W37" s="27"/>
      <c r="X37" s="27"/>
    </row>
    <row r="38" spans="1:24" x14ac:dyDescent="0.35">
      <c r="A38" s="27"/>
      <c r="B38" s="27"/>
      <c r="C38" s="27"/>
      <c r="D38" s="27"/>
      <c r="E38" s="27"/>
      <c r="F38" s="27"/>
      <c r="G38" s="27"/>
      <c r="H38" s="27"/>
      <c r="I38" s="27"/>
      <c r="J38" s="27"/>
      <c r="K38" s="27"/>
      <c r="L38" s="27"/>
      <c r="M38" s="27"/>
      <c r="N38" s="27"/>
      <c r="O38" s="27"/>
      <c r="P38" s="27"/>
      <c r="Q38" s="27"/>
      <c r="R38" s="27"/>
      <c r="S38" s="27"/>
      <c r="T38" s="27"/>
      <c r="U38" s="27"/>
      <c r="V38" s="27"/>
      <c r="W38" s="27"/>
      <c r="X38" s="27"/>
    </row>
    <row r="39" spans="1:24" x14ac:dyDescent="0.35">
      <c r="A39" s="27"/>
      <c r="B39" s="27"/>
      <c r="C39" s="27"/>
      <c r="D39" s="27"/>
      <c r="E39" s="27"/>
      <c r="F39" s="27"/>
      <c r="G39" s="27"/>
      <c r="H39" s="27"/>
      <c r="I39" s="27"/>
      <c r="J39" s="27"/>
      <c r="K39" s="27"/>
      <c r="L39" s="27"/>
      <c r="M39" s="27"/>
      <c r="N39" s="27"/>
      <c r="O39" s="27"/>
      <c r="P39" s="27"/>
      <c r="Q39" s="27"/>
      <c r="R39" s="27"/>
      <c r="S39" s="27"/>
      <c r="T39" s="27"/>
      <c r="U39" s="27"/>
      <c r="V39" s="27"/>
      <c r="W39" s="27"/>
      <c r="X39" s="27"/>
    </row>
    <row r="40" spans="1:24" x14ac:dyDescent="0.35">
      <c r="A40" s="27"/>
      <c r="B40" s="27"/>
      <c r="C40" s="27"/>
      <c r="D40" s="27"/>
      <c r="E40" s="27"/>
      <c r="F40" s="27"/>
      <c r="G40" s="27"/>
      <c r="H40" s="27"/>
      <c r="I40" s="27"/>
      <c r="J40" s="27"/>
      <c r="K40" s="27"/>
      <c r="L40" s="27"/>
      <c r="M40" s="27"/>
      <c r="N40" s="27"/>
      <c r="O40" s="27"/>
      <c r="P40" s="27"/>
      <c r="Q40" s="27"/>
      <c r="R40" s="27"/>
      <c r="S40" s="27"/>
      <c r="T40" s="27"/>
      <c r="U40" s="27"/>
      <c r="V40" s="27"/>
      <c r="W40" s="27"/>
      <c r="X40" s="27"/>
    </row>
    <row r="41" spans="1:24" x14ac:dyDescent="0.35">
      <c r="A41" s="27"/>
      <c r="B41" s="27"/>
      <c r="C41" s="27"/>
      <c r="D41" s="27"/>
      <c r="E41" s="27"/>
      <c r="F41" s="27"/>
      <c r="G41" s="27"/>
      <c r="H41" s="27"/>
      <c r="I41" s="27"/>
      <c r="J41" s="27"/>
      <c r="K41" s="27"/>
      <c r="L41" s="27"/>
      <c r="M41" s="27"/>
      <c r="N41" s="27"/>
      <c r="O41" s="27"/>
      <c r="P41" s="27"/>
      <c r="Q41" s="27"/>
      <c r="R41" s="27"/>
      <c r="S41" s="27"/>
      <c r="T41" s="27"/>
      <c r="U41" s="27"/>
      <c r="V41" s="27"/>
      <c r="W41" s="27"/>
      <c r="X41" s="27"/>
    </row>
    <row r="42" spans="1:24" x14ac:dyDescent="0.35">
      <c r="A42" s="27"/>
      <c r="B42" s="27"/>
      <c r="C42" s="27"/>
      <c r="D42" s="27"/>
      <c r="E42" s="27"/>
      <c r="F42" s="27"/>
      <c r="G42" s="27"/>
      <c r="H42" s="27"/>
      <c r="I42" s="27"/>
      <c r="J42" s="27"/>
      <c r="K42" s="27"/>
      <c r="L42" s="27"/>
      <c r="M42" s="27"/>
      <c r="N42" s="27"/>
      <c r="O42" s="27"/>
      <c r="P42" s="27"/>
      <c r="Q42" s="27"/>
      <c r="R42" s="27"/>
      <c r="S42" s="27"/>
      <c r="T42" s="27"/>
      <c r="U42" s="27"/>
      <c r="V42" s="27"/>
      <c r="W42" s="27"/>
      <c r="X42" s="27"/>
    </row>
    <row r="43" spans="1:24" x14ac:dyDescent="0.35">
      <c r="A43" s="27"/>
      <c r="B43" s="27"/>
      <c r="C43" s="27"/>
      <c r="D43" s="27"/>
      <c r="E43" s="27"/>
      <c r="F43" s="27"/>
      <c r="G43" s="27"/>
      <c r="H43" s="27"/>
      <c r="I43" s="27"/>
      <c r="J43" s="27"/>
      <c r="K43" s="27"/>
      <c r="L43" s="27"/>
      <c r="M43" s="27"/>
      <c r="N43" s="27"/>
      <c r="O43" s="27"/>
      <c r="P43" s="27"/>
      <c r="Q43" s="27"/>
      <c r="R43" s="27"/>
      <c r="S43" s="27"/>
      <c r="T43" s="27"/>
      <c r="U43" s="27"/>
      <c r="V43" s="27"/>
      <c r="W43" s="27"/>
      <c r="X43" s="27"/>
    </row>
    <row r="44" spans="1:24" x14ac:dyDescent="0.35">
      <c r="A44" s="27"/>
      <c r="B44" s="27"/>
      <c r="C44" s="27"/>
      <c r="D44" s="27"/>
      <c r="E44" s="27"/>
      <c r="F44" s="27"/>
      <c r="G44" s="27"/>
      <c r="H44" s="27"/>
      <c r="I44" s="27"/>
      <c r="J44" s="27"/>
      <c r="K44" s="27"/>
      <c r="L44" s="27"/>
      <c r="M44" s="27"/>
      <c r="N44" s="27"/>
      <c r="O44" s="27"/>
      <c r="P44" s="27"/>
      <c r="Q44" s="27"/>
      <c r="R44" s="27"/>
      <c r="S44" s="27"/>
      <c r="T44" s="27"/>
      <c r="U44" s="27"/>
      <c r="V44" s="27"/>
      <c r="W44" s="27"/>
      <c r="X44" s="27"/>
    </row>
    <row r="45" spans="1:24" x14ac:dyDescent="0.35">
      <c r="A45" s="27"/>
      <c r="B45" s="27"/>
      <c r="C45" s="27"/>
      <c r="D45" s="27"/>
      <c r="E45" s="27"/>
      <c r="F45" s="27"/>
      <c r="G45" s="27"/>
      <c r="H45" s="27"/>
      <c r="I45" s="27"/>
      <c r="J45" s="27"/>
      <c r="K45" s="27"/>
      <c r="L45" s="27"/>
      <c r="M45" s="27"/>
      <c r="N45" s="27"/>
      <c r="O45" s="27"/>
      <c r="P45" s="27"/>
      <c r="Q45" s="27"/>
      <c r="R45" s="27"/>
      <c r="S45" s="27"/>
      <c r="T45" s="27"/>
      <c r="U45" s="27"/>
      <c r="V45" s="27"/>
      <c r="W45" s="27"/>
      <c r="X45" s="27"/>
    </row>
    <row r="46" spans="1:24" x14ac:dyDescent="0.35">
      <c r="A46" s="27"/>
      <c r="B46" s="27"/>
      <c r="C46" s="27"/>
      <c r="D46" s="27"/>
      <c r="E46" s="27"/>
      <c r="F46" s="27"/>
      <c r="G46" s="27"/>
      <c r="H46" s="27"/>
      <c r="I46" s="27"/>
      <c r="J46" s="27"/>
      <c r="K46" s="27"/>
      <c r="L46" s="27"/>
      <c r="M46" s="27"/>
      <c r="N46" s="27"/>
      <c r="O46" s="27"/>
      <c r="P46" s="27"/>
      <c r="Q46" s="27"/>
      <c r="R46" s="27"/>
      <c r="S46" s="27"/>
      <c r="T46" s="27"/>
      <c r="U46" s="27"/>
      <c r="V46" s="27"/>
      <c r="W46" s="27"/>
      <c r="X46" s="27"/>
    </row>
    <row r="47" spans="1:24" x14ac:dyDescent="0.35">
      <c r="A47" s="27"/>
      <c r="B47" s="27"/>
      <c r="C47" s="27"/>
      <c r="D47" s="27"/>
      <c r="E47" s="27"/>
      <c r="F47" s="27"/>
      <c r="G47" s="27"/>
      <c r="H47" s="27"/>
      <c r="I47" s="27"/>
      <c r="J47" s="27"/>
      <c r="K47" s="27"/>
      <c r="L47" s="27"/>
      <c r="M47" s="27"/>
      <c r="N47" s="27"/>
      <c r="O47" s="27"/>
      <c r="P47" s="27"/>
      <c r="Q47" s="27"/>
      <c r="R47" s="27"/>
      <c r="S47" s="27"/>
      <c r="T47" s="27"/>
      <c r="U47" s="27"/>
      <c r="V47" s="27"/>
      <c r="W47" s="27"/>
      <c r="X47" s="27"/>
    </row>
    <row r="48" spans="1:24" x14ac:dyDescent="0.35">
      <c r="A48" s="27"/>
      <c r="B48" s="27"/>
      <c r="C48" s="27"/>
      <c r="D48" s="27"/>
      <c r="E48" s="27"/>
      <c r="F48" s="27"/>
      <c r="G48" s="27"/>
      <c r="H48" s="27"/>
      <c r="I48" s="27"/>
      <c r="J48" s="27"/>
      <c r="K48" s="27"/>
      <c r="L48" s="27"/>
      <c r="M48" s="27"/>
      <c r="N48" s="27"/>
      <c r="O48" s="27"/>
      <c r="P48" s="27"/>
      <c r="Q48" s="27"/>
      <c r="R48" s="27"/>
      <c r="S48" s="27"/>
      <c r="T48" s="27"/>
      <c r="U48" s="27"/>
      <c r="V48" s="27"/>
      <c r="W48" s="27"/>
      <c r="X48" s="27"/>
    </row>
    <row r="49" spans="1:24" x14ac:dyDescent="0.35">
      <c r="A49" s="27"/>
      <c r="B49" s="27"/>
      <c r="C49" s="27"/>
      <c r="D49" s="27"/>
      <c r="E49" s="27"/>
      <c r="F49" s="27"/>
      <c r="G49" s="27"/>
      <c r="H49" s="27"/>
      <c r="I49" s="27"/>
      <c r="J49" s="27"/>
      <c r="K49" s="27"/>
      <c r="L49" s="27"/>
      <c r="M49" s="27"/>
      <c r="N49" s="27"/>
      <c r="O49" s="27"/>
      <c r="P49" s="27"/>
      <c r="Q49" s="27"/>
      <c r="R49" s="27"/>
      <c r="S49" s="27"/>
      <c r="T49" s="27"/>
      <c r="U49" s="27"/>
      <c r="V49" s="27"/>
      <c r="W49" s="27"/>
      <c r="X49" s="27"/>
    </row>
    <row r="50" spans="1:24" x14ac:dyDescent="0.35">
      <c r="A50" s="27"/>
      <c r="B50" s="27"/>
      <c r="C50" s="27"/>
      <c r="D50" s="27"/>
      <c r="E50" s="27"/>
      <c r="F50" s="27"/>
      <c r="G50" s="27"/>
      <c r="H50" s="27"/>
      <c r="I50" s="27"/>
      <c r="J50" s="27"/>
      <c r="K50" s="27"/>
      <c r="L50" s="27"/>
      <c r="M50" s="27"/>
      <c r="N50" s="27"/>
      <c r="O50" s="27"/>
      <c r="P50" s="27"/>
      <c r="Q50" s="27"/>
      <c r="R50" s="27"/>
      <c r="S50" s="27"/>
      <c r="T50" s="27"/>
      <c r="U50" s="27"/>
      <c r="V50" s="27"/>
      <c r="W50" s="27"/>
      <c r="X50" s="27"/>
    </row>
    <row r="51" spans="1:24" x14ac:dyDescent="0.35">
      <c r="A51" s="27"/>
      <c r="B51" s="27"/>
      <c r="C51" s="27"/>
      <c r="D51" s="27"/>
      <c r="E51" s="27"/>
      <c r="F51" s="27"/>
      <c r="G51" s="27"/>
      <c r="H51" s="27"/>
      <c r="I51" s="27"/>
      <c r="J51" s="27"/>
      <c r="K51" s="27"/>
      <c r="L51" s="27"/>
      <c r="M51" s="27"/>
      <c r="N51" s="27"/>
      <c r="O51" s="27"/>
      <c r="P51" s="27"/>
      <c r="Q51" s="27"/>
      <c r="R51" s="27"/>
      <c r="S51" s="27"/>
      <c r="T51" s="27"/>
      <c r="U51" s="27"/>
      <c r="V51" s="27"/>
      <c r="W51" s="27"/>
      <c r="X51" s="27"/>
    </row>
    <row r="52" spans="1:24" x14ac:dyDescent="0.35">
      <c r="A52" s="27"/>
      <c r="B52" s="27"/>
      <c r="C52" s="27"/>
      <c r="D52" s="27"/>
      <c r="E52" s="27"/>
      <c r="F52" s="27"/>
      <c r="G52" s="27"/>
      <c r="H52" s="27"/>
      <c r="I52" s="27"/>
      <c r="J52" s="27"/>
      <c r="K52" s="27"/>
      <c r="L52" s="27"/>
      <c r="M52" s="27"/>
      <c r="N52" s="27"/>
      <c r="O52" s="27"/>
      <c r="P52" s="27"/>
      <c r="Q52" s="27"/>
      <c r="R52" s="27"/>
      <c r="S52" s="27"/>
      <c r="T52" s="27"/>
      <c r="U52" s="27"/>
      <c r="V52" s="27"/>
      <c r="W52" s="27"/>
      <c r="X52" s="27"/>
    </row>
    <row r="53" spans="1:24" x14ac:dyDescent="0.35">
      <c r="A53" s="27"/>
      <c r="B53" s="27"/>
      <c r="C53" s="27"/>
      <c r="D53" s="27"/>
      <c r="E53" s="27"/>
      <c r="F53" s="27"/>
      <c r="G53" s="27"/>
      <c r="H53" s="27"/>
      <c r="I53" s="27"/>
      <c r="J53" s="27"/>
      <c r="K53" s="27"/>
      <c r="L53" s="27"/>
      <c r="M53" s="27"/>
      <c r="N53" s="27"/>
      <c r="O53" s="27"/>
      <c r="P53" s="27"/>
      <c r="Q53" s="27"/>
      <c r="R53" s="27"/>
      <c r="S53" s="27"/>
      <c r="T53" s="27"/>
      <c r="U53" s="27"/>
      <c r="V53" s="27"/>
      <c r="W53" s="27"/>
      <c r="X53" s="27"/>
    </row>
    <row r="54" spans="1:24" x14ac:dyDescent="0.35">
      <c r="A54" s="27"/>
      <c r="B54" s="27"/>
      <c r="C54" s="27"/>
      <c r="D54" s="27"/>
      <c r="E54" s="27"/>
      <c r="F54" s="27"/>
      <c r="G54" s="27"/>
      <c r="H54" s="27"/>
      <c r="I54" s="27"/>
      <c r="J54" s="27"/>
      <c r="K54" s="27"/>
      <c r="L54" s="27"/>
      <c r="M54" s="27"/>
      <c r="N54" s="27"/>
      <c r="O54" s="27"/>
      <c r="P54" s="27"/>
      <c r="Q54" s="27"/>
      <c r="R54" s="27"/>
      <c r="S54" s="27"/>
      <c r="T54" s="27"/>
      <c r="U54" s="27"/>
      <c r="V54" s="27"/>
      <c r="W54" s="27"/>
      <c r="X54" s="27"/>
    </row>
    <row r="55" spans="1:24" x14ac:dyDescent="0.35">
      <c r="A55" s="27"/>
      <c r="B55" s="27"/>
      <c r="C55" s="27"/>
      <c r="D55" s="27"/>
      <c r="E55" s="27"/>
      <c r="F55" s="27"/>
      <c r="G55" s="27"/>
      <c r="H55" s="27"/>
      <c r="I55" s="27"/>
      <c r="J55" s="27"/>
      <c r="K55" s="27"/>
      <c r="L55" s="27"/>
      <c r="M55" s="27"/>
      <c r="N55" s="27"/>
      <c r="O55" s="27"/>
      <c r="P55" s="27"/>
      <c r="Q55" s="27"/>
      <c r="R55" s="27"/>
      <c r="S55" s="27"/>
      <c r="T55" s="27"/>
      <c r="U55" s="27"/>
      <c r="V55" s="27"/>
      <c r="W55" s="27"/>
      <c r="X55" s="27"/>
    </row>
    <row r="56" spans="1:24" x14ac:dyDescent="0.35">
      <c r="A56" s="27"/>
      <c r="B56" s="27"/>
      <c r="C56" s="27"/>
      <c r="D56" s="27"/>
      <c r="E56" s="27"/>
      <c r="F56" s="27"/>
      <c r="G56" s="27"/>
      <c r="H56" s="27"/>
      <c r="I56" s="27"/>
      <c r="J56" s="27"/>
      <c r="K56" s="27"/>
      <c r="L56" s="27"/>
      <c r="M56" s="27"/>
      <c r="N56" s="27"/>
      <c r="O56" s="27"/>
      <c r="P56" s="27"/>
      <c r="Q56" s="27"/>
      <c r="R56" s="27"/>
      <c r="S56" s="27"/>
      <c r="T56" s="27"/>
      <c r="U56" s="27"/>
      <c r="V56" s="27"/>
      <c r="W56" s="27"/>
      <c r="X56" s="27"/>
    </row>
    <row r="57" spans="1:24" x14ac:dyDescent="0.35">
      <c r="A57" s="27"/>
      <c r="B57" s="27"/>
      <c r="C57" s="27"/>
      <c r="D57" s="27"/>
      <c r="E57" s="27"/>
      <c r="F57" s="27"/>
      <c r="G57" s="27"/>
      <c r="H57" s="27"/>
      <c r="I57" s="27"/>
      <c r="J57" s="27"/>
      <c r="K57" s="27"/>
      <c r="L57" s="27"/>
      <c r="M57" s="27"/>
      <c r="N57" s="27"/>
      <c r="O57" s="27"/>
      <c r="P57" s="27"/>
      <c r="Q57" s="27"/>
      <c r="R57" s="27"/>
      <c r="S57" s="27"/>
      <c r="T57" s="27"/>
      <c r="U57" s="27"/>
      <c r="V57" s="27"/>
      <c r="W57" s="27"/>
      <c r="X57" s="27"/>
    </row>
    <row r="58" spans="1:24" x14ac:dyDescent="0.35">
      <c r="A58" s="27"/>
      <c r="B58" s="27"/>
      <c r="C58" s="27"/>
      <c r="D58" s="27"/>
      <c r="E58" s="27"/>
      <c r="F58" s="27"/>
      <c r="G58" s="27"/>
      <c r="H58" s="27"/>
      <c r="I58" s="27"/>
      <c r="J58" s="27"/>
      <c r="K58" s="27"/>
      <c r="L58" s="27"/>
      <c r="M58" s="27"/>
      <c r="N58" s="27"/>
      <c r="O58" s="27"/>
      <c r="P58" s="27"/>
      <c r="Q58" s="27"/>
      <c r="R58" s="27"/>
      <c r="S58" s="27"/>
      <c r="T58" s="27"/>
      <c r="U58" s="27"/>
      <c r="V58" s="27"/>
      <c r="W58" s="27"/>
      <c r="X58" s="27"/>
    </row>
    <row r="59" spans="1:24" x14ac:dyDescent="0.35">
      <c r="A59" s="27"/>
      <c r="B59" s="27"/>
      <c r="C59" s="27"/>
      <c r="D59" s="27"/>
      <c r="E59" s="27"/>
      <c r="F59" s="27"/>
      <c r="G59" s="27"/>
      <c r="H59" s="27"/>
      <c r="I59" s="27"/>
      <c r="J59" s="27"/>
      <c r="K59" s="27"/>
      <c r="L59" s="27"/>
      <c r="M59" s="27"/>
      <c r="N59" s="27"/>
      <c r="O59" s="27"/>
      <c r="P59" s="27"/>
      <c r="Q59" s="27"/>
      <c r="R59" s="27"/>
      <c r="S59" s="27"/>
      <c r="T59" s="27"/>
      <c r="U59" s="27"/>
      <c r="V59" s="27"/>
      <c r="W59" s="27"/>
      <c r="X59" s="27"/>
    </row>
    <row r="60" spans="1:24" x14ac:dyDescent="0.35">
      <c r="A60" s="27"/>
      <c r="B60" s="27"/>
      <c r="C60" s="27"/>
      <c r="D60" s="27"/>
      <c r="E60" s="27"/>
      <c r="F60" s="27"/>
      <c r="G60" s="27"/>
      <c r="H60" s="27"/>
      <c r="I60" s="27"/>
      <c r="J60" s="27"/>
      <c r="K60" s="27"/>
      <c r="L60" s="27"/>
      <c r="M60" s="27"/>
      <c r="N60" s="27"/>
      <c r="O60" s="27"/>
      <c r="P60" s="27"/>
      <c r="Q60" s="27"/>
      <c r="R60" s="27"/>
      <c r="S60" s="27"/>
      <c r="T60" s="27"/>
      <c r="U60" s="27"/>
      <c r="V60" s="27"/>
      <c r="W60" s="27"/>
      <c r="X60" s="27"/>
    </row>
    <row r="61" spans="1:24" x14ac:dyDescent="0.35">
      <c r="A61" s="27"/>
      <c r="B61" s="27"/>
      <c r="C61" s="27"/>
      <c r="D61" s="27"/>
      <c r="E61" s="27"/>
      <c r="F61" s="27"/>
      <c r="G61" s="27"/>
      <c r="H61" s="27"/>
      <c r="I61" s="27"/>
      <c r="J61" s="27"/>
      <c r="K61" s="27"/>
      <c r="L61" s="27"/>
      <c r="M61" s="27"/>
      <c r="N61" s="27"/>
      <c r="O61" s="27"/>
      <c r="P61" s="27"/>
      <c r="Q61" s="27"/>
      <c r="R61" s="27"/>
      <c r="S61" s="27"/>
      <c r="T61" s="27"/>
      <c r="U61" s="27"/>
      <c r="V61" s="27"/>
      <c r="W61" s="27"/>
      <c r="X61" s="27"/>
    </row>
    <row r="62" spans="1:24" x14ac:dyDescent="0.35">
      <c r="A62" s="27"/>
      <c r="B62" s="27"/>
      <c r="C62" s="27"/>
      <c r="D62" s="27"/>
      <c r="E62" s="27"/>
      <c r="F62" s="27"/>
      <c r="G62" s="27"/>
      <c r="H62" s="27"/>
      <c r="I62" s="27"/>
      <c r="J62" s="27"/>
      <c r="K62" s="27"/>
      <c r="L62" s="27"/>
      <c r="M62" s="27"/>
      <c r="N62" s="27"/>
      <c r="O62" s="27"/>
      <c r="P62" s="27"/>
      <c r="Q62" s="27"/>
      <c r="R62" s="27"/>
      <c r="S62" s="27"/>
      <c r="T62" s="27"/>
      <c r="U62" s="27"/>
      <c r="V62" s="27"/>
      <c r="W62" s="27"/>
      <c r="X62" s="27"/>
    </row>
    <row r="63" spans="1:24" x14ac:dyDescent="0.35">
      <c r="A63" s="27"/>
      <c r="B63" s="27"/>
      <c r="C63" s="27"/>
      <c r="D63" s="27"/>
      <c r="E63" s="27"/>
      <c r="F63" s="27"/>
      <c r="G63" s="27"/>
      <c r="H63" s="27"/>
      <c r="I63" s="27"/>
      <c r="J63" s="27"/>
      <c r="K63" s="27"/>
      <c r="L63" s="27"/>
      <c r="M63" s="27"/>
      <c r="N63" s="27"/>
      <c r="O63" s="27"/>
      <c r="P63" s="27"/>
      <c r="Q63" s="27"/>
      <c r="R63" s="27"/>
      <c r="S63" s="27"/>
      <c r="T63" s="27"/>
      <c r="U63" s="27"/>
      <c r="V63" s="27"/>
      <c r="W63" s="27"/>
      <c r="X63" s="27"/>
    </row>
    <row r="64" spans="1:24" x14ac:dyDescent="0.35">
      <c r="A64" s="27"/>
      <c r="B64" s="27"/>
      <c r="C64" s="27"/>
      <c r="D64" s="27"/>
      <c r="E64" s="27"/>
      <c r="F64" s="27"/>
      <c r="G64" s="27"/>
      <c r="H64" s="27"/>
      <c r="I64" s="27"/>
      <c r="J64" s="27"/>
      <c r="K64" s="27"/>
      <c r="L64" s="27"/>
      <c r="M64" s="27"/>
      <c r="N64" s="27"/>
      <c r="O64" s="27"/>
      <c r="P64" s="27"/>
      <c r="Q64" s="27"/>
      <c r="R64" s="27"/>
      <c r="S64" s="27"/>
      <c r="T64" s="27"/>
      <c r="U64" s="27"/>
      <c r="V64" s="27"/>
      <c r="W64" s="27"/>
      <c r="X64" s="27"/>
    </row>
    <row r="65" spans="1:24" x14ac:dyDescent="0.35">
      <c r="A65" s="27"/>
      <c r="B65" s="27"/>
      <c r="C65" s="27"/>
      <c r="D65" s="27"/>
      <c r="E65" s="27"/>
      <c r="F65" s="27"/>
      <c r="G65" s="27"/>
      <c r="H65" s="27"/>
      <c r="I65" s="27"/>
      <c r="J65" s="27"/>
      <c r="K65" s="27"/>
      <c r="L65" s="27"/>
      <c r="M65" s="27"/>
      <c r="N65" s="27"/>
      <c r="O65" s="27"/>
      <c r="P65" s="27"/>
      <c r="Q65" s="27"/>
      <c r="R65" s="27"/>
      <c r="S65" s="27"/>
      <c r="T65" s="27"/>
      <c r="U65" s="27"/>
      <c r="V65" s="27"/>
      <c r="W65" s="27"/>
      <c r="X65" s="27"/>
    </row>
    <row r="66" spans="1:24" x14ac:dyDescent="0.35">
      <c r="A66" s="27"/>
      <c r="B66" s="27"/>
      <c r="C66" s="27"/>
      <c r="D66" s="27"/>
      <c r="E66" s="27"/>
      <c r="F66" s="27"/>
      <c r="G66" s="27"/>
      <c r="H66" s="27"/>
      <c r="I66" s="27"/>
      <c r="J66" s="27"/>
      <c r="K66" s="27"/>
      <c r="L66" s="27"/>
      <c r="M66" s="27"/>
      <c r="N66" s="27"/>
      <c r="O66" s="27"/>
      <c r="P66" s="27"/>
      <c r="Q66" s="27"/>
      <c r="R66" s="27"/>
      <c r="S66" s="27"/>
      <c r="T66" s="27"/>
      <c r="U66" s="27"/>
      <c r="V66" s="27"/>
      <c r="W66" s="27"/>
      <c r="X66" s="27"/>
    </row>
    <row r="67" spans="1:24" x14ac:dyDescent="0.35">
      <c r="A67" s="27"/>
      <c r="B67" s="27"/>
      <c r="C67" s="27"/>
      <c r="D67" s="27"/>
      <c r="E67" s="27"/>
      <c r="F67" s="27"/>
      <c r="G67" s="27"/>
      <c r="H67" s="27"/>
      <c r="I67" s="27"/>
      <c r="J67" s="27"/>
      <c r="K67" s="27"/>
      <c r="L67" s="27"/>
      <c r="M67" s="27"/>
      <c r="N67" s="27"/>
      <c r="O67" s="27"/>
      <c r="P67" s="27"/>
      <c r="Q67" s="27"/>
      <c r="R67" s="27"/>
      <c r="S67" s="27"/>
      <c r="T67" s="27"/>
      <c r="U67" s="27"/>
      <c r="V67" s="27"/>
      <c r="W67" s="27"/>
      <c r="X67" s="27"/>
    </row>
    <row r="68" spans="1:24" x14ac:dyDescent="0.35">
      <c r="A68" s="27"/>
      <c r="B68" s="27"/>
      <c r="C68" s="27"/>
      <c r="D68" s="27"/>
      <c r="E68" s="27"/>
      <c r="F68" s="27"/>
      <c r="G68" s="27"/>
      <c r="H68" s="27"/>
      <c r="I68" s="27"/>
      <c r="J68" s="27"/>
      <c r="K68" s="27"/>
      <c r="L68" s="27"/>
      <c r="M68" s="27"/>
      <c r="N68" s="27"/>
      <c r="O68" s="27"/>
      <c r="P68" s="27"/>
      <c r="Q68" s="27"/>
      <c r="R68" s="27"/>
      <c r="S68" s="27"/>
      <c r="T68" s="27"/>
      <c r="U68" s="27"/>
      <c r="V68" s="27"/>
      <c r="W68" s="27"/>
      <c r="X68" s="27"/>
    </row>
    <row r="69" spans="1:24" x14ac:dyDescent="0.35">
      <c r="A69" s="27"/>
      <c r="B69" s="27"/>
      <c r="C69" s="27"/>
      <c r="D69" s="27"/>
      <c r="E69" s="27"/>
      <c r="F69" s="27"/>
      <c r="G69" s="27"/>
      <c r="H69" s="27"/>
      <c r="I69" s="27"/>
      <c r="J69" s="27"/>
      <c r="K69" s="27"/>
      <c r="L69" s="27"/>
      <c r="M69" s="27"/>
      <c r="N69" s="27"/>
      <c r="O69" s="27"/>
      <c r="P69" s="27"/>
      <c r="Q69" s="27"/>
      <c r="R69" s="27"/>
      <c r="S69" s="27"/>
      <c r="T69" s="27"/>
      <c r="U69" s="27"/>
      <c r="V69" s="27"/>
      <c r="W69" s="27"/>
      <c r="X69" s="27"/>
    </row>
    <row r="70" spans="1:24" x14ac:dyDescent="0.35">
      <c r="A70" s="27"/>
      <c r="B70" s="27"/>
      <c r="C70" s="27"/>
      <c r="D70" s="27"/>
      <c r="E70" s="27"/>
      <c r="F70" s="27"/>
      <c r="G70" s="27"/>
      <c r="H70" s="27"/>
      <c r="I70" s="27"/>
      <c r="J70" s="27"/>
      <c r="K70" s="27"/>
      <c r="L70" s="27"/>
      <c r="M70" s="27"/>
      <c r="N70" s="27"/>
      <c r="O70" s="27"/>
      <c r="P70" s="27"/>
      <c r="Q70" s="27"/>
      <c r="R70" s="27"/>
      <c r="S70" s="27"/>
      <c r="T70" s="27"/>
      <c r="U70" s="27"/>
      <c r="V70" s="27"/>
      <c r="W70" s="27"/>
      <c r="X70" s="27"/>
    </row>
    <row r="71" spans="1:24" x14ac:dyDescent="0.35">
      <c r="A71" s="27"/>
      <c r="B71" s="27"/>
      <c r="C71" s="27"/>
      <c r="D71" s="27"/>
      <c r="E71" s="27"/>
      <c r="F71" s="27"/>
      <c r="G71" s="27"/>
      <c r="H71" s="27"/>
      <c r="I71" s="27"/>
      <c r="J71" s="27"/>
      <c r="K71" s="27"/>
      <c r="L71" s="27"/>
      <c r="M71" s="27"/>
      <c r="N71" s="27"/>
      <c r="O71" s="27"/>
      <c r="P71" s="27"/>
      <c r="Q71" s="27"/>
      <c r="R71" s="27"/>
      <c r="S71" s="27"/>
      <c r="T71" s="27"/>
      <c r="U71" s="27"/>
      <c r="V71" s="27"/>
      <c r="W71" s="27"/>
      <c r="X71" s="27"/>
    </row>
    <row r="72" spans="1:24" x14ac:dyDescent="0.35">
      <c r="A72" s="27"/>
      <c r="B72" s="27"/>
      <c r="C72" s="27"/>
      <c r="D72" s="27"/>
      <c r="E72" s="27"/>
      <c r="F72" s="27"/>
      <c r="G72" s="27"/>
      <c r="H72" s="27"/>
      <c r="I72" s="27"/>
      <c r="J72" s="27"/>
      <c r="K72" s="27"/>
      <c r="L72" s="27"/>
      <c r="M72" s="27"/>
      <c r="N72" s="27"/>
      <c r="O72" s="27"/>
      <c r="P72" s="27"/>
      <c r="Q72" s="27"/>
      <c r="R72" s="27"/>
      <c r="S72" s="27"/>
      <c r="T72" s="27"/>
      <c r="U72" s="27"/>
      <c r="V72" s="27"/>
      <c r="W72" s="27"/>
      <c r="X72" s="27"/>
    </row>
    <row r="73" spans="1:24" x14ac:dyDescent="0.35">
      <c r="A73" s="27"/>
      <c r="B73" s="27"/>
      <c r="C73" s="27"/>
      <c r="D73" s="27"/>
      <c r="E73" s="27"/>
      <c r="F73" s="27"/>
      <c r="G73" s="27"/>
      <c r="H73" s="27"/>
      <c r="I73" s="27"/>
      <c r="J73" s="27"/>
      <c r="K73" s="27"/>
      <c r="L73" s="27"/>
      <c r="M73" s="27"/>
      <c r="N73" s="27"/>
      <c r="O73" s="27"/>
      <c r="P73" s="27"/>
      <c r="Q73" s="27"/>
      <c r="R73" s="27"/>
      <c r="S73" s="27"/>
      <c r="T73" s="27"/>
      <c r="U73" s="27"/>
      <c r="V73" s="27"/>
      <c r="W73" s="27"/>
      <c r="X73" s="27"/>
    </row>
    <row r="74" spans="1:24" x14ac:dyDescent="0.35">
      <c r="A74" s="27"/>
      <c r="B74" s="27"/>
      <c r="C74" s="27"/>
      <c r="D74" s="27"/>
      <c r="E74" s="27"/>
      <c r="F74" s="27"/>
      <c r="G74" s="27"/>
      <c r="H74" s="27"/>
      <c r="I74" s="27"/>
      <c r="J74" s="27"/>
      <c r="K74" s="27"/>
      <c r="L74" s="27"/>
      <c r="M74" s="27"/>
      <c r="N74" s="27"/>
      <c r="O74" s="27"/>
      <c r="P74" s="27"/>
      <c r="Q74" s="27"/>
      <c r="R74" s="27"/>
      <c r="S74" s="27"/>
      <c r="T74" s="27"/>
      <c r="U74" s="27"/>
      <c r="V74" s="27"/>
      <c r="W74" s="27"/>
      <c r="X74" s="27"/>
    </row>
    <row r="75" spans="1:24" x14ac:dyDescent="0.35">
      <c r="A75" s="27"/>
      <c r="B75" s="27"/>
      <c r="C75" s="27"/>
      <c r="D75" s="27"/>
      <c r="E75" s="27"/>
      <c r="F75" s="27"/>
      <c r="G75" s="27"/>
      <c r="H75" s="27"/>
      <c r="I75" s="27"/>
      <c r="J75" s="27"/>
      <c r="K75" s="27"/>
      <c r="L75" s="27"/>
      <c r="M75" s="27"/>
      <c r="N75" s="27"/>
      <c r="O75" s="27"/>
      <c r="P75" s="27"/>
      <c r="Q75" s="27"/>
      <c r="R75" s="27"/>
      <c r="S75" s="27"/>
      <c r="T75" s="27"/>
      <c r="U75" s="27"/>
      <c r="V75" s="27"/>
      <c r="W75" s="27"/>
      <c r="X75" s="27"/>
    </row>
    <row r="76" spans="1:24" x14ac:dyDescent="0.35">
      <c r="A76" s="27"/>
      <c r="B76" s="27"/>
      <c r="C76" s="27"/>
      <c r="D76" s="27"/>
      <c r="E76" s="27"/>
      <c r="F76" s="27"/>
      <c r="G76" s="27"/>
      <c r="H76" s="27"/>
      <c r="I76" s="27"/>
      <c r="J76" s="27"/>
      <c r="K76" s="27"/>
      <c r="L76" s="27"/>
      <c r="M76" s="27"/>
      <c r="N76" s="27"/>
      <c r="O76" s="27"/>
      <c r="P76" s="27"/>
      <c r="Q76" s="27"/>
      <c r="R76" s="27"/>
      <c r="S76" s="27"/>
      <c r="T76" s="27"/>
      <c r="U76" s="27"/>
      <c r="V76" s="27"/>
      <c r="W76" s="27"/>
      <c r="X76" s="27"/>
    </row>
    <row r="77" spans="1:24" x14ac:dyDescent="0.35">
      <c r="A77" s="27"/>
      <c r="B77" s="27"/>
      <c r="C77" s="27"/>
      <c r="D77" s="27"/>
      <c r="E77" s="27"/>
      <c r="F77" s="27"/>
      <c r="G77" s="27"/>
      <c r="H77" s="27"/>
      <c r="I77" s="27"/>
      <c r="J77" s="27"/>
      <c r="K77" s="27"/>
      <c r="L77" s="27"/>
      <c r="M77" s="27"/>
      <c r="N77" s="27"/>
      <c r="O77" s="27"/>
      <c r="P77" s="27"/>
      <c r="Q77" s="27"/>
      <c r="R77" s="27"/>
      <c r="S77" s="27"/>
      <c r="T77" s="27"/>
      <c r="U77" s="27"/>
      <c r="V77" s="27"/>
      <c r="W77" s="27"/>
      <c r="X77" s="27"/>
    </row>
    <row r="78" spans="1:24" x14ac:dyDescent="0.35">
      <c r="A78" s="27"/>
      <c r="B78" s="27"/>
      <c r="C78" s="27"/>
      <c r="D78" s="27"/>
      <c r="E78" s="27"/>
      <c r="F78" s="27"/>
      <c r="G78" s="27"/>
      <c r="H78" s="27"/>
      <c r="I78" s="27"/>
      <c r="J78" s="27"/>
      <c r="K78" s="27"/>
      <c r="L78" s="27"/>
      <c r="M78" s="27"/>
      <c r="N78" s="27"/>
      <c r="O78" s="27"/>
      <c r="P78" s="27"/>
      <c r="Q78" s="27"/>
      <c r="R78" s="27"/>
      <c r="S78" s="27"/>
      <c r="T78" s="27"/>
      <c r="U78" s="27"/>
      <c r="V78" s="27"/>
      <c r="W78" s="27"/>
      <c r="X78" s="27"/>
    </row>
    <row r="79" spans="1:24" x14ac:dyDescent="0.35">
      <c r="A79" s="27"/>
      <c r="B79" s="27"/>
      <c r="C79" s="27"/>
      <c r="D79" s="27"/>
      <c r="E79" s="27"/>
      <c r="F79" s="27"/>
      <c r="G79" s="27"/>
      <c r="H79" s="27"/>
      <c r="I79" s="27"/>
      <c r="J79" s="27"/>
      <c r="K79" s="27"/>
      <c r="L79" s="27"/>
      <c r="M79" s="27"/>
      <c r="N79" s="27"/>
      <c r="O79" s="27"/>
      <c r="P79" s="27"/>
      <c r="Q79" s="27"/>
      <c r="R79" s="27"/>
      <c r="S79" s="27"/>
      <c r="T79" s="27"/>
      <c r="U79" s="27"/>
      <c r="V79" s="27"/>
      <c r="W79" s="27"/>
      <c r="X79" s="27"/>
    </row>
    <row r="80" spans="1:24" x14ac:dyDescent="0.35">
      <c r="A80" s="27"/>
      <c r="B80" s="27"/>
      <c r="C80" s="27"/>
      <c r="D80" s="27"/>
      <c r="E80" s="27"/>
      <c r="F80" s="27"/>
      <c r="G80" s="27"/>
      <c r="H80" s="27"/>
      <c r="I80" s="27"/>
      <c r="J80" s="27"/>
      <c r="K80" s="27"/>
      <c r="L80" s="27"/>
      <c r="M80" s="27"/>
      <c r="N80" s="27"/>
      <c r="O80" s="27"/>
      <c r="P80" s="27"/>
      <c r="Q80" s="27"/>
      <c r="R80" s="27"/>
      <c r="S80" s="27"/>
      <c r="T80" s="27"/>
      <c r="U80" s="27"/>
      <c r="V80" s="27"/>
      <c r="W80" s="27"/>
      <c r="X80" s="27"/>
    </row>
    <row r="81" spans="1:24" x14ac:dyDescent="0.35">
      <c r="A81" s="27"/>
      <c r="B81" s="27"/>
      <c r="C81" s="27"/>
      <c r="D81" s="27"/>
      <c r="E81" s="27"/>
      <c r="F81" s="27"/>
      <c r="G81" s="27"/>
      <c r="H81" s="27"/>
      <c r="I81" s="27"/>
      <c r="J81" s="27"/>
      <c r="K81" s="27"/>
      <c r="L81" s="27"/>
      <c r="M81" s="27"/>
      <c r="N81" s="27"/>
      <c r="O81" s="27"/>
      <c r="P81" s="27"/>
      <c r="Q81" s="27"/>
      <c r="R81" s="27"/>
      <c r="S81" s="27"/>
      <c r="T81" s="27"/>
      <c r="U81" s="27"/>
      <c r="V81" s="27"/>
      <c r="W81" s="27"/>
      <c r="X81" s="27"/>
    </row>
    <row r="82" spans="1:24" x14ac:dyDescent="0.35">
      <c r="A82" s="27"/>
      <c r="B82" s="27"/>
      <c r="C82" s="27"/>
      <c r="D82" s="27"/>
      <c r="E82" s="27"/>
      <c r="F82" s="27"/>
      <c r="G82" s="27"/>
      <c r="H82" s="27"/>
      <c r="I82" s="27"/>
      <c r="J82" s="27"/>
      <c r="K82" s="27"/>
      <c r="L82" s="27"/>
      <c r="M82" s="27"/>
      <c r="N82" s="27"/>
      <c r="O82" s="27"/>
      <c r="P82" s="27"/>
      <c r="Q82" s="27"/>
      <c r="R82" s="27"/>
      <c r="S82" s="27"/>
      <c r="T82" s="27"/>
      <c r="U82" s="27"/>
      <c r="V82" s="27"/>
      <c r="W82" s="27"/>
      <c r="X82" s="27"/>
    </row>
    <row r="83" spans="1:24" x14ac:dyDescent="0.35">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24" x14ac:dyDescent="0.35">
      <c r="A84" s="27"/>
      <c r="B84" s="27"/>
      <c r="C84" s="27"/>
      <c r="D84" s="27"/>
      <c r="E84" s="27"/>
      <c r="F84" s="27"/>
      <c r="G84" s="27"/>
      <c r="H84" s="27"/>
      <c r="I84" s="27"/>
      <c r="J84" s="27"/>
      <c r="K84" s="27"/>
      <c r="L84" s="27"/>
      <c r="M84" s="27"/>
      <c r="N84" s="27"/>
      <c r="O84" s="27"/>
      <c r="P84" s="27"/>
      <c r="Q84" s="27"/>
      <c r="R84" s="27"/>
      <c r="S84" s="27"/>
      <c r="T84" s="27"/>
      <c r="U84" s="27"/>
      <c r="V84" s="27"/>
      <c r="W84" s="27"/>
      <c r="X84" s="27"/>
    </row>
    <row r="85" spans="1:24" x14ac:dyDescent="0.35">
      <c r="A85" s="27"/>
      <c r="B85" s="27"/>
      <c r="C85" s="27"/>
      <c r="D85" s="27"/>
      <c r="E85" s="27"/>
      <c r="F85" s="27"/>
      <c r="G85" s="27"/>
      <c r="H85" s="27"/>
      <c r="I85" s="27"/>
      <c r="J85" s="27"/>
      <c r="K85" s="27"/>
      <c r="L85" s="27"/>
      <c r="M85" s="27"/>
      <c r="N85" s="27"/>
      <c r="O85" s="27"/>
      <c r="P85" s="27"/>
      <c r="Q85" s="27"/>
      <c r="R85" s="27"/>
      <c r="S85" s="27"/>
      <c r="T85" s="27"/>
      <c r="U85" s="27"/>
      <c r="V85" s="27"/>
      <c r="W85" s="27"/>
      <c r="X85" s="27"/>
    </row>
    <row r="86" spans="1:24" x14ac:dyDescent="0.35">
      <c r="A86" s="27"/>
      <c r="B86" s="27"/>
      <c r="C86" s="27"/>
      <c r="D86" s="27"/>
      <c r="E86" s="27"/>
      <c r="F86" s="27"/>
      <c r="G86" s="27"/>
      <c r="H86" s="27"/>
      <c r="I86" s="27"/>
      <c r="J86" s="27"/>
      <c r="K86" s="27"/>
      <c r="L86" s="27"/>
      <c r="M86" s="27"/>
      <c r="N86" s="27"/>
      <c r="O86" s="27"/>
      <c r="P86" s="27"/>
      <c r="Q86" s="27"/>
      <c r="R86" s="27"/>
      <c r="S86" s="27"/>
      <c r="T86" s="27"/>
      <c r="U86" s="27"/>
      <c r="V86" s="27"/>
      <c r="W86" s="27"/>
      <c r="X86" s="27"/>
    </row>
    <row r="87" spans="1:24" x14ac:dyDescent="0.35">
      <c r="A87" s="27"/>
      <c r="B87" s="27"/>
      <c r="C87" s="27"/>
      <c r="D87" s="27"/>
      <c r="E87" s="27"/>
      <c r="F87" s="27"/>
      <c r="G87" s="27"/>
      <c r="H87" s="27"/>
      <c r="I87" s="27"/>
      <c r="J87" s="27"/>
      <c r="K87" s="27"/>
      <c r="L87" s="27"/>
      <c r="M87" s="27"/>
      <c r="N87" s="27"/>
      <c r="O87" s="27"/>
      <c r="P87" s="27"/>
      <c r="Q87" s="27"/>
      <c r="R87" s="27"/>
      <c r="S87" s="27"/>
      <c r="T87" s="27"/>
      <c r="U87" s="27"/>
      <c r="V87" s="27"/>
      <c r="W87" s="27"/>
      <c r="X87" s="27"/>
    </row>
    <row r="88" spans="1:24" x14ac:dyDescent="0.35">
      <c r="A88" s="27"/>
      <c r="B88" s="27"/>
      <c r="C88" s="27"/>
      <c r="D88" s="27"/>
      <c r="E88" s="27"/>
      <c r="F88" s="27"/>
      <c r="G88" s="27"/>
      <c r="H88" s="27"/>
      <c r="I88" s="27"/>
      <c r="J88" s="27"/>
      <c r="K88" s="27"/>
      <c r="L88" s="27"/>
      <c r="M88" s="27"/>
      <c r="N88" s="27"/>
      <c r="O88" s="27"/>
      <c r="P88" s="27"/>
      <c r="Q88" s="27"/>
      <c r="R88" s="27"/>
      <c r="S88" s="27"/>
      <c r="T88" s="27"/>
      <c r="U88" s="27"/>
      <c r="V88" s="27"/>
      <c r="W88" s="27"/>
      <c r="X88" s="27"/>
    </row>
    <row r="89" spans="1:24" x14ac:dyDescent="0.35">
      <c r="A89" s="27"/>
      <c r="B89" s="27"/>
      <c r="C89" s="27"/>
      <c r="D89" s="27"/>
      <c r="E89" s="27"/>
      <c r="F89" s="27"/>
      <c r="G89" s="27"/>
      <c r="H89" s="27"/>
      <c r="I89" s="27"/>
      <c r="J89" s="27"/>
      <c r="K89" s="27"/>
      <c r="L89" s="27"/>
      <c r="M89" s="27"/>
      <c r="N89" s="27"/>
      <c r="O89" s="27"/>
      <c r="P89" s="27"/>
      <c r="Q89" s="27"/>
      <c r="R89" s="27"/>
      <c r="S89" s="27"/>
      <c r="T89" s="27"/>
      <c r="U89" s="27"/>
      <c r="V89" s="27"/>
      <c r="W89" s="27"/>
      <c r="X89" s="27"/>
    </row>
    <row r="90" spans="1:24" x14ac:dyDescent="0.35">
      <c r="A90" s="27"/>
      <c r="B90" s="27"/>
      <c r="C90" s="27"/>
      <c r="D90" s="27"/>
      <c r="E90" s="27"/>
      <c r="F90" s="27"/>
      <c r="G90" s="27"/>
      <c r="H90" s="27"/>
      <c r="I90" s="27"/>
      <c r="J90" s="27"/>
      <c r="K90" s="27"/>
      <c r="L90" s="27"/>
      <c r="M90" s="27"/>
      <c r="N90" s="27"/>
      <c r="O90" s="27"/>
      <c r="P90" s="27"/>
      <c r="Q90" s="27"/>
      <c r="R90" s="27"/>
      <c r="S90" s="27"/>
      <c r="T90" s="27"/>
      <c r="U90" s="27"/>
      <c r="V90" s="27"/>
      <c r="W90" s="27"/>
      <c r="X90" s="27"/>
    </row>
    <row r="91" spans="1:24" x14ac:dyDescent="0.35">
      <c r="A91" s="27"/>
      <c r="B91" s="27"/>
      <c r="C91" s="27"/>
      <c r="D91" s="27"/>
      <c r="E91" s="27"/>
      <c r="F91" s="27"/>
      <c r="G91" s="27"/>
      <c r="H91" s="27"/>
      <c r="I91" s="27"/>
      <c r="J91" s="27"/>
      <c r="K91" s="27"/>
      <c r="L91" s="27"/>
      <c r="M91" s="27"/>
      <c r="N91" s="27"/>
      <c r="O91" s="27"/>
      <c r="P91" s="27"/>
      <c r="Q91" s="27"/>
      <c r="R91" s="27"/>
      <c r="S91" s="27"/>
      <c r="T91" s="27"/>
      <c r="U91" s="27"/>
      <c r="V91" s="27"/>
      <c r="W91" s="27"/>
      <c r="X91" s="27"/>
    </row>
    <row r="92" spans="1:24" x14ac:dyDescent="0.35">
      <c r="A92" s="27"/>
      <c r="B92" s="27"/>
      <c r="C92" s="27"/>
      <c r="D92" s="27"/>
      <c r="E92" s="27"/>
      <c r="F92" s="27"/>
      <c r="G92" s="27"/>
      <c r="H92" s="27"/>
      <c r="I92" s="27"/>
      <c r="J92" s="27"/>
      <c r="K92" s="27"/>
      <c r="L92" s="27"/>
      <c r="M92" s="27"/>
      <c r="N92" s="27"/>
      <c r="O92" s="27"/>
      <c r="P92" s="27"/>
      <c r="Q92" s="27"/>
      <c r="R92" s="27"/>
      <c r="S92" s="27"/>
      <c r="T92" s="27"/>
      <c r="U92" s="27"/>
      <c r="V92" s="27"/>
      <c r="W92" s="27"/>
      <c r="X92" s="27"/>
    </row>
    <row r="93" spans="1:24" x14ac:dyDescent="0.35">
      <c r="A93" s="27"/>
      <c r="B93" s="27"/>
      <c r="C93" s="27"/>
      <c r="D93" s="27"/>
      <c r="E93" s="27"/>
      <c r="F93" s="27"/>
      <c r="G93" s="27"/>
      <c r="H93" s="27"/>
      <c r="I93" s="27"/>
      <c r="J93" s="27"/>
      <c r="K93" s="27"/>
      <c r="L93" s="27"/>
      <c r="M93" s="27"/>
      <c r="N93" s="27"/>
      <c r="O93" s="27"/>
      <c r="P93" s="27"/>
      <c r="Q93" s="27"/>
      <c r="R93" s="27"/>
      <c r="S93" s="27"/>
      <c r="T93" s="27"/>
      <c r="U93" s="27"/>
      <c r="V93" s="27"/>
      <c r="W93" s="27"/>
      <c r="X93" s="27"/>
    </row>
    <row r="94" spans="1:24" x14ac:dyDescent="0.35">
      <c r="A94" s="27"/>
      <c r="B94" s="27"/>
      <c r="C94" s="27"/>
      <c r="D94" s="27"/>
      <c r="E94" s="27"/>
      <c r="F94" s="27"/>
      <c r="G94" s="27"/>
      <c r="H94" s="27"/>
      <c r="I94" s="27"/>
      <c r="J94" s="27"/>
      <c r="K94" s="27"/>
      <c r="L94" s="27"/>
      <c r="M94" s="27"/>
      <c r="N94" s="27"/>
      <c r="O94" s="27"/>
      <c r="P94" s="27"/>
      <c r="Q94" s="27"/>
      <c r="R94" s="27"/>
      <c r="S94" s="27"/>
      <c r="T94" s="27"/>
      <c r="U94" s="27"/>
      <c r="V94" s="27"/>
      <c r="W94" s="27"/>
      <c r="X94" s="27"/>
    </row>
    <row r="95" spans="1:24" x14ac:dyDescent="0.35">
      <c r="A95" s="27"/>
      <c r="B95" s="27"/>
      <c r="C95" s="27"/>
      <c r="D95" s="27"/>
      <c r="E95" s="27"/>
      <c r="F95" s="27"/>
      <c r="G95" s="27"/>
      <c r="H95" s="27"/>
      <c r="I95" s="27"/>
      <c r="J95" s="27"/>
      <c r="K95" s="27"/>
      <c r="L95" s="27"/>
      <c r="M95" s="27"/>
      <c r="N95" s="27"/>
      <c r="O95" s="27"/>
      <c r="P95" s="27"/>
      <c r="Q95" s="27"/>
      <c r="R95" s="27"/>
      <c r="S95" s="27"/>
      <c r="T95" s="27"/>
      <c r="U95" s="27"/>
      <c r="V95" s="27"/>
      <c r="W95" s="27"/>
      <c r="X95" s="27"/>
    </row>
    <row r="96" spans="1:24" x14ac:dyDescent="0.35">
      <c r="A96" s="27"/>
      <c r="B96" s="27"/>
      <c r="C96" s="27"/>
      <c r="D96" s="27"/>
      <c r="E96" s="27"/>
      <c r="F96" s="27"/>
      <c r="G96" s="27"/>
      <c r="H96" s="27"/>
      <c r="I96" s="27"/>
      <c r="J96" s="27"/>
      <c r="K96" s="27"/>
      <c r="L96" s="27"/>
      <c r="M96" s="27"/>
      <c r="N96" s="27"/>
      <c r="O96" s="27"/>
      <c r="P96" s="27"/>
      <c r="Q96" s="27"/>
      <c r="R96" s="27"/>
      <c r="S96" s="27"/>
      <c r="T96" s="27"/>
      <c r="U96" s="27"/>
      <c r="V96" s="27"/>
      <c r="W96" s="27"/>
      <c r="X96" s="27"/>
    </row>
    <row r="97" spans="1:24" x14ac:dyDescent="0.35">
      <c r="A97" s="27"/>
      <c r="B97" s="27"/>
      <c r="C97" s="27"/>
      <c r="D97" s="27"/>
      <c r="E97" s="27"/>
      <c r="F97" s="27"/>
      <c r="G97" s="27"/>
      <c r="H97" s="27"/>
      <c r="I97" s="27"/>
      <c r="J97" s="27"/>
      <c r="K97" s="27"/>
      <c r="L97" s="27"/>
      <c r="M97" s="27"/>
      <c r="N97" s="27"/>
      <c r="O97" s="27"/>
      <c r="P97" s="27"/>
      <c r="Q97" s="27"/>
      <c r="R97" s="27"/>
      <c r="S97" s="27"/>
      <c r="T97" s="27"/>
      <c r="U97" s="27"/>
      <c r="V97" s="27"/>
      <c r="W97" s="27"/>
      <c r="X97" s="27"/>
    </row>
    <row r="98" spans="1:24" x14ac:dyDescent="0.35">
      <c r="A98" s="27"/>
      <c r="B98" s="27"/>
      <c r="C98" s="27"/>
      <c r="D98" s="27"/>
      <c r="E98" s="27"/>
      <c r="F98" s="27"/>
      <c r="G98" s="27"/>
      <c r="H98" s="27"/>
      <c r="I98" s="27"/>
      <c r="J98" s="27"/>
      <c r="K98" s="27"/>
      <c r="L98" s="27"/>
      <c r="M98" s="27"/>
      <c r="N98" s="27"/>
      <c r="O98" s="27"/>
      <c r="P98" s="27"/>
      <c r="Q98" s="27"/>
      <c r="R98" s="27"/>
      <c r="S98" s="27"/>
      <c r="T98" s="27"/>
      <c r="U98" s="27"/>
      <c r="V98" s="27"/>
      <c r="W98" s="27"/>
      <c r="X98" s="27"/>
    </row>
    <row r="99" spans="1:24" x14ac:dyDescent="0.35">
      <c r="A99" s="27"/>
      <c r="B99" s="27"/>
      <c r="C99" s="27"/>
      <c r="D99" s="27"/>
      <c r="E99" s="27"/>
      <c r="F99" s="27"/>
      <c r="G99" s="27"/>
      <c r="H99" s="27"/>
      <c r="I99" s="27"/>
      <c r="J99" s="27"/>
      <c r="K99" s="27"/>
      <c r="L99" s="27"/>
      <c r="M99" s="27"/>
      <c r="N99" s="27"/>
      <c r="O99" s="27"/>
      <c r="P99" s="27"/>
      <c r="Q99" s="27"/>
      <c r="R99" s="27"/>
      <c r="S99" s="27"/>
      <c r="T99" s="27"/>
      <c r="U99" s="27"/>
      <c r="V99" s="27"/>
      <c r="W99" s="27"/>
      <c r="X99" s="27"/>
    </row>
    <row r="100" spans="1:24" x14ac:dyDescent="0.3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row>
    <row r="101" spans="1:24" x14ac:dyDescent="0.3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row>
    <row r="102" spans="1:24" x14ac:dyDescent="0.3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row>
    <row r="103" spans="1:24" x14ac:dyDescent="0.3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row>
    <row r="104" spans="1:24" x14ac:dyDescent="0.3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row>
    <row r="105" spans="1:24" x14ac:dyDescent="0.3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row>
    <row r="106" spans="1:24" x14ac:dyDescent="0.3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row>
    <row r="107" spans="1:24" x14ac:dyDescent="0.3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row>
    <row r="108" spans="1:24" x14ac:dyDescent="0.3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row>
    <row r="109" spans="1:24" x14ac:dyDescent="0.3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row>
    <row r="110" spans="1:24" x14ac:dyDescent="0.3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row>
    <row r="111" spans="1:24" x14ac:dyDescent="0.3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row>
    <row r="112" spans="1:24" x14ac:dyDescent="0.3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row>
    <row r="113" spans="1:24" x14ac:dyDescent="0.3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row>
    <row r="114" spans="1:24" x14ac:dyDescent="0.3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row>
    <row r="115" spans="1:24" x14ac:dyDescent="0.3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row>
    <row r="116" spans="1:24" x14ac:dyDescent="0.3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row>
    <row r="117" spans="1:24" x14ac:dyDescent="0.3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row>
    <row r="118" spans="1:24" x14ac:dyDescent="0.3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row>
    <row r="119" spans="1:24" x14ac:dyDescent="0.3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row>
    <row r="120" spans="1:24" x14ac:dyDescent="0.3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row>
    <row r="121" spans="1:24" x14ac:dyDescent="0.3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row>
    <row r="122" spans="1:24" x14ac:dyDescent="0.3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row>
    <row r="123" spans="1:24" x14ac:dyDescent="0.3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row>
    <row r="124" spans="1:24" x14ac:dyDescent="0.3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row>
    <row r="125" spans="1:24" x14ac:dyDescent="0.3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row>
    <row r="126" spans="1:24" x14ac:dyDescent="0.3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row>
    <row r="127" spans="1:24" x14ac:dyDescent="0.3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row>
    <row r="128" spans="1:24" x14ac:dyDescent="0.3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row>
    <row r="129" spans="1:24" x14ac:dyDescent="0.3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row>
    <row r="130" spans="1:24" x14ac:dyDescent="0.3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row>
    <row r="131" spans="1:24" x14ac:dyDescent="0.3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row>
    <row r="132" spans="1:24" x14ac:dyDescent="0.3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row>
    <row r="133" spans="1:24" x14ac:dyDescent="0.3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row>
    <row r="134" spans="1:24" x14ac:dyDescent="0.3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row>
    <row r="135" spans="1:24" x14ac:dyDescent="0.3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row>
    <row r="136" spans="1:24" x14ac:dyDescent="0.3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row>
    <row r="137" spans="1:24" x14ac:dyDescent="0.3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row>
    <row r="138" spans="1:24" x14ac:dyDescent="0.3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row>
    <row r="139" spans="1:24" x14ac:dyDescent="0.3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row>
    <row r="140" spans="1:24" x14ac:dyDescent="0.3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row>
    <row r="141" spans="1:24" x14ac:dyDescent="0.3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row>
    <row r="142" spans="1:24" x14ac:dyDescent="0.3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row>
    <row r="143" spans="1:24" x14ac:dyDescent="0.3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row>
    <row r="144" spans="1:24" x14ac:dyDescent="0.3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row>
    <row r="145" spans="1:24" x14ac:dyDescent="0.3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row>
    <row r="146" spans="1:24" x14ac:dyDescent="0.3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row>
    <row r="147" spans="1:24" x14ac:dyDescent="0.3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row>
    <row r="148" spans="1:24" x14ac:dyDescent="0.3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row>
    <row r="149" spans="1:24" x14ac:dyDescent="0.3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row>
    <row r="150" spans="1:24" x14ac:dyDescent="0.3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row>
    <row r="151" spans="1:24" x14ac:dyDescent="0.3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row>
    <row r="152" spans="1:24" x14ac:dyDescent="0.3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row>
    <row r="153" spans="1:24" x14ac:dyDescent="0.3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row>
    <row r="154" spans="1:24" x14ac:dyDescent="0.3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row>
    <row r="155" spans="1:24" x14ac:dyDescent="0.3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row>
    <row r="156" spans="1:24" x14ac:dyDescent="0.3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row>
    <row r="157" spans="1:24" x14ac:dyDescent="0.3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row>
    <row r="158" spans="1:24" x14ac:dyDescent="0.3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row>
    <row r="159" spans="1:24" x14ac:dyDescent="0.3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row>
    <row r="160" spans="1:24" x14ac:dyDescent="0.3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row>
    <row r="161" spans="1:24" x14ac:dyDescent="0.3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row>
    <row r="162" spans="1:24" x14ac:dyDescent="0.3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row>
    <row r="163" spans="1:24" x14ac:dyDescent="0.3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row>
    <row r="164" spans="1:24" x14ac:dyDescent="0.3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row>
    <row r="165" spans="1:24" x14ac:dyDescent="0.3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row>
    <row r="166" spans="1:24" x14ac:dyDescent="0.3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row>
    <row r="167" spans="1:24" x14ac:dyDescent="0.3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row>
    <row r="168" spans="1:24" x14ac:dyDescent="0.3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row>
    <row r="169" spans="1:24" x14ac:dyDescent="0.3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row>
    <row r="170" spans="1:24" x14ac:dyDescent="0.3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row>
    <row r="171" spans="1:24" x14ac:dyDescent="0.3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row>
    <row r="172" spans="1:24" x14ac:dyDescent="0.3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row>
    <row r="173" spans="1:24" x14ac:dyDescent="0.3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row>
    <row r="174" spans="1:24" x14ac:dyDescent="0.3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row>
    <row r="175" spans="1:24" x14ac:dyDescent="0.3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row>
    <row r="176" spans="1:24" x14ac:dyDescent="0.3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row>
    <row r="177" spans="1:24" x14ac:dyDescent="0.3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row>
    <row r="178" spans="1:24" x14ac:dyDescent="0.3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row>
    <row r="179" spans="1:24" x14ac:dyDescent="0.3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row>
    <row r="180" spans="1:24" x14ac:dyDescent="0.3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row>
    <row r="181" spans="1:24" x14ac:dyDescent="0.3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row>
    <row r="182" spans="1:24" x14ac:dyDescent="0.3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row>
    <row r="183" spans="1:24" x14ac:dyDescent="0.3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row>
    <row r="184" spans="1:24" x14ac:dyDescent="0.3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row>
    <row r="185" spans="1:24" x14ac:dyDescent="0.3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row>
    <row r="186" spans="1:24" x14ac:dyDescent="0.3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row>
    <row r="187" spans="1:24" x14ac:dyDescent="0.3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row>
    <row r="188" spans="1:24" x14ac:dyDescent="0.3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row>
    <row r="189" spans="1:24" x14ac:dyDescent="0.3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row>
    <row r="190" spans="1:24" x14ac:dyDescent="0.3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row>
    <row r="191" spans="1:24" x14ac:dyDescent="0.3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row>
    <row r="192" spans="1:24" x14ac:dyDescent="0.3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row>
    <row r="193" spans="1:24" x14ac:dyDescent="0.3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row>
    <row r="194" spans="1:24" x14ac:dyDescent="0.3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row>
    <row r="195" spans="1:24" x14ac:dyDescent="0.3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row>
    <row r="196" spans="1:24" x14ac:dyDescent="0.3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row>
    <row r="197" spans="1:24" x14ac:dyDescent="0.3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row>
    <row r="198" spans="1:24" x14ac:dyDescent="0.3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row>
    <row r="199" spans="1:24" x14ac:dyDescent="0.3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row>
    <row r="200" spans="1:24" x14ac:dyDescent="0.3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row>
    <row r="201" spans="1:24" x14ac:dyDescent="0.3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row>
    <row r="202" spans="1:24" x14ac:dyDescent="0.3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row>
    <row r="203" spans="1:24" x14ac:dyDescent="0.3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row>
    <row r="204" spans="1:24" x14ac:dyDescent="0.3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row>
    <row r="205" spans="1:24" x14ac:dyDescent="0.3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row>
    <row r="206" spans="1:24" x14ac:dyDescent="0.3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row>
    <row r="207" spans="1:24" x14ac:dyDescent="0.3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row>
    <row r="208" spans="1:24" x14ac:dyDescent="0.3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row>
    <row r="209" spans="1:24" x14ac:dyDescent="0.3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row>
    <row r="210" spans="1:24" x14ac:dyDescent="0.3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row>
    <row r="211" spans="1:24" x14ac:dyDescent="0.3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row>
    <row r="212" spans="1:24" x14ac:dyDescent="0.3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row>
    <row r="213" spans="1:24" x14ac:dyDescent="0.3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row>
    <row r="214" spans="1:24" x14ac:dyDescent="0.3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row>
    <row r="215" spans="1:24" x14ac:dyDescent="0.3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row>
    <row r="216" spans="1:24" x14ac:dyDescent="0.3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row>
    <row r="217" spans="1:24" x14ac:dyDescent="0.3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row>
    <row r="218" spans="1:24" x14ac:dyDescent="0.3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row>
    <row r="219" spans="1:24" x14ac:dyDescent="0.3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row>
    <row r="220" spans="1:24" x14ac:dyDescent="0.3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row>
    <row r="221" spans="1:24" x14ac:dyDescent="0.3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row>
    <row r="222" spans="1:24" x14ac:dyDescent="0.3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row>
    <row r="223" spans="1:24" x14ac:dyDescent="0.3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row>
    <row r="224" spans="1:24" x14ac:dyDescent="0.3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row>
    <row r="225" spans="1:24" x14ac:dyDescent="0.3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row>
    <row r="226" spans="1:24" x14ac:dyDescent="0.3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row>
    <row r="227" spans="1:24" x14ac:dyDescent="0.3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row>
    <row r="228" spans="1:24" x14ac:dyDescent="0.3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row>
    <row r="229" spans="1:24" x14ac:dyDescent="0.3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row>
    <row r="230" spans="1:24" x14ac:dyDescent="0.3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row>
    <row r="231" spans="1:24" x14ac:dyDescent="0.3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row>
    <row r="232" spans="1:24" x14ac:dyDescent="0.3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row>
    <row r="233" spans="1:24" x14ac:dyDescent="0.3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row>
    <row r="234" spans="1:24" x14ac:dyDescent="0.3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row>
    <row r="235" spans="1:24" x14ac:dyDescent="0.3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row>
    <row r="236" spans="1:24" x14ac:dyDescent="0.3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row>
    <row r="237" spans="1:24" x14ac:dyDescent="0.3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row>
    <row r="238" spans="1:24" x14ac:dyDescent="0.3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row>
    <row r="239" spans="1:24" x14ac:dyDescent="0.3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row>
    <row r="240" spans="1:24" x14ac:dyDescent="0.3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row>
    <row r="241" spans="1:24" x14ac:dyDescent="0.3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row>
    <row r="242" spans="1:24" x14ac:dyDescent="0.3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row>
    <row r="243" spans="1:24" x14ac:dyDescent="0.3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row>
    <row r="244" spans="1:24" x14ac:dyDescent="0.3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row>
    <row r="245" spans="1:24" x14ac:dyDescent="0.3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row>
    <row r="246" spans="1:24" x14ac:dyDescent="0.3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row>
    <row r="247" spans="1:24" x14ac:dyDescent="0.3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row>
    <row r="248" spans="1:24" x14ac:dyDescent="0.3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row>
    <row r="249" spans="1:24" x14ac:dyDescent="0.3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row>
    <row r="250" spans="1:24" x14ac:dyDescent="0.3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row>
    <row r="251" spans="1:24" x14ac:dyDescent="0.3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row>
    <row r="252" spans="1:24" x14ac:dyDescent="0.3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row>
    <row r="253" spans="1:24" x14ac:dyDescent="0.3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row>
    <row r="254" spans="1:24" x14ac:dyDescent="0.3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row>
    <row r="255" spans="1:24" x14ac:dyDescent="0.3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row>
    <row r="256" spans="1:24" x14ac:dyDescent="0.3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row>
    <row r="257" spans="1:24" x14ac:dyDescent="0.3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row>
    <row r="258" spans="1:24" x14ac:dyDescent="0.3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row>
    <row r="259" spans="1:24" x14ac:dyDescent="0.3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row>
    <row r="260" spans="1:24" x14ac:dyDescent="0.3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row>
    <row r="261" spans="1:24" x14ac:dyDescent="0.3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row>
    <row r="262" spans="1:24" x14ac:dyDescent="0.3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row>
    <row r="263" spans="1:24" x14ac:dyDescent="0.3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row>
    <row r="264" spans="1:24" x14ac:dyDescent="0.3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row>
    <row r="265" spans="1:24" x14ac:dyDescent="0.3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row>
    <row r="266" spans="1:24" x14ac:dyDescent="0.3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row>
    <row r="267" spans="1:24" x14ac:dyDescent="0.3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row>
    <row r="268" spans="1:24" x14ac:dyDescent="0.3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row>
    <row r="269" spans="1:24" x14ac:dyDescent="0.3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row>
    <row r="270" spans="1:24" x14ac:dyDescent="0.3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row>
    <row r="271" spans="1:24" x14ac:dyDescent="0.3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row>
    <row r="272" spans="1:24" x14ac:dyDescent="0.3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row>
    <row r="273" spans="1:24" x14ac:dyDescent="0.3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row>
    <row r="274" spans="1:24" x14ac:dyDescent="0.3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row>
    <row r="275" spans="1:24" x14ac:dyDescent="0.3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row>
    <row r="276" spans="1:24" x14ac:dyDescent="0.3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row>
    <row r="277" spans="1:24" x14ac:dyDescent="0.3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row>
    <row r="278" spans="1:24" x14ac:dyDescent="0.3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row>
    <row r="279" spans="1:24" x14ac:dyDescent="0.3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row>
    <row r="280" spans="1:24" x14ac:dyDescent="0.3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row>
    <row r="281" spans="1:24" x14ac:dyDescent="0.3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row>
    <row r="282" spans="1:24" x14ac:dyDescent="0.3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row>
    <row r="283" spans="1:24" x14ac:dyDescent="0.3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row>
    <row r="284" spans="1:24" x14ac:dyDescent="0.3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row>
    <row r="285" spans="1:24" x14ac:dyDescent="0.3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row>
    <row r="286" spans="1:24" x14ac:dyDescent="0.3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row>
    <row r="287" spans="1:24" x14ac:dyDescent="0.3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row>
    <row r="288" spans="1:24" x14ac:dyDescent="0.3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row>
    <row r="289" spans="1:24" x14ac:dyDescent="0.3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row>
    <row r="290" spans="1:24" x14ac:dyDescent="0.3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row>
    <row r="291" spans="1:24" x14ac:dyDescent="0.3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row>
    <row r="292" spans="1:24" x14ac:dyDescent="0.3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row>
    <row r="293" spans="1:24" x14ac:dyDescent="0.3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row>
    <row r="294" spans="1:24" x14ac:dyDescent="0.3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row>
    <row r="295" spans="1:24" x14ac:dyDescent="0.3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row>
    <row r="296" spans="1:24" x14ac:dyDescent="0.3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row>
    <row r="297" spans="1:24" x14ac:dyDescent="0.3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row>
    <row r="298" spans="1:24" x14ac:dyDescent="0.3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row>
    <row r="299" spans="1:24" x14ac:dyDescent="0.3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row>
    <row r="300" spans="1:24" x14ac:dyDescent="0.3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row>
    <row r="301" spans="1:24" x14ac:dyDescent="0.3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row>
    <row r="302" spans="1:24" x14ac:dyDescent="0.3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row>
    <row r="303" spans="1:24" x14ac:dyDescent="0.3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row>
    <row r="304" spans="1:24" x14ac:dyDescent="0.3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row>
    <row r="305" spans="1:24" x14ac:dyDescent="0.3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row>
    <row r="306" spans="1:24" x14ac:dyDescent="0.3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row>
    <row r="307" spans="1:24" x14ac:dyDescent="0.3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row>
    <row r="308" spans="1:24" x14ac:dyDescent="0.3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row>
    <row r="309" spans="1:24" x14ac:dyDescent="0.3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row>
    <row r="310" spans="1:24" x14ac:dyDescent="0.3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row>
    <row r="311" spans="1:24" x14ac:dyDescent="0.3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row>
    <row r="312" spans="1:24" x14ac:dyDescent="0.3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row>
    <row r="313" spans="1:24" x14ac:dyDescent="0.3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row>
    <row r="314" spans="1:24" x14ac:dyDescent="0.3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row>
    <row r="315" spans="1:24" x14ac:dyDescent="0.3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row>
    <row r="316" spans="1:24" x14ac:dyDescent="0.3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row>
    <row r="317" spans="1:24" x14ac:dyDescent="0.3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row>
    <row r="318" spans="1:24" x14ac:dyDescent="0.3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row>
    <row r="319" spans="1:24" x14ac:dyDescent="0.3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row>
    <row r="320" spans="1:24" x14ac:dyDescent="0.3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row>
    <row r="321" spans="1:24" x14ac:dyDescent="0.3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row>
    <row r="322" spans="1:24" x14ac:dyDescent="0.3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row>
    <row r="323" spans="1:24" x14ac:dyDescent="0.3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row>
    <row r="324" spans="1:24" x14ac:dyDescent="0.3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row>
    <row r="325" spans="1:24" x14ac:dyDescent="0.3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row>
    <row r="326" spans="1:24" x14ac:dyDescent="0.3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row>
    <row r="327" spans="1:24" x14ac:dyDescent="0.3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row>
    <row r="328" spans="1:24" x14ac:dyDescent="0.3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row>
    <row r="329" spans="1:24" x14ac:dyDescent="0.3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row>
    <row r="330" spans="1:24" x14ac:dyDescent="0.3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row>
    <row r="331" spans="1:24" x14ac:dyDescent="0.3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row>
    <row r="332" spans="1:24" x14ac:dyDescent="0.3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row>
    <row r="333" spans="1:24" x14ac:dyDescent="0.3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row>
    <row r="334" spans="1:24" x14ac:dyDescent="0.3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row>
    <row r="335" spans="1:24" x14ac:dyDescent="0.3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row>
    <row r="336" spans="1:24" x14ac:dyDescent="0.3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row>
    <row r="337" spans="1:24" x14ac:dyDescent="0.3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row>
    <row r="338" spans="1:24" x14ac:dyDescent="0.3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row>
    <row r="339" spans="1:24" x14ac:dyDescent="0.3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row>
    <row r="340" spans="1:24" x14ac:dyDescent="0.3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row>
    <row r="341" spans="1:24" x14ac:dyDescent="0.3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row>
    <row r="342" spans="1:24" x14ac:dyDescent="0.3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row>
    <row r="343" spans="1:24" x14ac:dyDescent="0.3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row>
    <row r="344" spans="1:24" x14ac:dyDescent="0.3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row>
    <row r="345" spans="1:24" x14ac:dyDescent="0.3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row>
    <row r="346" spans="1:24" x14ac:dyDescent="0.3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row>
    <row r="347" spans="1:24" x14ac:dyDescent="0.3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row>
    <row r="348" spans="1:24" x14ac:dyDescent="0.3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row>
    <row r="349" spans="1:24" x14ac:dyDescent="0.3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row>
    <row r="350" spans="1:24" x14ac:dyDescent="0.3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row>
    <row r="351" spans="1:24" x14ac:dyDescent="0.3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row>
    <row r="352" spans="1:24" x14ac:dyDescent="0.3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row>
    <row r="353" spans="1:24" x14ac:dyDescent="0.3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row>
    <row r="354" spans="1:24" x14ac:dyDescent="0.3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row>
    <row r="355" spans="1:24" x14ac:dyDescent="0.3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row>
    <row r="356" spans="1:24" x14ac:dyDescent="0.3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row>
    <row r="357" spans="1:24" x14ac:dyDescent="0.3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row>
    <row r="358" spans="1:24" x14ac:dyDescent="0.3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row>
    <row r="359" spans="1:24" x14ac:dyDescent="0.3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row>
    <row r="360" spans="1:24" x14ac:dyDescent="0.3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row>
    <row r="361" spans="1:24" x14ac:dyDescent="0.3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row>
    <row r="362" spans="1:24" x14ac:dyDescent="0.3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row>
    <row r="363" spans="1:24" x14ac:dyDescent="0.3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row>
    <row r="364" spans="1:24" x14ac:dyDescent="0.3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row>
    <row r="365" spans="1:24" x14ac:dyDescent="0.3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row>
    <row r="366" spans="1:24" x14ac:dyDescent="0.3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row>
    <row r="367" spans="1:24" x14ac:dyDescent="0.3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row>
    <row r="368" spans="1:24" x14ac:dyDescent="0.3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row>
    <row r="369" spans="1:24" x14ac:dyDescent="0.3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row>
    <row r="370" spans="1:24" x14ac:dyDescent="0.3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row>
    <row r="371" spans="1:24" x14ac:dyDescent="0.3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row>
    <row r="372" spans="1:24" x14ac:dyDescent="0.3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row>
    <row r="373" spans="1:24" x14ac:dyDescent="0.3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row>
    <row r="374" spans="1:24" x14ac:dyDescent="0.3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row>
    <row r="375" spans="1:24" x14ac:dyDescent="0.3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row>
    <row r="376" spans="1:24" x14ac:dyDescent="0.3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row>
    <row r="377" spans="1:24" x14ac:dyDescent="0.3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row>
    <row r="378" spans="1:24" x14ac:dyDescent="0.3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row>
    <row r="379" spans="1:24" x14ac:dyDescent="0.3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row>
    <row r="380" spans="1:24" x14ac:dyDescent="0.3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row>
    <row r="381" spans="1:24" x14ac:dyDescent="0.3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row>
    <row r="382" spans="1:24" x14ac:dyDescent="0.3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row>
    <row r="383" spans="1:24" x14ac:dyDescent="0.3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row>
    <row r="384" spans="1:24" x14ac:dyDescent="0.3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row>
    <row r="385" spans="1:24" x14ac:dyDescent="0.3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row>
    <row r="386" spans="1:24" x14ac:dyDescent="0.3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row>
    <row r="387" spans="1:24" x14ac:dyDescent="0.3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row>
    <row r="388" spans="1:24" x14ac:dyDescent="0.3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row>
    <row r="389" spans="1:24" x14ac:dyDescent="0.3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row>
    <row r="390" spans="1:24" x14ac:dyDescent="0.3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row>
    <row r="391" spans="1:24" x14ac:dyDescent="0.3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row>
    <row r="392" spans="1:24" x14ac:dyDescent="0.3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row>
    <row r="393" spans="1:24" x14ac:dyDescent="0.3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row>
    <row r="394" spans="1:24" x14ac:dyDescent="0.3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row>
    <row r="395" spans="1:24" x14ac:dyDescent="0.3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row>
    <row r="396" spans="1:24" x14ac:dyDescent="0.3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row>
    <row r="397" spans="1:24" x14ac:dyDescent="0.3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row>
    <row r="398" spans="1:24" x14ac:dyDescent="0.3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row>
    <row r="399" spans="1:24" x14ac:dyDescent="0.3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row>
    <row r="400" spans="1:24" x14ac:dyDescent="0.3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row>
    <row r="401" spans="1:24" x14ac:dyDescent="0.3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row>
    <row r="402" spans="1:24" x14ac:dyDescent="0.3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row>
    <row r="403" spans="1:24" x14ac:dyDescent="0.3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row>
    <row r="404" spans="1:24" x14ac:dyDescent="0.3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row>
    <row r="405" spans="1:24" x14ac:dyDescent="0.3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row>
    <row r="406" spans="1:24" x14ac:dyDescent="0.3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row>
    <row r="407" spans="1:24" x14ac:dyDescent="0.3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row>
    <row r="408" spans="1:24" x14ac:dyDescent="0.3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row>
    <row r="409" spans="1:24" x14ac:dyDescent="0.3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row>
    <row r="410" spans="1:24" x14ac:dyDescent="0.3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row>
    <row r="411" spans="1:24" x14ac:dyDescent="0.3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row>
    <row r="412" spans="1:24" x14ac:dyDescent="0.3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row>
  </sheetData>
  <mergeCells count="1">
    <mergeCell ref="N1:P1"/>
  </mergeCells>
  <conditionalFormatting sqref="P1:P2">
    <cfRule type="containsErrors" dxfId="243" priority="58">
      <formula>ISERROR(P1)</formula>
    </cfRule>
    <cfRule type="cellIs" dxfId="242" priority="59" operator="equal">
      <formula>0</formula>
    </cfRule>
    <cfRule type="cellIs" dxfId="241" priority="60" operator="equal">
      <formula>25</formula>
    </cfRule>
    <cfRule type="cellIs" dxfId="240" priority="61" operator="between">
      <formula>15</formula>
      <formula>20</formula>
    </cfRule>
    <cfRule type="cellIs" dxfId="239" priority="62" operator="between">
      <formula>8</formula>
      <formula>12</formula>
    </cfRule>
    <cfRule type="cellIs" dxfId="238" priority="63" operator="between">
      <formula>4</formula>
      <formula>6</formula>
    </cfRule>
    <cfRule type="cellIs" dxfId="237" priority="64" operator="between">
      <formula>1</formula>
      <formula>3</formula>
    </cfRule>
  </conditionalFormatting>
  <conditionalFormatting sqref="P3:P4">
    <cfRule type="containsErrors" dxfId="236" priority="9">
      <formula>ISERROR(P3)</formula>
    </cfRule>
    <cfRule type="cellIs" dxfId="235" priority="10" operator="equal">
      <formula>0</formula>
    </cfRule>
    <cfRule type="cellIs" dxfId="234" priority="11" operator="equal">
      <formula>25</formula>
    </cfRule>
    <cfRule type="cellIs" dxfId="233" priority="12" operator="between">
      <formula>15</formula>
      <formula>20</formula>
    </cfRule>
    <cfRule type="cellIs" dxfId="232" priority="13" operator="between">
      <formula>8</formula>
      <formula>12</formula>
    </cfRule>
    <cfRule type="cellIs" dxfId="231" priority="14" operator="between">
      <formula>4</formula>
      <formula>6</formula>
    </cfRule>
    <cfRule type="cellIs" dxfId="230" priority="15" operator="between">
      <formula>1</formula>
      <formula>3</formula>
    </cfRule>
  </conditionalFormatting>
  <conditionalFormatting sqref="I3:I4">
    <cfRule type="containsErrors" dxfId="229" priority="2">
      <formula>ISERROR(I3)</formula>
    </cfRule>
    <cfRule type="cellIs" priority="3" operator="equal">
      <formula>0</formula>
    </cfRule>
    <cfRule type="cellIs" dxfId="228" priority="4" operator="equal">
      <formula>25</formula>
    </cfRule>
    <cfRule type="cellIs" dxfId="227" priority="5" operator="between">
      <formula>15</formula>
      <formula>20</formula>
    </cfRule>
    <cfRule type="cellIs" dxfId="226" priority="6" operator="between">
      <formula>8</formula>
      <formula>12</formula>
    </cfRule>
    <cfRule type="cellIs" dxfId="225" priority="7" operator="between">
      <formula>4</formula>
      <formula>6</formula>
    </cfRule>
    <cfRule type="cellIs" dxfId="224" priority="8" operator="between">
      <formula>1</formula>
      <formula>3</formula>
    </cfRule>
  </conditionalFormatting>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B35D9-FD29-4680-B068-889E17B0BCA5}">
  <sheetPr>
    <pageSetUpPr fitToPage="1"/>
  </sheetPr>
  <dimension ref="A1:X721"/>
  <sheetViews>
    <sheetView zoomScale="60" zoomScaleNormal="60" workbookViewId="0">
      <pane xSplit="1" topLeftCell="B1" activePane="topRight" state="frozen"/>
      <selection activeCell="D183" sqref="D183"/>
      <selection pane="topRight" activeCell="D183" sqref="D183"/>
    </sheetView>
  </sheetViews>
  <sheetFormatPr defaultColWidth="8.7265625" defaultRowHeight="14.5" x14ac:dyDescent="0.35"/>
  <cols>
    <col min="1" max="5" width="15.54296875" style="28" customWidth="1"/>
    <col min="6" max="6" width="85.54296875" style="197" customWidth="1"/>
    <col min="7" max="9" width="15.54296875" style="28" customWidth="1"/>
    <col min="10" max="10" width="20.54296875" style="28" customWidth="1"/>
    <col min="11" max="11" width="50.54296875" style="28" customWidth="1"/>
    <col min="12" max="13" width="30.54296875" style="28" customWidth="1"/>
    <col min="14" max="16" width="15.54296875" style="28" customWidth="1"/>
    <col min="17" max="17" width="20.453125" style="28" customWidth="1"/>
    <col min="18" max="18" width="50.54296875" style="28" customWidth="1"/>
    <col min="19" max="19" width="52" style="28" customWidth="1"/>
    <col min="20" max="20" width="23.7265625" style="28" customWidth="1"/>
    <col min="21" max="21" width="15.54296875" style="28" customWidth="1"/>
    <col min="22" max="22" width="20.453125" style="28" customWidth="1"/>
    <col min="23" max="23" width="37.26953125" style="28" customWidth="1"/>
    <col min="24" max="24" width="27.54296875" style="28" hidden="1" customWidth="1"/>
    <col min="25" max="16384" width="8.7265625" style="28"/>
  </cols>
  <sheetData>
    <row r="1" spans="1:24" x14ac:dyDescent="0.35">
      <c r="G1" s="29" t="s">
        <v>0</v>
      </c>
      <c r="H1" s="30" t="s">
        <v>0</v>
      </c>
      <c r="I1" s="29" t="s">
        <v>0</v>
      </c>
      <c r="N1" s="31" t="s">
        <v>1</v>
      </c>
      <c r="O1" s="30" t="s">
        <v>1</v>
      </c>
      <c r="P1" s="31" t="s">
        <v>1</v>
      </c>
    </row>
    <row r="2" spans="1:24" s="2" customFormat="1" ht="113.15" customHeight="1" x14ac:dyDescent="0.35">
      <c r="A2" s="76" t="s">
        <v>2</v>
      </c>
      <c r="B2" s="44" t="s">
        <v>3</v>
      </c>
      <c r="C2" s="44" t="s">
        <v>4</v>
      </c>
      <c r="D2" s="44" t="s">
        <v>5</v>
      </c>
      <c r="E2" s="44" t="s">
        <v>532</v>
      </c>
      <c r="F2" s="198" t="s">
        <v>6</v>
      </c>
      <c r="G2" s="44" t="s">
        <v>7</v>
      </c>
      <c r="H2" s="44" t="s">
        <v>14</v>
      </c>
      <c r="I2" s="44" t="s">
        <v>9</v>
      </c>
      <c r="J2" s="44" t="s">
        <v>10</v>
      </c>
      <c r="K2" s="44" t="s">
        <v>11</v>
      </c>
      <c r="L2" s="44" t="s">
        <v>12</v>
      </c>
      <c r="M2" s="44" t="s">
        <v>13</v>
      </c>
      <c r="N2" s="44" t="s">
        <v>405</v>
      </c>
      <c r="O2" s="44" t="s">
        <v>406</v>
      </c>
      <c r="P2" s="44" t="s">
        <v>407</v>
      </c>
      <c r="Q2" s="44" t="s">
        <v>16</v>
      </c>
      <c r="R2" s="44" t="s">
        <v>17</v>
      </c>
      <c r="S2" s="44" t="s">
        <v>18</v>
      </c>
      <c r="T2" s="44" t="s">
        <v>19</v>
      </c>
      <c r="U2" s="77" t="s">
        <v>20</v>
      </c>
      <c r="V2" s="77" t="s">
        <v>21</v>
      </c>
      <c r="W2" s="78" t="s">
        <v>226</v>
      </c>
      <c r="X2" s="33" t="s">
        <v>227</v>
      </c>
    </row>
    <row r="3" spans="1:24" x14ac:dyDescent="0.35">
      <c r="A3" s="74"/>
      <c r="B3" s="35"/>
      <c r="C3" s="35"/>
      <c r="D3" s="35"/>
      <c r="E3" s="35"/>
      <c r="F3" s="202"/>
      <c r="G3" s="35"/>
      <c r="H3" s="35"/>
      <c r="I3" s="35"/>
      <c r="J3" s="35"/>
      <c r="K3" s="35"/>
      <c r="L3" s="35"/>
      <c r="M3" s="35"/>
      <c r="N3" s="35"/>
      <c r="O3" s="35"/>
      <c r="P3" s="35"/>
      <c r="Q3" s="35"/>
      <c r="R3" s="35"/>
      <c r="S3" s="202"/>
      <c r="T3" s="35"/>
      <c r="U3" s="207"/>
      <c r="V3" s="207"/>
      <c r="W3" s="75"/>
    </row>
    <row r="4" spans="1:24" x14ac:dyDescent="0.35">
      <c r="A4" s="74"/>
      <c r="B4" s="35"/>
      <c r="C4" s="35"/>
      <c r="D4" s="35"/>
      <c r="E4" s="35"/>
      <c r="F4" s="202"/>
      <c r="G4" s="35"/>
      <c r="H4" s="35"/>
      <c r="I4" s="35"/>
      <c r="J4" s="35"/>
      <c r="K4" s="35"/>
      <c r="L4" s="35"/>
      <c r="M4" s="35"/>
      <c r="N4" s="35"/>
      <c r="O4" s="35"/>
      <c r="P4" s="35"/>
      <c r="Q4" s="35"/>
      <c r="R4" s="35"/>
      <c r="S4" s="202"/>
      <c r="T4" s="35"/>
      <c r="U4" s="207"/>
      <c r="V4" s="207"/>
      <c r="W4" s="75"/>
    </row>
    <row r="5" spans="1:24" x14ac:dyDescent="0.35">
      <c r="A5" s="74"/>
      <c r="B5" s="35"/>
      <c r="C5" s="35"/>
      <c r="D5" s="35"/>
      <c r="E5" s="35"/>
      <c r="F5" s="202"/>
      <c r="G5" s="35"/>
      <c r="H5" s="35"/>
      <c r="I5" s="35"/>
      <c r="J5" s="35"/>
      <c r="K5" s="35"/>
      <c r="L5" s="35"/>
      <c r="M5" s="35"/>
      <c r="N5" s="35"/>
      <c r="O5" s="35"/>
      <c r="P5" s="35"/>
      <c r="Q5" s="35"/>
      <c r="R5" s="35"/>
      <c r="S5" s="202"/>
      <c r="T5" s="35"/>
      <c r="U5" s="207"/>
      <c r="V5" s="207"/>
      <c r="W5" s="75"/>
    </row>
    <row r="6" spans="1:24" x14ac:dyDescent="0.35">
      <c r="A6" s="74"/>
      <c r="B6" s="35"/>
      <c r="C6" s="35"/>
      <c r="D6" s="35"/>
      <c r="E6" s="35"/>
      <c r="F6" s="202"/>
      <c r="G6" s="35"/>
      <c r="H6" s="35"/>
      <c r="I6" s="35"/>
      <c r="J6" s="35"/>
      <c r="K6" s="35"/>
      <c r="L6" s="35"/>
      <c r="M6" s="35"/>
      <c r="N6" s="35"/>
      <c r="O6" s="35"/>
      <c r="P6" s="35"/>
      <c r="Q6" s="35"/>
      <c r="R6" s="35"/>
      <c r="S6" s="202"/>
      <c r="T6" s="35"/>
      <c r="U6" s="207"/>
      <c r="V6" s="207"/>
      <c r="W6" s="75"/>
    </row>
    <row r="7" spans="1:24" x14ac:dyDescent="0.35">
      <c r="A7" s="74"/>
      <c r="B7" s="35"/>
      <c r="C7" s="35"/>
      <c r="D7" s="35"/>
      <c r="E7" s="35"/>
      <c r="F7" s="202"/>
      <c r="G7" s="35"/>
      <c r="H7" s="35"/>
      <c r="I7" s="35"/>
      <c r="J7" s="35"/>
      <c r="K7" s="35"/>
      <c r="L7" s="35"/>
      <c r="M7" s="35"/>
      <c r="N7" s="35"/>
      <c r="O7" s="35"/>
      <c r="P7" s="35"/>
      <c r="Q7" s="35"/>
      <c r="R7" s="35"/>
      <c r="S7" s="202"/>
      <c r="T7" s="35"/>
      <c r="U7" s="207"/>
      <c r="V7" s="207"/>
      <c r="W7" s="75"/>
    </row>
    <row r="8" spans="1:24" x14ac:dyDescent="0.35">
      <c r="A8" s="74"/>
      <c r="B8" s="35"/>
      <c r="C8" s="35"/>
      <c r="D8" s="35"/>
      <c r="E8" s="35"/>
      <c r="F8" s="202"/>
      <c r="G8" s="35"/>
      <c r="H8" s="35"/>
      <c r="I8" s="35"/>
      <c r="J8" s="35"/>
      <c r="K8" s="35"/>
      <c r="L8" s="35"/>
      <c r="M8" s="35"/>
      <c r="N8" s="35"/>
      <c r="O8" s="35"/>
      <c r="P8" s="35"/>
      <c r="Q8" s="35"/>
      <c r="R8" s="35"/>
      <c r="S8" s="202"/>
      <c r="T8" s="35"/>
      <c r="U8" s="207"/>
      <c r="V8" s="207"/>
      <c r="W8" s="75"/>
    </row>
    <row r="9" spans="1:24" x14ac:dyDescent="0.35">
      <c r="A9" s="74"/>
      <c r="B9" s="35"/>
      <c r="C9" s="35"/>
      <c r="D9" s="35"/>
      <c r="E9" s="35"/>
      <c r="F9" s="202"/>
      <c r="G9" s="35"/>
      <c r="H9" s="35"/>
      <c r="I9" s="35"/>
      <c r="J9" s="35"/>
      <c r="K9" s="35"/>
      <c r="L9" s="35"/>
      <c r="M9" s="35"/>
      <c r="N9" s="35"/>
      <c r="O9" s="35"/>
      <c r="P9" s="35"/>
      <c r="Q9" s="35"/>
      <c r="R9" s="35"/>
      <c r="S9" s="202"/>
      <c r="T9" s="35"/>
      <c r="U9" s="207"/>
      <c r="V9" s="207"/>
      <c r="W9" s="75"/>
    </row>
    <row r="10" spans="1:24" x14ac:dyDescent="0.35">
      <c r="A10" s="74"/>
      <c r="B10" s="35"/>
      <c r="C10" s="35"/>
      <c r="D10" s="35"/>
      <c r="E10" s="35"/>
      <c r="F10" s="202"/>
      <c r="G10" s="35"/>
      <c r="H10" s="35"/>
      <c r="I10" s="35"/>
      <c r="J10" s="35"/>
      <c r="K10" s="35"/>
      <c r="L10" s="35"/>
      <c r="M10" s="35"/>
      <c r="N10" s="35"/>
      <c r="O10" s="35"/>
      <c r="P10" s="35"/>
      <c r="Q10" s="35"/>
      <c r="R10" s="35"/>
      <c r="S10" s="202"/>
      <c r="T10" s="35"/>
      <c r="U10" s="207"/>
      <c r="V10" s="207"/>
      <c r="W10" s="75"/>
    </row>
    <row r="11" spans="1:24" x14ac:dyDescent="0.35">
      <c r="A11" s="74"/>
      <c r="B11" s="35"/>
      <c r="C11" s="35"/>
      <c r="D11" s="35"/>
      <c r="E11" s="35"/>
      <c r="F11" s="202"/>
      <c r="G11" s="35"/>
      <c r="H11" s="35"/>
      <c r="I11" s="35"/>
      <c r="J11" s="35"/>
      <c r="K11" s="35"/>
      <c r="L11" s="35"/>
      <c r="M11" s="35"/>
      <c r="N11" s="35"/>
      <c r="O11" s="35"/>
      <c r="P11" s="35"/>
      <c r="Q11" s="35"/>
      <c r="R11" s="35"/>
      <c r="S11" s="202"/>
      <c r="T11" s="35"/>
      <c r="U11" s="207"/>
      <c r="V11" s="207"/>
      <c r="W11" s="75"/>
    </row>
    <row r="12" spans="1:24" x14ac:dyDescent="0.35">
      <c r="A12" s="74"/>
      <c r="B12" s="35"/>
      <c r="C12" s="35"/>
      <c r="D12" s="35"/>
      <c r="E12" s="35"/>
      <c r="F12" s="202"/>
      <c r="G12" s="35"/>
      <c r="H12" s="35"/>
      <c r="I12" s="35"/>
      <c r="J12" s="35"/>
      <c r="K12" s="35"/>
      <c r="L12" s="35"/>
      <c r="M12" s="35"/>
      <c r="N12" s="35"/>
      <c r="O12" s="35"/>
      <c r="P12" s="35"/>
      <c r="Q12" s="35"/>
      <c r="R12" s="35"/>
      <c r="S12" s="202"/>
      <c r="T12" s="35"/>
      <c r="U12" s="207"/>
      <c r="V12" s="207"/>
      <c r="W12" s="75"/>
    </row>
    <row r="13" spans="1:24" x14ac:dyDescent="0.35">
      <c r="A13" s="74"/>
      <c r="B13" s="35"/>
      <c r="C13" s="35"/>
      <c r="D13" s="35"/>
      <c r="E13" s="35"/>
      <c r="F13" s="202"/>
      <c r="G13" s="35"/>
      <c r="H13" s="35"/>
      <c r="I13" s="35"/>
      <c r="J13" s="35"/>
      <c r="K13" s="35"/>
      <c r="L13" s="35"/>
      <c r="M13" s="35"/>
      <c r="N13" s="35"/>
      <c r="O13" s="35"/>
      <c r="P13" s="35"/>
      <c r="Q13" s="35"/>
      <c r="R13" s="35"/>
      <c r="S13" s="202"/>
      <c r="T13" s="35"/>
      <c r="U13" s="207"/>
      <c r="V13" s="207"/>
      <c r="W13" s="75"/>
    </row>
    <row r="14" spans="1:24" x14ac:dyDescent="0.35">
      <c r="A14" s="74"/>
      <c r="B14" s="35"/>
      <c r="C14" s="35"/>
      <c r="D14" s="35"/>
      <c r="E14" s="35"/>
      <c r="F14" s="202"/>
      <c r="G14" s="35"/>
      <c r="H14" s="35"/>
      <c r="I14" s="35"/>
      <c r="J14" s="35"/>
      <c r="K14" s="35"/>
      <c r="L14" s="35"/>
      <c r="M14" s="35"/>
      <c r="N14" s="35"/>
      <c r="O14" s="35"/>
      <c r="P14" s="35"/>
      <c r="Q14" s="35"/>
      <c r="R14" s="35"/>
      <c r="S14" s="202"/>
      <c r="T14" s="35"/>
      <c r="U14" s="207"/>
      <c r="V14" s="207"/>
      <c r="W14" s="75"/>
    </row>
    <row r="15" spans="1:24" x14ac:dyDescent="0.35">
      <c r="A15" s="74"/>
      <c r="B15" s="35"/>
      <c r="C15" s="35"/>
      <c r="D15" s="35"/>
      <c r="E15" s="35"/>
      <c r="F15" s="202"/>
      <c r="G15" s="35"/>
      <c r="H15" s="35"/>
      <c r="I15" s="35"/>
      <c r="J15" s="35"/>
      <c r="K15" s="35"/>
      <c r="L15" s="35"/>
      <c r="M15" s="35"/>
      <c r="N15" s="35"/>
      <c r="O15" s="35"/>
      <c r="P15" s="35"/>
      <c r="Q15" s="35"/>
      <c r="R15" s="35"/>
      <c r="S15" s="202"/>
      <c r="T15" s="35"/>
      <c r="U15" s="207"/>
      <c r="V15" s="207"/>
      <c r="W15" s="75"/>
    </row>
    <row r="16" spans="1:24" x14ac:dyDescent="0.35">
      <c r="A16" s="74"/>
      <c r="B16" s="35"/>
      <c r="C16" s="35"/>
      <c r="D16" s="35"/>
      <c r="E16" s="35"/>
      <c r="F16" s="202"/>
      <c r="G16" s="35"/>
      <c r="H16" s="35"/>
      <c r="I16" s="35"/>
      <c r="J16" s="35"/>
      <c r="K16" s="35"/>
      <c r="L16" s="35"/>
      <c r="M16" s="35"/>
      <c r="N16" s="35"/>
      <c r="O16" s="35"/>
      <c r="P16" s="35"/>
      <c r="Q16" s="35"/>
      <c r="R16" s="35"/>
      <c r="S16" s="202"/>
      <c r="T16" s="35"/>
      <c r="U16" s="207"/>
      <c r="V16" s="207"/>
      <c r="W16" s="75"/>
    </row>
    <row r="17" spans="1:23" x14ac:dyDescent="0.35">
      <c r="A17" s="74"/>
      <c r="B17" s="35"/>
      <c r="C17" s="35"/>
      <c r="D17" s="35"/>
      <c r="E17" s="35"/>
      <c r="F17" s="202"/>
      <c r="G17" s="35"/>
      <c r="H17" s="35"/>
      <c r="I17" s="35"/>
      <c r="J17" s="35"/>
      <c r="K17" s="35"/>
      <c r="L17" s="35"/>
      <c r="M17" s="35"/>
      <c r="N17" s="35"/>
      <c r="O17" s="35"/>
      <c r="P17" s="35"/>
      <c r="Q17" s="35"/>
      <c r="R17" s="35"/>
      <c r="S17" s="202"/>
      <c r="T17" s="35"/>
      <c r="U17" s="207"/>
      <c r="V17" s="207"/>
      <c r="W17" s="75"/>
    </row>
    <row r="18" spans="1:23" x14ac:dyDescent="0.35">
      <c r="A18" s="74"/>
      <c r="B18" s="35"/>
      <c r="C18" s="35"/>
      <c r="D18" s="35"/>
      <c r="E18" s="35"/>
      <c r="F18" s="202"/>
      <c r="G18" s="35"/>
      <c r="H18" s="35"/>
      <c r="I18" s="35"/>
      <c r="J18" s="35"/>
      <c r="K18" s="35"/>
      <c r="L18" s="35"/>
      <c r="M18" s="35"/>
      <c r="N18" s="35"/>
      <c r="O18" s="35"/>
      <c r="P18" s="35"/>
      <c r="Q18" s="35"/>
      <c r="R18" s="35"/>
      <c r="S18" s="202"/>
      <c r="T18" s="35"/>
      <c r="U18" s="207"/>
      <c r="V18" s="207"/>
      <c r="W18" s="75"/>
    </row>
    <row r="19" spans="1:23" x14ac:dyDescent="0.35">
      <c r="A19" s="74"/>
      <c r="B19" s="35"/>
      <c r="C19" s="35"/>
      <c r="D19" s="35"/>
      <c r="E19" s="35"/>
      <c r="F19" s="202"/>
      <c r="G19" s="35"/>
      <c r="H19" s="35"/>
      <c r="I19" s="35"/>
      <c r="J19" s="35"/>
      <c r="K19" s="35"/>
      <c r="L19" s="35"/>
      <c r="M19" s="35"/>
      <c r="N19" s="35"/>
      <c r="O19" s="35"/>
      <c r="P19" s="35"/>
      <c r="Q19" s="35"/>
      <c r="R19" s="35"/>
      <c r="S19" s="202"/>
      <c r="T19" s="35"/>
      <c r="U19" s="207"/>
      <c r="V19" s="207"/>
      <c r="W19" s="75"/>
    </row>
    <row r="20" spans="1:23" x14ac:dyDescent="0.35">
      <c r="A20" s="74"/>
      <c r="B20" s="35"/>
      <c r="C20" s="35"/>
      <c r="D20" s="35"/>
      <c r="E20" s="35"/>
      <c r="F20" s="202"/>
      <c r="G20" s="35"/>
      <c r="H20" s="35"/>
      <c r="I20" s="35"/>
      <c r="J20" s="35"/>
      <c r="K20" s="35"/>
      <c r="L20" s="35"/>
      <c r="M20" s="35"/>
      <c r="N20" s="35"/>
      <c r="O20" s="35"/>
      <c r="P20" s="35"/>
      <c r="Q20" s="35"/>
      <c r="R20" s="35"/>
      <c r="S20" s="202"/>
      <c r="T20" s="35"/>
      <c r="U20" s="207"/>
      <c r="V20" s="207"/>
      <c r="W20" s="75"/>
    </row>
    <row r="21" spans="1:23" x14ac:dyDescent="0.35">
      <c r="A21" s="74"/>
      <c r="B21" s="35"/>
      <c r="C21" s="35"/>
      <c r="D21" s="35"/>
      <c r="E21" s="35"/>
      <c r="F21" s="202"/>
      <c r="G21" s="35"/>
      <c r="H21" s="35"/>
      <c r="I21" s="35"/>
      <c r="J21" s="35"/>
      <c r="K21" s="35"/>
      <c r="L21" s="35"/>
      <c r="M21" s="35"/>
      <c r="N21" s="35"/>
      <c r="O21" s="35"/>
      <c r="P21" s="35"/>
      <c r="Q21" s="35"/>
      <c r="R21" s="35"/>
      <c r="S21" s="202"/>
      <c r="T21" s="35"/>
      <c r="U21" s="207"/>
      <c r="V21" s="207"/>
      <c r="W21" s="75"/>
    </row>
    <row r="22" spans="1:23" x14ac:dyDescent="0.35">
      <c r="A22" s="74"/>
      <c r="B22" s="35"/>
      <c r="C22" s="35"/>
      <c r="D22" s="35"/>
      <c r="E22" s="35"/>
      <c r="F22" s="202"/>
      <c r="G22" s="35"/>
      <c r="H22" s="35"/>
      <c r="I22" s="35"/>
      <c r="J22" s="35"/>
      <c r="K22" s="35"/>
      <c r="L22" s="35"/>
      <c r="M22" s="35"/>
      <c r="N22" s="35"/>
      <c r="O22" s="35"/>
      <c r="P22" s="35"/>
      <c r="Q22" s="35"/>
      <c r="R22" s="35"/>
      <c r="S22" s="202"/>
      <c r="T22" s="35"/>
      <c r="U22" s="207"/>
      <c r="V22" s="207"/>
      <c r="W22" s="75"/>
    </row>
    <row r="23" spans="1:23" x14ac:dyDescent="0.35">
      <c r="A23" s="74"/>
      <c r="B23" s="35"/>
      <c r="C23" s="35"/>
      <c r="D23" s="35"/>
      <c r="E23" s="35"/>
      <c r="F23" s="202"/>
      <c r="G23" s="35"/>
      <c r="H23" s="35"/>
      <c r="I23" s="35"/>
      <c r="J23" s="35"/>
      <c r="K23" s="35"/>
      <c r="L23" s="35"/>
      <c r="M23" s="35"/>
      <c r="N23" s="35"/>
      <c r="O23" s="35"/>
      <c r="P23" s="35"/>
      <c r="Q23" s="35"/>
      <c r="R23" s="35"/>
      <c r="S23" s="202"/>
      <c r="T23" s="35"/>
      <c r="U23" s="207"/>
      <c r="V23" s="207"/>
      <c r="W23" s="75"/>
    </row>
    <row r="24" spans="1:23" x14ac:dyDescent="0.35">
      <c r="A24" s="74"/>
      <c r="B24" s="35"/>
      <c r="C24" s="35"/>
      <c r="D24" s="35"/>
      <c r="E24" s="35"/>
      <c r="F24" s="202"/>
      <c r="G24" s="35"/>
      <c r="H24" s="35"/>
      <c r="I24" s="35"/>
      <c r="J24" s="35"/>
      <c r="K24" s="35"/>
      <c r="L24" s="35"/>
      <c r="M24" s="35"/>
      <c r="N24" s="35"/>
      <c r="O24" s="35"/>
      <c r="P24" s="35"/>
      <c r="Q24" s="35"/>
      <c r="R24" s="35"/>
      <c r="S24" s="202"/>
      <c r="T24" s="35"/>
      <c r="U24" s="207"/>
      <c r="V24" s="207"/>
      <c r="W24" s="75"/>
    </row>
    <row r="25" spans="1:23" x14ac:dyDescent="0.35">
      <c r="A25" s="74"/>
      <c r="B25" s="35"/>
      <c r="C25" s="35"/>
      <c r="D25" s="35"/>
      <c r="E25" s="35"/>
      <c r="F25" s="202"/>
      <c r="G25" s="35"/>
      <c r="H25" s="35"/>
      <c r="I25" s="35"/>
      <c r="J25" s="35"/>
      <c r="K25" s="35"/>
      <c r="L25" s="35"/>
      <c r="M25" s="35"/>
      <c r="N25" s="35"/>
      <c r="O25" s="35"/>
      <c r="P25" s="35"/>
      <c r="Q25" s="35"/>
      <c r="R25" s="35"/>
      <c r="S25" s="202"/>
      <c r="T25" s="35"/>
      <c r="U25" s="207"/>
      <c r="V25" s="207"/>
      <c r="W25" s="75"/>
    </row>
    <row r="26" spans="1:23" x14ac:dyDescent="0.35">
      <c r="A26" s="74"/>
      <c r="B26" s="35"/>
      <c r="C26" s="35"/>
      <c r="D26" s="35"/>
      <c r="E26" s="35"/>
      <c r="F26" s="202"/>
      <c r="G26" s="35"/>
      <c r="H26" s="35"/>
      <c r="I26" s="35"/>
      <c r="J26" s="35"/>
      <c r="K26" s="35"/>
      <c r="L26" s="35"/>
      <c r="M26" s="35"/>
      <c r="N26" s="35"/>
      <c r="O26" s="35"/>
      <c r="P26" s="35"/>
      <c r="Q26" s="35"/>
      <c r="R26" s="35"/>
      <c r="S26" s="202"/>
      <c r="T26" s="35"/>
      <c r="U26" s="207"/>
      <c r="V26" s="207"/>
      <c r="W26" s="75"/>
    </row>
    <row r="27" spans="1:23" x14ac:dyDescent="0.35">
      <c r="A27" s="74"/>
      <c r="B27" s="35"/>
      <c r="C27" s="35"/>
      <c r="D27" s="35"/>
      <c r="E27" s="35"/>
      <c r="F27" s="202"/>
      <c r="G27" s="35"/>
      <c r="H27" s="35"/>
      <c r="I27" s="35"/>
      <c r="J27" s="35"/>
      <c r="K27" s="35"/>
      <c r="L27" s="35"/>
      <c r="M27" s="35"/>
      <c r="N27" s="35"/>
      <c r="O27" s="35"/>
      <c r="P27" s="35"/>
      <c r="Q27" s="35"/>
      <c r="R27" s="35"/>
      <c r="S27" s="202"/>
      <c r="T27" s="35"/>
      <c r="U27" s="207"/>
      <c r="V27" s="207"/>
      <c r="W27" s="75"/>
    </row>
    <row r="28" spans="1:23" x14ac:dyDescent="0.35">
      <c r="A28" s="74"/>
      <c r="B28" s="35"/>
      <c r="C28" s="35"/>
      <c r="D28" s="35"/>
      <c r="E28" s="35"/>
      <c r="F28" s="202"/>
      <c r="G28" s="35"/>
      <c r="H28" s="35"/>
      <c r="I28" s="35"/>
      <c r="J28" s="35"/>
      <c r="K28" s="35"/>
      <c r="L28" s="35"/>
      <c r="M28" s="35"/>
      <c r="N28" s="35"/>
      <c r="O28" s="35"/>
      <c r="P28" s="35"/>
      <c r="Q28" s="35"/>
      <c r="R28" s="35"/>
      <c r="S28" s="202"/>
      <c r="T28" s="35"/>
      <c r="U28" s="207"/>
      <c r="V28" s="207"/>
      <c r="W28" s="75"/>
    </row>
    <row r="29" spans="1:23" x14ac:dyDescent="0.35">
      <c r="A29" s="74"/>
      <c r="B29" s="35"/>
      <c r="C29" s="35"/>
      <c r="D29" s="35"/>
      <c r="E29" s="35"/>
      <c r="F29" s="202"/>
      <c r="G29" s="35"/>
      <c r="H29" s="35"/>
      <c r="I29" s="35"/>
      <c r="J29" s="35"/>
      <c r="K29" s="35"/>
      <c r="L29" s="35"/>
      <c r="M29" s="35"/>
      <c r="N29" s="35"/>
      <c r="O29" s="35"/>
      <c r="P29" s="35"/>
      <c r="Q29" s="35"/>
      <c r="R29" s="35"/>
      <c r="S29" s="202"/>
      <c r="T29" s="35"/>
      <c r="U29" s="207"/>
      <c r="V29" s="207"/>
      <c r="W29" s="75"/>
    </row>
    <row r="30" spans="1:23" x14ac:dyDescent="0.35">
      <c r="A30" s="74"/>
      <c r="B30" s="35"/>
      <c r="C30" s="35"/>
      <c r="D30" s="35"/>
      <c r="E30" s="35"/>
      <c r="F30" s="202"/>
      <c r="G30" s="35"/>
      <c r="H30" s="35"/>
      <c r="I30" s="35"/>
      <c r="J30" s="35"/>
      <c r="K30" s="35"/>
      <c r="L30" s="35"/>
      <c r="M30" s="35"/>
      <c r="N30" s="35"/>
      <c r="O30" s="35"/>
      <c r="P30" s="35"/>
      <c r="Q30" s="35"/>
      <c r="R30" s="35"/>
      <c r="S30" s="202"/>
      <c r="T30" s="35"/>
      <c r="U30" s="207"/>
      <c r="V30" s="207"/>
      <c r="W30" s="75"/>
    </row>
    <row r="31" spans="1:23" x14ac:dyDescent="0.35">
      <c r="A31" s="74"/>
      <c r="B31" s="35"/>
      <c r="C31" s="35"/>
      <c r="D31" s="35"/>
      <c r="E31" s="35"/>
      <c r="F31" s="202"/>
      <c r="G31" s="35"/>
      <c r="H31" s="35"/>
      <c r="I31" s="35"/>
      <c r="J31" s="35"/>
      <c r="K31" s="35"/>
      <c r="L31" s="35"/>
      <c r="M31" s="35"/>
      <c r="N31" s="35"/>
      <c r="O31" s="35"/>
      <c r="P31" s="35"/>
      <c r="Q31" s="35"/>
      <c r="R31" s="35"/>
      <c r="S31" s="202"/>
      <c r="T31" s="35"/>
      <c r="U31" s="207"/>
      <c r="V31" s="207"/>
      <c r="W31" s="75"/>
    </row>
    <row r="32" spans="1:23" x14ac:dyDescent="0.35">
      <c r="A32" s="74"/>
      <c r="B32" s="35"/>
      <c r="C32" s="35"/>
      <c r="D32" s="35"/>
      <c r="E32" s="35"/>
      <c r="F32" s="202"/>
      <c r="G32" s="35"/>
      <c r="H32" s="35"/>
      <c r="I32" s="35"/>
      <c r="J32" s="35"/>
      <c r="K32" s="35"/>
      <c r="L32" s="35"/>
      <c r="M32" s="35"/>
      <c r="N32" s="35"/>
      <c r="O32" s="35"/>
      <c r="P32" s="35"/>
      <c r="Q32" s="35"/>
      <c r="R32" s="35"/>
      <c r="S32" s="202"/>
      <c r="T32" s="35"/>
      <c r="U32" s="207"/>
      <c r="V32" s="207"/>
      <c r="W32" s="75"/>
    </row>
    <row r="33" spans="1:23" x14ac:dyDescent="0.35">
      <c r="A33" s="74"/>
      <c r="B33" s="35"/>
      <c r="C33" s="35"/>
      <c r="D33" s="35"/>
      <c r="E33" s="35"/>
      <c r="F33" s="202"/>
      <c r="G33" s="35"/>
      <c r="H33" s="35"/>
      <c r="I33" s="35"/>
      <c r="J33" s="35"/>
      <c r="K33" s="35"/>
      <c r="L33" s="35"/>
      <c r="M33" s="35"/>
      <c r="N33" s="35"/>
      <c r="O33" s="35"/>
      <c r="P33" s="35"/>
      <c r="Q33" s="35"/>
      <c r="R33" s="35"/>
      <c r="S33" s="202"/>
      <c r="T33" s="35"/>
      <c r="U33" s="207"/>
      <c r="V33" s="207"/>
      <c r="W33" s="75"/>
    </row>
    <row r="34" spans="1:23" x14ac:dyDescent="0.35">
      <c r="A34" s="74"/>
      <c r="B34" s="35"/>
      <c r="C34" s="35"/>
      <c r="D34" s="35"/>
      <c r="E34" s="35"/>
      <c r="F34" s="202"/>
      <c r="G34" s="35"/>
      <c r="H34" s="35"/>
      <c r="I34" s="35"/>
      <c r="J34" s="35"/>
      <c r="K34" s="35"/>
      <c r="L34" s="35"/>
      <c r="M34" s="35"/>
      <c r="N34" s="35"/>
      <c r="O34" s="35"/>
      <c r="P34" s="35"/>
      <c r="Q34" s="35"/>
      <c r="R34" s="35"/>
      <c r="S34" s="202"/>
      <c r="T34" s="35"/>
      <c r="U34" s="207"/>
      <c r="V34" s="207"/>
      <c r="W34" s="75"/>
    </row>
    <row r="35" spans="1:23" x14ac:dyDescent="0.35">
      <c r="A35" s="74"/>
      <c r="B35" s="35"/>
      <c r="C35" s="35"/>
      <c r="D35" s="35"/>
      <c r="E35" s="35"/>
      <c r="F35" s="202"/>
      <c r="G35" s="35"/>
      <c r="H35" s="35"/>
      <c r="I35" s="35"/>
      <c r="J35" s="35"/>
      <c r="K35" s="35"/>
      <c r="L35" s="35"/>
      <c r="M35" s="35"/>
      <c r="N35" s="35"/>
      <c r="O35" s="35"/>
      <c r="P35" s="35"/>
      <c r="Q35" s="35"/>
      <c r="R35" s="35"/>
      <c r="S35" s="202"/>
      <c r="T35" s="35"/>
      <c r="U35" s="207"/>
      <c r="V35" s="207"/>
      <c r="W35" s="75"/>
    </row>
    <row r="36" spans="1:23" x14ac:dyDescent="0.35">
      <c r="A36" s="74"/>
      <c r="B36" s="35"/>
      <c r="C36" s="35"/>
      <c r="D36" s="35"/>
      <c r="E36" s="35"/>
      <c r="F36" s="202"/>
      <c r="G36" s="35"/>
      <c r="H36" s="35"/>
      <c r="I36" s="35"/>
      <c r="J36" s="35"/>
      <c r="K36" s="35"/>
      <c r="L36" s="35"/>
      <c r="M36" s="35"/>
      <c r="N36" s="35"/>
      <c r="O36" s="35"/>
      <c r="P36" s="35"/>
      <c r="Q36" s="35"/>
      <c r="R36" s="35"/>
      <c r="S36" s="202"/>
      <c r="T36" s="35"/>
      <c r="U36" s="207"/>
      <c r="V36" s="207"/>
      <c r="W36" s="75"/>
    </row>
    <row r="37" spans="1:23" x14ac:dyDescent="0.35">
      <c r="A37" s="74"/>
      <c r="B37" s="35"/>
      <c r="C37" s="35"/>
      <c r="D37" s="35"/>
      <c r="E37" s="35"/>
      <c r="F37" s="202"/>
      <c r="G37" s="35"/>
      <c r="H37" s="35"/>
      <c r="I37" s="35"/>
      <c r="J37" s="35"/>
      <c r="K37" s="35"/>
      <c r="L37" s="35"/>
      <c r="M37" s="35"/>
      <c r="N37" s="35"/>
      <c r="O37" s="35"/>
      <c r="P37" s="35"/>
      <c r="Q37" s="35"/>
      <c r="R37" s="35"/>
      <c r="S37" s="202"/>
      <c r="T37" s="35"/>
      <c r="U37" s="207"/>
      <c r="V37" s="207"/>
      <c r="W37" s="75"/>
    </row>
    <row r="38" spans="1:23" x14ac:dyDescent="0.35">
      <c r="A38" s="74"/>
      <c r="B38" s="35"/>
      <c r="C38" s="35"/>
      <c r="D38" s="35"/>
      <c r="E38" s="35"/>
      <c r="F38" s="202"/>
      <c r="G38" s="35"/>
      <c r="H38" s="35"/>
      <c r="I38" s="35"/>
      <c r="J38" s="35"/>
      <c r="K38" s="35"/>
      <c r="L38" s="35"/>
      <c r="M38" s="35"/>
      <c r="N38" s="35"/>
      <c r="O38" s="35"/>
      <c r="P38" s="35"/>
      <c r="Q38" s="35"/>
      <c r="R38" s="35"/>
      <c r="S38" s="202"/>
      <c r="T38" s="35"/>
      <c r="U38" s="207"/>
      <c r="V38" s="207"/>
      <c r="W38" s="75"/>
    </row>
    <row r="39" spans="1:23" x14ac:dyDescent="0.35">
      <c r="A39" s="74"/>
      <c r="B39" s="35"/>
      <c r="C39" s="35"/>
      <c r="D39" s="35"/>
      <c r="E39" s="35"/>
      <c r="F39" s="202"/>
      <c r="G39" s="35"/>
      <c r="H39" s="35"/>
      <c r="I39" s="35"/>
      <c r="J39" s="35"/>
      <c r="K39" s="35"/>
      <c r="L39" s="35"/>
      <c r="M39" s="35"/>
      <c r="N39" s="35"/>
      <c r="O39" s="35"/>
      <c r="P39" s="35"/>
      <c r="Q39" s="35"/>
      <c r="R39" s="35"/>
      <c r="S39" s="202"/>
      <c r="T39" s="35"/>
      <c r="U39" s="207"/>
      <c r="V39" s="207"/>
      <c r="W39" s="75"/>
    </row>
    <row r="40" spans="1:23" x14ac:dyDescent="0.35">
      <c r="A40" s="74"/>
      <c r="B40" s="35"/>
      <c r="C40" s="35"/>
      <c r="D40" s="35"/>
      <c r="E40" s="35"/>
      <c r="F40" s="202"/>
      <c r="G40" s="35"/>
      <c r="H40" s="35"/>
      <c r="I40" s="35"/>
      <c r="J40" s="35"/>
      <c r="K40" s="35"/>
      <c r="L40" s="35"/>
      <c r="M40" s="35"/>
      <c r="N40" s="35"/>
      <c r="O40" s="35"/>
      <c r="P40" s="35"/>
      <c r="Q40" s="35"/>
      <c r="R40" s="35"/>
      <c r="S40" s="202"/>
      <c r="T40" s="35"/>
      <c r="U40" s="207"/>
      <c r="V40" s="207"/>
      <c r="W40" s="75"/>
    </row>
    <row r="41" spans="1:23" x14ac:dyDescent="0.35">
      <c r="A41" s="74"/>
      <c r="B41" s="35"/>
      <c r="C41" s="35"/>
      <c r="D41" s="35"/>
      <c r="E41" s="35"/>
      <c r="F41" s="202"/>
      <c r="G41" s="35"/>
      <c r="H41" s="35"/>
      <c r="I41" s="35"/>
      <c r="J41" s="35"/>
      <c r="K41" s="35"/>
      <c r="L41" s="35"/>
      <c r="M41" s="35"/>
      <c r="N41" s="35"/>
      <c r="O41" s="35"/>
      <c r="P41" s="35"/>
      <c r="Q41" s="35"/>
      <c r="R41" s="35"/>
      <c r="S41" s="202"/>
      <c r="T41" s="35"/>
      <c r="U41" s="207"/>
      <c r="V41" s="207"/>
      <c r="W41" s="75"/>
    </row>
    <row r="42" spans="1:23" x14ac:dyDescent="0.35">
      <c r="A42" s="74"/>
      <c r="B42" s="35"/>
      <c r="C42" s="35"/>
      <c r="D42" s="35"/>
      <c r="E42" s="35"/>
      <c r="F42" s="202"/>
      <c r="G42" s="35"/>
      <c r="H42" s="35"/>
      <c r="I42" s="35"/>
      <c r="J42" s="35"/>
      <c r="K42" s="35"/>
      <c r="L42" s="35"/>
      <c r="M42" s="35"/>
      <c r="N42" s="35"/>
      <c r="O42" s="35"/>
      <c r="P42" s="35"/>
      <c r="Q42" s="35"/>
      <c r="R42" s="35"/>
      <c r="S42" s="202"/>
      <c r="T42" s="35"/>
      <c r="U42" s="207"/>
      <c r="V42" s="207"/>
      <c r="W42" s="75"/>
    </row>
    <row r="43" spans="1:23" x14ac:dyDescent="0.35">
      <c r="A43" s="74"/>
      <c r="B43" s="35"/>
      <c r="C43" s="35"/>
      <c r="D43" s="35"/>
      <c r="E43" s="35"/>
      <c r="F43" s="202"/>
      <c r="G43" s="35"/>
      <c r="H43" s="35"/>
      <c r="I43" s="35"/>
      <c r="J43" s="35"/>
      <c r="K43" s="35"/>
      <c r="L43" s="35"/>
      <c r="M43" s="35"/>
      <c r="N43" s="35"/>
      <c r="O43" s="35"/>
      <c r="P43" s="35"/>
      <c r="Q43" s="35"/>
      <c r="R43" s="35"/>
      <c r="S43" s="202"/>
      <c r="T43" s="35"/>
      <c r="U43" s="207"/>
      <c r="V43" s="207"/>
      <c r="W43" s="75"/>
    </row>
    <row r="44" spans="1:23" x14ac:dyDescent="0.35">
      <c r="A44" s="74"/>
      <c r="B44" s="35"/>
      <c r="C44" s="35"/>
      <c r="D44" s="35"/>
      <c r="E44" s="35"/>
      <c r="F44" s="202"/>
      <c r="G44" s="35"/>
      <c r="H44" s="35"/>
      <c r="I44" s="35"/>
      <c r="J44" s="35"/>
      <c r="K44" s="35"/>
      <c r="L44" s="35"/>
      <c r="M44" s="35"/>
      <c r="N44" s="35"/>
      <c r="O44" s="35"/>
      <c r="P44" s="35"/>
      <c r="Q44" s="35"/>
      <c r="R44" s="35"/>
      <c r="S44" s="202"/>
      <c r="T44" s="35"/>
      <c r="U44" s="207"/>
      <c r="V44" s="207"/>
      <c r="W44" s="75"/>
    </row>
    <row r="45" spans="1:23" x14ac:dyDescent="0.35">
      <c r="A45" s="74"/>
      <c r="B45" s="35"/>
      <c r="C45" s="35"/>
      <c r="D45" s="35"/>
      <c r="E45" s="35"/>
      <c r="F45" s="202"/>
      <c r="G45" s="35"/>
      <c r="H45" s="35"/>
      <c r="I45" s="35"/>
      <c r="J45" s="35"/>
      <c r="K45" s="35"/>
      <c r="L45" s="35"/>
      <c r="M45" s="35"/>
      <c r="N45" s="35"/>
      <c r="O45" s="35"/>
      <c r="P45" s="35"/>
      <c r="Q45" s="35"/>
      <c r="R45" s="35"/>
      <c r="S45" s="202"/>
      <c r="T45" s="35"/>
      <c r="U45" s="207"/>
      <c r="V45" s="207"/>
      <c r="W45" s="75"/>
    </row>
    <row r="46" spans="1:23" x14ac:dyDescent="0.35">
      <c r="A46" s="74"/>
      <c r="B46" s="35"/>
      <c r="C46" s="35"/>
      <c r="D46" s="35"/>
      <c r="E46" s="35"/>
      <c r="F46" s="202"/>
      <c r="G46" s="35"/>
      <c r="H46" s="35"/>
      <c r="I46" s="35"/>
      <c r="J46" s="35"/>
      <c r="K46" s="35"/>
      <c r="L46" s="35"/>
      <c r="M46" s="35"/>
      <c r="N46" s="35"/>
      <c r="O46" s="35"/>
      <c r="P46" s="35"/>
      <c r="Q46" s="35"/>
      <c r="R46" s="35"/>
      <c r="S46" s="202"/>
      <c r="T46" s="35"/>
      <c r="U46" s="207"/>
      <c r="V46" s="207"/>
      <c r="W46" s="75"/>
    </row>
    <row r="47" spans="1:23" x14ac:dyDescent="0.35">
      <c r="A47" s="74"/>
      <c r="B47" s="35"/>
      <c r="C47" s="35"/>
      <c r="D47" s="35"/>
      <c r="E47" s="35"/>
      <c r="F47" s="202"/>
      <c r="G47" s="35"/>
      <c r="H47" s="35"/>
      <c r="I47" s="35"/>
      <c r="J47" s="35"/>
      <c r="K47" s="35"/>
      <c r="L47" s="35"/>
      <c r="M47" s="35"/>
      <c r="N47" s="35"/>
      <c r="O47" s="35"/>
      <c r="P47" s="35"/>
      <c r="Q47" s="35"/>
      <c r="R47" s="35"/>
      <c r="S47" s="202"/>
      <c r="T47" s="35"/>
      <c r="U47" s="207"/>
      <c r="V47" s="207"/>
      <c r="W47" s="75"/>
    </row>
    <row r="48" spans="1:23" x14ac:dyDescent="0.35">
      <c r="A48" s="74"/>
      <c r="B48" s="35"/>
      <c r="C48" s="35"/>
      <c r="D48" s="35"/>
      <c r="E48" s="35"/>
      <c r="F48" s="202"/>
      <c r="G48" s="35"/>
      <c r="H48" s="35"/>
      <c r="I48" s="35"/>
      <c r="J48" s="35"/>
      <c r="K48" s="35"/>
      <c r="L48" s="35"/>
      <c r="M48" s="35"/>
      <c r="N48" s="35"/>
      <c r="O48" s="35"/>
      <c r="P48" s="35"/>
      <c r="Q48" s="35"/>
      <c r="R48" s="35"/>
      <c r="S48" s="202"/>
      <c r="T48" s="35"/>
      <c r="U48" s="207"/>
      <c r="V48" s="207"/>
      <c r="W48" s="75"/>
    </row>
    <row r="49" spans="1:23" x14ac:dyDescent="0.35">
      <c r="A49" s="74"/>
      <c r="B49" s="35"/>
      <c r="C49" s="35"/>
      <c r="D49" s="35"/>
      <c r="E49" s="35"/>
      <c r="F49" s="202"/>
      <c r="G49" s="35"/>
      <c r="H49" s="35"/>
      <c r="I49" s="35"/>
      <c r="J49" s="35"/>
      <c r="K49" s="35"/>
      <c r="L49" s="35"/>
      <c r="M49" s="35"/>
      <c r="N49" s="35"/>
      <c r="O49" s="35"/>
      <c r="P49" s="35"/>
      <c r="Q49" s="35"/>
      <c r="R49" s="35"/>
      <c r="S49" s="202"/>
      <c r="T49" s="35"/>
      <c r="U49" s="207"/>
      <c r="V49" s="207"/>
      <c r="W49" s="75"/>
    </row>
    <row r="50" spans="1:23" x14ac:dyDescent="0.35">
      <c r="A50" s="74"/>
      <c r="B50" s="35"/>
      <c r="C50" s="35"/>
      <c r="D50" s="35"/>
      <c r="E50" s="35"/>
      <c r="F50" s="202"/>
      <c r="G50" s="35"/>
      <c r="H50" s="35"/>
      <c r="I50" s="35"/>
      <c r="J50" s="35"/>
      <c r="K50" s="35"/>
      <c r="L50" s="35"/>
      <c r="M50" s="35"/>
      <c r="N50" s="35"/>
      <c r="O50" s="35"/>
      <c r="P50" s="35"/>
      <c r="Q50" s="35"/>
      <c r="R50" s="35"/>
      <c r="S50" s="202"/>
      <c r="T50" s="35"/>
      <c r="U50" s="207"/>
      <c r="V50" s="207"/>
      <c r="W50" s="75"/>
    </row>
    <row r="51" spans="1:23" x14ac:dyDescent="0.35">
      <c r="A51" s="74"/>
      <c r="B51" s="35"/>
      <c r="C51" s="35"/>
      <c r="D51" s="35"/>
      <c r="E51" s="35"/>
      <c r="F51" s="202"/>
      <c r="G51" s="35"/>
      <c r="H51" s="35"/>
      <c r="I51" s="35"/>
      <c r="J51" s="35"/>
      <c r="K51" s="35"/>
      <c r="L51" s="35"/>
      <c r="M51" s="35"/>
      <c r="N51" s="35"/>
      <c r="O51" s="35"/>
      <c r="P51" s="35"/>
      <c r="Q51" s="35"/>
      <c r="R51" s="35"/>
      <c r="S51" s="202"/>
      <c r="T51" s="35"/>
      <c r="U51" s="207"/>
      <c r="V51" s="207"/>
      <c r="W51" s="75"/>
    </row>
    <row r="52" spans="1:23" x14ac:dyDescent="0.35">
      <c r="A52" s="74"/>
      <c r="B52" s="35"/>
      <c r="C52" s="35"/>
      <c r="D52" s="35"/>
      <c r="E52" s="35"/>
      <c r="F52" s="202"/>
      <c r="G52" s="35"/>
      <c r="H52" s="35"/>
      <c r="I52" s="35"/>
      <c r="J52" s="35"/>
      <c r="K52" s="35"/>
      <c r="L52" s="35"/>
      <c r="M52" s="35"/>
      <c r="N52" s="35"/>
      <c r="O52" s="35"/>
      <c r="P52" s="35"/>
      <c r="Q52" s="35"/>
      <c r="R52" s="35"/>
      <c r="S52" s="202"/>
      <c r="T52" s="35"/>
      <c r="U52" s="207"/>
      <c r="V52" s="207"/>
      <c r="W52" s="75"/>
    </row>
    <row r="53" spans="1:23" x14ac:dyDescent="0.35">
      <c r="A53" s="74"/>
      <c r="B53" s="35"/>
      <c r="C53" s="35"/>
      <c r="D53" s="35"/>
      <c r="E53" s="35"/>
      <c r="F53" s="202"/>
      <c r="G53" s="35"/>
      <c r="H53" s="35"/>
      <c r="I53" s="35"/>
      <c r="J53" s="35"/>
      <c r="K53" s="35"/>
      <c r="L53" s="35"/>
      <c r="M53" s="35"/>
      <c r="N53" s="35"/>
      <c r="O53" s="35"/>
      <c r="P53" s="35"/>
      <c r="Q53" s="35"/>
      <c r="R53" s="35"/>
      <c r="S53" s="202"/>
      <c r="T53" s="35"/>
      <c r="U53" s="207"/>
      <c r="V53" s="207"/>
      <c r="W53" s="75"/>
    </row>
    <row r="54" spans="1:23" x14ac:dyDescent="0.35">
      <c r="A54" s="74"/>
      <c r="B54" s="35"/>
      <c r="C54" s="35"/>
      <c r="D54" s="35"/>
      <c r="E54" s="35"/>
      <c r="F54" s="202"/>
      <c r="G54" s="35"/>
      <c r="H54" s="35"/>
      <c r="I54" s="35"/>
      <c r="J54" s="35"/>
      <c r="K54" s="35"/>
      <c r="L54" s="35"/>
      <c r="M54" s="35"/>
      <c r="N54" s="35"/>
      <c r="O54" s="35"/>
      <c r="P54" s="35"/>
      <c r="Q54" s="35"/>
      <c r="R54" s="35"/>
      <c r="S54" s="202"/>
      <c r="T54" s="35"/>
      <c r="U54" s="207"/>
      <c r="V54" s="207"/>
      <c r="W54" s="75"/>
    </row>
    <row r="55" spans="1:23" x14ac:dyDescent="0.35">
      <c r="A55" s="74"/>
      <c r="B55" s="35"/>
      <c r="C55" s="35"/>
      <c r="D55" s="35"/>
      <c r="E55" s="35"/>
      <c r="F55" s="202"/>
      <c r="G55" s="35"/>
      <c r="H55" s="35"/>
      <c r="I55" s="35"/>
      <c r="J55" s="35"/>
      <c r="K55" s="35"/>
      <c r="L55" s="35"/>
      <c r="M55" s="35"/>
      <c r="N55" s="35"/>
      <c r="O55" s="35"/>
      <c r="P55" s="35"/>
      <c r="Q55" s="35"/>
      <c r="R55" s="35"/>
      <c r="S55" s="202"/>
      <c r="T55" s="35"/>
      <c r="U55" s="207"/>
      <c r="V55" s="207"/>
      <c r="W55" s="75"/>
    </row>
    <row r="56" spans="1:23" x14ac:dyDescent="0.35">
      <c r="A56" s="74"/>
      <c r="B56" s="35"/>
      <c r="C56" s="35"/>
      <c r="D56" s="35"/>
      <c r="E56" s="35"/>
      <c r="F56" s="202"/>
      <c r="G56" s="35"/>
      <c r="H56" s="35"/>
      <c r="I56" s="35"/>
      <c r="J56" s="35"/>
      <c r="K56" s="35"/>
      <c r="L56" s="35"/>
      <c r="M56" s="35"/>
      <c r="N56" s="35"/>
      <c r="O56" s="35"/>
      <c r="P56" s="35"/>
      <c r="Q56" s="35"/>
      <c r="R56" s="35"/>
      <c r="S56" s="202"/>
      <c r="T56" s="35"/>
      <c r="U56" s="207"/>
      <c r="V56" s="207"/>
      <c r="W56" s="75"/>
    </row>
    <row r="57" spans="1:23" x14ac:dyDescent="0.35">
      <c r="A57" s="74"/>
      <c r="B57" s="35"/>
      <c r="C57" s="35"/>
      <c r="D57" s="35"/>
      <c r="E57" s="35"/>
      <c r="F57" s="202"/>
      <c r="G57" s="35"/>
      <c r="H57" s="35"/>
      <c r="I57" s="35"/>
      <c r="J57" s="35"/>
      <c r="K57" s="35"/>
      <c r="L57" s="35"/>
      <c r="M57" s="35"/>
      <c r="N57" s="35"/>
      <c r="O57" s="35"/>
      <c r="P57" s="35"/>
      <c r="Q57" s="35"/>
      <c r="R57" s="35"/>
      <c r="S57" s="202"/>
      <c r="T57" s="35"/>
      <c r="U57" s="207"/>
      <c r="V57" s="207"/>
      <c r="W57" s="75"/>
    </row>
    <row r="58" spans="1:23" x14ac:dyDescent="0.35">
      <c r="A58" s="74"/>
      <c r="B58" s="35"/>
      <c r="C58" s="35"/>
      <c r="D58" s="35"/>
      <c r="E58" s="35"/>
      <c r="F58" s="202"/>
      <c r="G58" s="35"/>
      <c r="H58" s="35"/>
      <c r="I58" s="35"/>
      <c r="J58" s="35"/>
      <c r="K58" s="35"/>
      <c r="L58" s="35"/>
      <c r="M58" s="35"/>
      <c r="N58" s="35"/>
      <c r="O58" s="35"/>
      <c r="P58" s="35"/>
      <c r="Q58" s="35"/>
      <c r="R58" s="35"/>
      <c r="S58" s="202"/>
      <c r="T58" s="35"/>
      <c r="U58" s="207"/>
      <c r="V58" s="207"/>
      <c r="W58" s="75"/>
    </row>
    <row r="59" spans="1:23" x14ac:dyDescent="0.35">
      <c r="A59" s="74"/>
      <c r="B59" s="35"/>
      <c r="C59" s="35"/>
      <c r="D59" s="35"/>
      <c r="E59" s="35"/>
      <c r="F59" s="202"/>
      <c r="G59" s="35"/>
      <c r="H59" s="35"/>
      <c r="I59" s="35"/>
      <c r="J59" s="35"/>
      <c r="K59" s="35"/>
      <c r="L59" s="35"/>
      <c r="M59" s="35"/>
      <c r="N59" s="35"/>
      <c r="O59" s="35"/>
      <c r="P59" s="35"/>
      <c r="Q59" s="35"/>
      <c r="R59" s="35"/>
      <c r="S59" s="202"/>
      <c r="T59" s="35"/>
      <c r="U59" s="207"/>
      <c r="V59" s="207"/>
      <c r="W59" s="75"/>
    </row>
    <row r="60" spans="1:23" x14ac:dyDescent="0.35">
      <c r="A60" s="74"/>
      <c r="B60" s="35"/>
      <c r="C60" s="35"/>
      <c r="D60" s="35"/>
      <c r="E60" s="35"/>
      <c r="F60" s="202"/>
      <c r="G60" s="35"/>
      <c r="H60" s="35"/>
      <c r="I60" s="35"/>
      <c r="J60" s="35"/>
      <c r="K60" s="35"/>
      <c r="L60" s="35"/>
      <c r="M60" s="35"/>
      <c r="N60" s="35"/>
      <c r="O60" s="35"/>
      <c r="P60" s="35"/>
      <c r="Q60" s="35"/>
      <c r="R60" s="35"/>
      <c r="S60" s="202"/>
      <c r="T60" s="35"/>
      <c r="U60" s="207"/>
      <c r="V60" s="207"/>
      <c r="W60" s="75"/>
    </row>
    <row r="61" spans="1:23" x14ac:dyDescent="0.35">
      <c r="A61" s="74"/>
      <c r="B61" s="35"/>
      <c r="C61" s="35"/>
      <c r="D61" s="35"/>
      <c r="E61" s="35"/>
      <c r="F61" s="202"/>
      <c r="G61" s="35"/>
      <c r="H61" s="35"/>
      <c r="I61" s="35"/>
      <c r="J61" s="35"/>
      <c r="K61" s="35"/>
      <c r="L61" s="35"/>
      <c r="M61" s="35"/>
      <c r="N61" s="35"/>
      <c r="O61" s="35"/>
      <c r="P61" s="35"/>
      <c r="Q61" s="35"/>
      <c r="R61" s="35"/>
      <c r="S61" s="202"/>
      <c r="T61" s="35"/>
      <c r="U61" s="207"/>
      <c r="V61" s="207"/>
      <c r="W61" s="75"/>
    </row>
    <row r="62" spans="1:23" x14ac:dyDescent="0.35">
      <c r="A62" s="74"/>
      <c r="B62" s="35"/>
      <c r="C62" s="35"/>
      <c r="D62" s="35"/>
      <c r="E62" s="35"/>
      <c r="F62" s="202"/>
      <c r="G62" s="35"/>
      <c r="H62" s="35"/>
      <c r="I62" s="35"/>
      <c r="J62" s="35"/>
      <c r="K62" s="35"/>
      <c r="L62" s="35"/>
      <c r="M62" s="35"/>
      <c r="N62" s="35"/>
      <c r="O62" s="35"/>
      <c r="P62" s="35"/>
      <c r="Q62" s="35"/>
      <c r="R62" s="35"/>
      <c r="S62" s="202"/>
      <c r="T62" s="35"/>
      <c r="U62" s="207"/>
      <c r="V62" s="207"/>
      <c r="W62" s="75"/>
    </row>
    <row r="63" spans="1:23" x14ac:dyDescent="0.35">
      <c r="A63" s="74"/>
      <c r="B63" s="35"/>
      <c r="C63" s="35"/>
      <c r="D63" s="35"/>
      <c r="E63" s="35"/>
      <c r="F63" s="202"/>
      <c r="G63" s="35"/>
      <c r="H63" s="35"/>
      <c r="I63" s="35"/>
      <c r="J63" s="35"/>
      <c r="K63" s="35"/>
      <c r="L63" s="35"/>
      <c r="M63" s="35"/>
      <c r="N63" s="35"/>
      <c r="O63" s="35"/>
      <c r="P63" s="35"/>
      <c r="Q63" s="35"/>
      <c r="R63" s="35"/>
      <c r="S63" s="202"/>
      <c r="T63" s="35"/>
      <c r="U63" s="207"/>
      <c r="V63" s="207"/>
      <c r="W63" s="75"/>
    </row>
    <row r="64" spans="1:23" x14ac:dyDescent="0.35">
      <c r="A64" s="74"/>
      <c r="B64" s="35"/>
      <c r="C64" s="35"/>
      <c r="D64" s="35"/>
      <c r="E64" s="35"/>
      <c r="F64" s="202"/>
      <c r="G64" s="35"/>
      <c r="H64" s="35"/>
      <c r="I64" s="35"/>
      <c r="J64" s="35"/>
      <c r="K64" s="35"/>
      <c r="L64" s="35"/>
      <c r="M64" s="35"/>
      <c r="N64" s="35"/>
      <c r="O64" s="35"/>
      <c r="P64" s="35"/>
      <c r="Q64" s="35"/>
      <c r="R64" s="35"/>
      <c r="S64" s="202"/>
      <c r="T64" s="35"/>
      <c r="U64" s="207"/>
      <c r="V64" s="207"/>
      <c r="W64" s="75"/>
    </row>
    <row r="65" spans="1:23" x14ac:dyDescent="0.35">
      <c r="A65" s="74"/>
      <c r="B65" s="35"/>
      <c r="C65" s="35"/>
      <c r="D65" s="35"/>
      <c r="E65" s="35"/>
      <c r="F65" s="202"/>
      <c r="G65" s="35"/>
      <c r="H65" s="35"/>
      <c r="I65" s="35"/>
      <c r="J65" s="35"/>
      <c r="K65" s="35"/>
      <c r="L65" s="35"/>
      <c r="M65" s="35"/>
      <c r="N65" s="35"/>
      <c r="O65" s="35"/>
      <c r="P65" s="35"/>
      <c r="Q65" s="35"/>
      <c r="R65" s="35"/>
      <c r="S65" s="202"/>
      <c r="T65" s="35"/>
      <c r="U65" s="207"/>
      <c r="V65" s="207"/>
      <c r="W65" s="75"/>
    </row>
    <row r="66" spans="1:23" x14ac:dyDescent="0.35">
      <c r="A66" s="74"/>
      <c r="B66" s="35"/>
      <c r="C66" s="35"/>
      <c r="D66" s="35"/>
      <c r="E66" s="35"/>
      <c r="F66" s="202"/>
      <c r="G66" s="35"/>
      <c r="H66" s="35"/>
      <c r="I66" s="35"/>
      <c r="J66" s="35"/>
      <c r="K66" s="35"/>
      <c r="L66" s="35"/>
      <c r="M66" s="35"/>
      <c r="N66" s="35"/>
      <c r="O66" s="35"/>
      <c r="P66" s="35"/>
      <c r="Q66" s="35"/>
      <c r="R66" s="35"/>
      <c r="S66" s="202"/>
      <c r="T66" s="35"/>
      <c r="U66" s="207"/>
      <c r="V66" s="207"/>
      <c r="W66" s="75"/>
    </row>
    <row r="67" spans="1:23" x14ac:dyDescent="0.35">
      <c r="A67" s="74"/>
      <c r="B67" s="35"/>
      <c r="C67" s="35"/>
      <c r="D67" s="35"/>
      <c r="E67" s="35"/>
      <c r="F67" s="202"/>
      <c r="G67" s="35"/>
      <c r="H67" s="35"/>
      <c r="I67" s="35"/>
      <c r="J67" s="35"/>
      <c r="K67" s="35"/>
      <c r="L67" s="35"/>
      <c r="M67" s="35"/>
      <c r="N67" s="35"/>
      <c r="O67" s="35"/>
      <c r="P67" s="35"/>
      <c r="Q67" s="35"/>
      <c r="R67" s="35"/>
      <c r="S67" s="202"/>
      <c r="T67" s="35"/>
      <c r="U67" s="207"/>
      <c r="V67" s="207"/>
      <c r="W67" s="75"/>
    </row>
    <row r="68" spans="1:23" x14ac:dyDescent="0.35">
      <c r="A68" s="74"/>
      <c r="B68" s="35"/>
      <c r="C68" s="35"/>
      <c r="D68" s="35"/>
      <c r="E68" s="35"/>
      <c r="F68" s="202"/>
      <c r="G68" s="35"/>
      <c r="H68" s="35"/>
      <c r="I68" s="35"/>
      <c r="J68" s="35"/>
      <c r="K68" s="35"/>
      <c r="L68" s="35"/>
      <c r="M68" s="35"/>
      <c r="N68" s="35"/>
      <c r="O68" s="35"/>
      <c r="P68" s="35"/>
      <c r="Q68" s="35"/>
      <c r="R68" s="35"/>
      <c r="S68" s="202"/>
      <c r="T68" s="35"/>
      <c r="U68" s="207"/>
      <c r="V68" s="207"/>
      <c r="W68" s="75"/>
    </row>
    <row r="69" spans="1:23" x14ac:dyDescent="0.35">
      <c r="A69" s="74"/>
      <c r="B69" s="35"/>
      <c r="C69" s="35"/>
      <c r="D69" s="35"/>
      <c r="E69" s="35"/>
      <c r="F69" s="202"/>
      <c r="G69" s="35"/>
      <c r="H69" s="35"/>
      <c r="I69" s="35"/>
      <c r="J69" s="35"/>
      <c r="K69" s="35"/>
      <c r="L69" s="35"/>
      <c r="M69" s="35"/>
      <c r="N69" s="35"/>
      <c r="O69" s="35"/>
      <c r="P69" s="35"/>
      <c r="Q69" s="35"/>
      <c r="R69" s="35"/>
      <c r="S69" s="202"/>
      <c r="T69" s="35"/>
      <c r="U69" s="207"/>
      <c r="V69" s="207"/>
      <c r="W69" s="75"/>
    </row>
    <row r="70" spans="1:23" x14ac:dyDescent="0.35">
      <c r="A70" s="74"/>
      <c r="B70" s="35"/>
      <c r="C70" s="35"/>
      <c r="D70" s="35"/>
      <c r="E70" s="35"/>
      <c r="F70" s="202"/>
      <c r="G70" s="35"/>
      <c r="H70" s="35"/>
      <c r="I70" s="35"/>
      <c r="J70" s="35"/>
      <c r="K70" s="35"/>
      <c r="L70" s="35"/>
      <c r="M70" s="35"/>
      <c r="N70" s="35"/>
      <c r="O70" s="35"/>
      <c r="P70" s="35"/>
      <c r="Q70" s="35"/>
      <c r="R70" s="35"/>
      <c r="S70" s="202"/>
      <c r="T70" s="35"/>
      <c r="U70" s="207"/>
      <c r="V70" s="207"/>
      <c r="W70" s="75"/>
    </row>
    <row r="71" spans="1:23" x14ac:dyDescent="0.35">
      <c r="A71" s="74"/>
      <c r="B71" s="35"/>
      <c r="C71" s="35"/>
      <c r="D71" s="35"/>
      <c r="E71" s="35"/>
      <c r="F71" s="202"/>
      <c r="G71" s="35"/>
      <c r="H71" s="35"/>
      <c r="I71" s="35"/>
      <c r="J71" s="35"/>
      <c r="K71" s="35"/>
      <c r="L71" s="35"/>
      <c r="M71" s="35"/>
      <c r="N71" s="35"/>
      <c r="O71" s="35"/>
      <c r="P71" s="35"/>
      <c r="Q71" s="35"/>
      <c r="R71" s="35"/>
      <c r="S71" s="202"/>
      <c r="T71" s="35"/>
      <c r="U71" s="207"/>
      <c r="V71" s="207"/>
      <c r="W71" s="75"/>
    </row>
    <row r="72" spans="1:23" x14ac:dyDescent="0.35">
      <c r="A72" s="74"/>
      <c r="B72" s="35"/>
      <c r="C72" s="35"/>
      <c r="D72" s="35"/>
      <c r="E72" s="35"/>
      <c r="F72" s="202"/>
      <c r="G72" s="35"/>
      <c r="H72" s="35"/>
      <c r="I72" s="35"/>
      <c r="J72" s="35"/>
      <c r="K72" s="35"/>
      <c r="L72" s="35"/>
      <c r="M72" s="35"/>
      <c r="N72" s="35"/>
      <c r="O72" s="35"/>
      <c r="P72" s="35"/>
      <c r="Q72" s="35"/>
      <c r="R72" s="35"/>
      <c r="S72" s="202"/>
      <c r="T72" s="35"/>
      <c r="U72" s="207"/>
      <c r="V72" s="207"/>
      <c r="W72" s="75"/>
    </row>
    <row r="73" spans="1:23" x14ac:dyDescent="0.35">
      <c r="A73" s="74"/>
      <c r="B73" s="35"/>
      <c r="C73" s="35"/>
      <c r="D73" s="35"/>
      <c r="E73" s="35"/>
      <c r="F73" s="202"/>
      <c r="G73" s="35"/>
      <c r="H73" s="35"/>
      <c r="I73" s="35"/>
      <c r="J73" s="35"/>
      <c r="K73" s="35"/>
      <c r="L73" s="35"/>
      <c r="M73" s="35"/>
      <c r="N73" s="35"/>
      <c r="O73" s="35"/>
      <c r="P73" s="35"/>
      <c r="Q73" s="35"/>
      <c r="R73" s="35"/>
      <c r="S73" s="202"/>
      <c r="T73" s="35"/>
      <c r="U73" s="207"/>
      <c r="V73" s="207"/>
      <c r="W73" s="75"/>
    </row>
    <row r="74" spans="1:23" x14ac:dyDescent="0.35">
      <c r="A74" s="74"/>
      <c r="B74" s="35"/>
      <c r="C74" s="35"/>
      <c r="D74" s="35"/>
      <c r="E74" s="35"/>
      <c r="F74" s="202"/>
      <c r="G74" s="35"/>
      <c r="H74" s="35"/>
      <c r="I74" s="35"/>
      <c r="J74" s="35"/>
      <c r="K74" s="35"/>
      <c r="L74" s="35"/>
      <c r="M74" s="35"/>
      <c r="N74" s="35"/>
      <c r="O74" s="35"/>
      <c r="P74" s="35"/>
      <c r="Q74" s="35"/>
      <c r="R74" s="35"/>
      <c r="S74" s="202"/>
      <c r="T74" s="35"/>
      <c r="U74" s="207"/>
      <c r="V74" s="207"/>
      <c r="W74" s="75"/>
    </row>
    <row r="75" spans="1:23" x14ac:dyDescent="0.35">
      <c r="A75" s="74"/>
      <c r="B75" s="35"/>
      <c r="C75" s="35"/>
      <c r="D75" s="35"/>
      <c r="E75" s="35"/>
      <c r="F75" s="202"/>
      <c r="G75" s="35"/>
      <c r="H75" s="35"/>
      <c r="I75" s="35"/>
      <c r="J75" s="35"/>
      <c r="K75" s="35"/>
      <c r="L75" s="35"/>
      <c r="M75" s="35"/>
      <c r="N75" s="35"/>
      <c r="O75" s="35"/>
      <c r="P75" s="35"/>
      <c r="Q75" s="35"/>
      <c r="R75" s="35"/>
      <c r="S75" s="202"/>
      <c r="T75" s="35"/>
      <c r="U75" s="207"/>
      <c r="V75" s="207"/>
      <c r="W75" s="75"/>
    </row>
    <row r="76" spans="1:23" x14ac:dyDescent="0.35">
      <c r="A76" s="74"/>
      <c r="B76" s="35"/>
      <c r="C76" s="35"/>
      <c r="D76" s="35"/>
      <c r="E76" s="35"/>
      <c r="F76" s="202"/>
      <c r="G76" s="35"/>
      <c r="H76" s="35"/>
      <c r="I76" s="35"/>
      <c r="J76" s="35"/>
      <c r="K76" s="35"/>
      <c r="L76" s="35"/>
      <c r="M76" s="35"/>
      <c r="N76" s="35"/>
      <c r="O76" s="35"/>
      <c r="P76" s="35"/>
      <c r="Q76" s="35"/>
      <c r="R76" s="35"/>
      <c r="S76" s="202"/>
      <c r="T76" s="35"/>
      <c r="U76" s="207"/>
      <c r="V76" s="207"/>
      <c r="W76" s="75"/>
    </row>
    <row r="77" spans="1:23" x14ac:dyDescent="0.35">
      <c r="A77" s="74"/>
      <c r="B77" s="35"/>
      <c r="C77" s="35"/>
      <c r="D77" s="35"/>
      <c r="E77" s="35"/>
      <c r="F77" s="202"/>
      <c r="G77" s="35"/>
      <c r="H77" s="35"/>
      <c r="I77" s="35"/>
      <c r="J77" s="35"/>
      <c r="K77" s="35"/>
      <c r="L77" s="35"/>
      <c r="M77" s="35"/>
      <c r="N77" s="35"/>
      <c r="O77" s="35"/>
      <c r="P77" s="35"/>
      <c r="Q77" s="35"/>
      <c r="R77" s="35"/>
      <c r="S77" s="202"/>
      <c r="T77" s="35"/>
      <c r="U77" s="207"/>
      <c r="V77" s="207"/>
      <c r="W77" s="75"/>
    </row>
    <row r="78" spans="1:23" x14ac:dyDescent="0.35">
      <c r="A78" s="74"/>
      <c r="B78" s="35"/>
      <c r="C78" s="35"/>
      <c r="D78" s="35"/>
      <c r="E78" s="35"/>
      <c r="F78" s="202"/>
      <c r="G78" s="35"/>
      <c r="H78" s="35"/>
      <c r="I78" s="35"/>
      <c r="J78" s="35"/>
      <c r="K78" s="35"/>
      <c r="L78" s="35"/>
      <c r="M78" s="35"/>
      <c r="N78" s="35"/>
      <c r="O78" s="35"/>
      <c r="P78" s="35"/>
      <c r="Q78" s="35"/>
      <c r="R78" s="35"/>
      <c r="S78" s="202"/>
      <c r="T78" s="35"/>
      <c r="U78" s="207"/>
      <c r="V78" s="207"/>
      <c r="W78" s="75"/>
    </row>
    <row r="79" spans="1:23" x14ac:dyDescent="0.35">
      <c r="A79" s="74"/>
      <c r="B79" s="35"/>
      <c r="C79" s="35"/>
      <c r="D79" s="35"/>
      <c r="E79" s="35"/>
      <c r="F79" s="202"/>
      <c r="G79" s="35"/>
      <c r="H79" s="35"/>
      <c r="I79" s="35"/>
      <c r="J79" s="35"/>
      <c r="K79" s="35"/>
      <c r="L79" s="35"/>
      <c r="M79" s="35"/>
      <c r="N79" s="35"/>
      <c r="O79" s="35"/>
      <c r="P79" s="35"/>
      <c r="Q79" s="35"/>
      <c r="R79" s="35"/>
      <c r="S79" s="202"/>
      <c r="T79" s="35"/>
      <c r="U79" s="207"/>
      <c r="V79" s="207"/>
      <c r="W79" s="75"/>
    </row>
    <row r="80" spans="1:23" x14ac:dyDescent="0.35">
      <c r="A80" s="74"/>
      <c r="B80" s="35"/>
      <c r="C80" s="35"/>
      <c r="D80" s="35"/>
      <c r="E80" s="35"/>
      <c r="F80" s="202"/>
      <c r="G80" s="35"/>
      <c r="H80" s="35"/>
      <c r="I80" s="35"/>
      <c r="J80" s="35"/>
      <c r="K80" s="35"/>
      <c r="L80" s="35"/>
      <c r="M80" s="35"/>
      <c r="N80" s="35"/>
      <c r="O80" s="35"/>
      <c r="P80" s="35"/>
      <c r="Q80" s="35"/>
      <c r="R80" s="35"/>
      <c r="S80" s="202"/>
      <c r="T80" s="35"/>
      <c r="U80" s="207"/>
      <c r="V80" s="207"/>
      <c r="W80" s="75"/>
    </row>
    <row r="81" spans="1:23" x14ac:dyDescent="0.35">
      <c r="A81" s="74"/>
      <c r="B81" s="35"/>
      <c r="C81" s="35"/>
      <c r="D81" s="35"/>
      <c r="E81" s="35"/>
      <c r="F81" s="202"/>
      <c r="G81" s="35"/>
      <c r="H81" s="35"/>
      <c r="I81" s="35"/>
      <c r="J81" s="35"/>
      <c r="K81" s="35"/>
      <c r="L81" s="35"/>
      <c r="M81" s="35"/>
      <c r="N81" s="35"/>
      <c r="O81" s="35"/>
      <c r="P81" s="35"/>
      <c r="Q81" s="35"/>
      <c r="R81" s="35"/>
      <c r="S81" s="202"/>
      <c r="T81" s="35"/>
      <c r="U81" s="207"/>
      <c r="V81" s="207"/>
      <c r="W81" s="75"/>
    </row>
    <row r="82" spans="1:23" x14ac:dyDescent="0.35">
      <c r="A82" s="74"/>
      <c r="B82" s="35"/>
      <c r="C82" s="35"/>
      <c r="D82" s="35"/>
      <c r="E82" s="35"/>
      <c r="F82" s="202"/>
      <c r="G82" s="35"/>
      <c r="H82" s="35"/>
      <c r="I82" s="35"/>
      <c r="J82" s="35"/>
      <c r="K82" s="35"/>
      <c r="L82" s="35"/>
      <c r="M82" s="35"/>
      <c r="N82" s="35"/>
      <c r="O82" s="35"/>
      <c r="P82" s="35"/>
      <c r="Q82" s="35"/>
      <c r="R82" s="35"/>
      <c r="S82" s="202"/>
      <c r="T82" s="35"/>
      <c r="U82" s="207"/>
      <c r="V82" s="207"/>
      <c r="W82" s="75"/>
    </row>
    <row r="83" spans="1:23" x14ac:dyDescent="0.35">
      <c r="A83" s="74"/>
      <c r="B83" s="35"/>
      <c r="C83" s="35"/>
      <c r="D83" s="35"/>
      <c r="E83" s="35"/>
      <c r="F83" s="202"/>
      <c r="G83" s="35"/>
      <c r="H83" s="35"/>
      <c r="I83" s="35"/>
      <c r="J83" s="35"/>
      <c r="K83" s="35"/>
      <c r="L83" s="35"/>
      <c r="M83" s="35"/>
      <c r="N83" s="35"/>
      <c r="O83" s="35"/>
      <c r="P83" s="35"/>
      <c r="Q83" s="35"/>
      <c r="R83" s="35"/>
      <c r="S83" s="202"/>
      <c r="T83" s="35"/>
      <c r="U83" s="207"/>
      <c r="V83" s="207"/>
      <c r="W83" s="75"/>
    </row>
    <row r="84" spans="1:23" x14ac:dyDescent="0.35">
      <c r="A84" s="74"/>
      <c r="B84" s="35"/>
      <c r="C84" s="35"/>
      <c r="D84" s="35"/>
      <c r="E84" s="35"/>
      <c r="F84" s="202"/>
      <c r="G84" s="35"/>
      <c r="H84" s="35"/>
      <c r="I84" s="35"/>
      <c r="J84" s="35"/>
      <c r="K84" s="35"/>
      <c r="L84" s="35"/>
      <c r="M84" s="35"/>
      <c r="N84" s="35"/>
      <c r="O84" s="35"/>
      <c r="P84" s="35"/>
      <c r="Q84" s="35"/>
      <c r="R84" s="35"/>
      <c r="S84" s="202"/>
      <c r="T84" s="35"/>
      <c r="U84" s="207"/>
      <c r="V84" s="207"/>
      <c r="W84" s="75"/>
    </row>
    <row r="85" spans="1:23" x14ac:dyDescent="0.35">
      <c r="A85" s="74"/>
      <c r="B85" s="35"/>
      <c r="C85" s="35"/>
      <c r="D85" s="35"/>
      <c r="E85" s="35"/>
      <c r="F85" s="202"/>
      <c r="G85" s="35"/>
      <c r="H85" s="35"/>
      <c r="I85" s="35"/>
      <c r="J85" s="35"/>
      <c r="K85" s="35"/>
      <c r="L85" s="35"/>
      <c r="M85" s="35"/>
      <c r="N85" s="35"/>
      <c r="O85" s="35"/>
      <c r="P85" s="35"/>
      <c r="Q85" s="35"/>
      <c r="R85" s="35"/>
      <c r="S85" s="202"/>
      <c r="T85" s="35"/>
      <c r="U85" s="207"/>
      <c r="V85" s="207"/>
      <c r="W85" s="75"/>
    </row>
    <row r="86" spans="1:23" x14ac:dyDescent="0.35">
      <c r="A86" s="74"/>
      <c r="B86" s="35"/>
      <c r="C86" s="35"/>
      <c r="D86" s="35"/>
      <c r="E86" s="35"/>
      <c r="F86" s="202"/>
      <c r="G86" s="35"/>
      <c r="H86" s="35"/>
      <c r="I86" s="35"/>
      <c r="J86" s="35"/>
      <c r="K86" s="35"/>
      <c r="L86" s="35"/>
      <c r="M86" s="35"/>
      <c r="N86" s="35"/>
      <c r="O86" s="35"/>
      <c r="P86" s="35"/>
      <c r="Q86" s="35"/>
      <c r="R86" s="35"/>
      <c r="S86" s="202"/>
      <c r="T86" s="35"/>
      <c r="U86" s="207"/>
      <c r="V86" s="207"/>
      <c r="W86" s="75"/>
    </row>
    <row r="87" spans="1:23" x14ac:dyDescent="0.35">
      <c r="A87" s="74"/>
      <c r="B87" s="35"/>
      <c r="C87" s="35"/>
      <c r="D87" s="35"/>
      <c r="E87" s="35"/>
      <c r="F87" s="202"/>
      <c r="G87" s="35"/>
      <c r="H87" s="35"/>
      <c r="I87" s="35"/>
      <c r="J87" s="35"/>
      <c r="K87" s="35"/>
      <c r="L87" s="35"/>
      <c r="M87" s="35"/>
      <c r="N87" s="35"/>
      <c r="O87" s="35"/>
      <c r="P87" s="35"/>
      <c r="Q87" s="35"/>
      <c r="R87" s="35"/>
      <c r="S87" s="202"/>
      <c r="T87" s="35"/>
      <c r="U87" s="207"/>
      <c r="V87" s="207"/>
      <c r="W87" s="75"/>
    </row>
    <row r="88" spans="1:23" x14ac:dyDescent="0.35">
      <c r="A88" s="74"/>
      <c r="B88" s="35"/>
      <c r="C88" s="35"/>
      <c r="D88" s="35"/>
      <c r="E88" s="35"/>
      <c r="F88" s="202"/>
      <c r="G88" s="35"/>
      <c r="H88" s="35"/>
      <c r="I88" s="35"/>
      <c r="J88" s="35"/>
      <c r="K88" s="35"/>
      <c r="L88" s="35"/>
      <c r="M88" s="35"/>
      <c r="N88" s="35"/>
      <c r="O88" s="35"/>
      <c r="P88" s="35"/>
      <c r="Q88" s="35"/>
      <c r="R88" s="35"/>
      <c r="S88" s="202"/>
      <c r="T88" s="35"/>
      <c r="U88" s="207"/>
      <c r="V88" s="207"/>
      <c r="W88" s="75"/>
    </row>
    <row r="89" spans="1:23" x14ac:dyDescent="0.35">
      <c r="A89" s="74"/>
      <c r="B89" s="35"/>
      <c r="C89" s="35"/>
      <c r="D89" s="35"/>
      <c r="E89" s="35"/>
      <c r="F89" s="202"/>
      <c r="G89" s="35"/>
      <c r="H89" s="35"/>
      <c r="I89" s="35"/>
      <c r="J89" s="35"/>
      <c r="K89" s="35"/>
      <c r="L89" s="35"/>
      <c r="M89" s="35"/>
      <c r="N89" s="35"/>
      <c r="O89" s="35"/>
      <c r="P89" s="35"/>
      <c r="Q89" s="35"/>
      <c r="R89" s="35"/>
      <c r="S89" s="202"/>
      <c r="T89" s="35"/>
      <c r="U89" s="207"/>
      <c r="V89" s="207"/>
      <c r="W89" s="75"/>
    </row>
    <row r="90" spans="1:23" x14ac:dyDescent="0.35">
      <c r="A90" s="74"/>
      <c r="B90" s="35"/>
      <c r="C90" s="35"/>
      <c r="D90" s="35"/>
      <c r="E90" s="35"/>
      <c r="F90" s="202"/>
      <c r="G90" s="35"/>
      <c r="H90" s="35"/>
      <c r="I90" s="35"/>
      <c r="J90" s="35"/>
      <c r="K90" s="35"/>
      <c r="L90" s="35"/>
      <c r="M90" s="35"/>
      <c r="N90" s="35"/>
      <c r="O90" s="35"/>
      <c r="P90" s="35"/>
      <c r="Q90" s="35"/>
      <c r="R90" s="35"/>
      <c r="S90" s="202"/>
      <c r="T90" s="35"/>
      <c r="U90" s="207"/>
      <c r="V90" s="207"/>
      <c r="W90" s="75"/>
    </row>
    <row r="91" spans="1:23" x14ac:dyDescent="0.35">
      <c r="A91" s="74"/>
      <c r="B91" s="35"/>
      <c r="C91" s="35"/>
      <c r="D91" s="35"/>
      <c r="E91" s="35"/>
      <c r="F91" s="202"/>
      <c r="G91" s="35"/>
      <c r="H91" s="35"/>
      <c r="I91" s="35"/>
      <c r="J91" s="35"/>
      <c r="K91" s="35"/>
      <c r="L91" s="35"/>
      <c r="M91" s="35"/>
      <c r="N91" s="35"/>
      <c r="O91" s="35"/>
      <c r="P91" s="35"/>
      <c r="Q91" s="35"/>
      <c r="R91" s="35"/>
      <c r="S91" s="202"/>
      <c r="T91" s="35"/>
      <c r="U91" s="207"/>
      <c r="V91" s="207"/>
      <c r="W91" s="75"/>
    </row>
    <row r="92" spans="1:23" x14ac:dyDescent="0.35">
      <c r="A92" s="74"/>
      <c r="B92" s="35"/>
      <c r="C92" s="35"/>
      <c r="D92" s="35"/>
      <c r="E92" s="35"/>
      <c r="F92" s="202"/>
      <c r="G92" s="35"/>
      <c r="H92" s="35"/>
      <c r="I92" s="35"/>
      <c r="J92" s="35"/>
      <c r="K92" s="35"/>
      <c r="L92" s="35"/>
      <c r="M92" s="35"/>
      <c r="N92" s="35"/>
      <c r="O92" s="35"/>
      <c r="P92" s="35"/>
      <c r="Q92" s="35"/>
      <c r="R92" s="35"/>
      <c r="S92" s="202"/>
      <c r="T92" s="35"/>
      <c r="U92" s="207"/>
      <c r="V92" s="207"/>
      <c r="W92" s="75"/>
    </row>
    <row r="93" spans="1:23" x14ac:dyDescent="0.35">
      <c r="A93" s="74"/>
      <c r="B93" s="35"/>
      <c r="C93" s="35"/>
      <c r="D93" s="35"/>
      <c r="E93" s="35"/>
      <c r="F93" s="202"/>
      <c r="G93" s="35"/>
      <c r="H93" s="35"/>
      <c r="I93" s="35"/>
      <c r="J93" s="35"/>
      <c r="K93" s="35"/>
      <c r="L93" s="35"/>
      <c r="M93" s="35"/>
      <c r="N93" s="35"/>
      <c r="O93" s="35"/>
      <c r="P93" s="35"/>
      <c r="Q93" s="35"/>
      <c r="R93" s="35"/>
      <c r="S93" s="202"/>
      <c r="T93" s="35"/>
      <c r="U93" s="207"/>
      <c r="V93" s="207"/>
      <c r="W93" s="75"/>
    </row>
    <row r="94" spans="1:23" x14ac:dyDescent="0.35">
      <c r="A94" s="74"/>
      <c r="B94" s="35"/>
      <c r="C94" s="35"/>
      <c r="D94" s="35"/>
      <c r="E94" s="35"/>
      <c r="F94" s="202"/>
      <c r="G94" s="35"/>
      <c r="H94" s="35"/>
      <c r="I94" s="35"/>
      <c r="J94" s="35"/>
      <c r="K94" s="35"/>
      <c r="L94" s="35"/>
      <c r="M94" s="35"/>
      <c r="N94" s="35"/>
      <c r="O94" s="35"/>
      <c r="P94" s="35"/>
      <c r="Q94" s="35"/>
      <c r="R94" s="35"/>
      <c r="S94" s="202"/>
      <c r="T94" s="35"/>
      <c r="U94" s="207"/>
      <c r="V94" s="207"/>
      <c r="W94" s="75"/>
    </row>
    <row r="95" spans="1:23" x14ac:dyDescent="0.35">
      <c r="A95" s="74"/>
      <c r="B95" s="35"/>
      <c r="C95" s="35"/>
      <c r="D95" s="35"/>
      <c r="E95" s="35"/>
      <c r="F95" s="202"/>
      <c r="G95" s="35"/>
      <c r="H95" s="35"/>
      <c r="I95" s="35"/>
      <c r="J95" s="35"/>
      <c r="K95" s="35"/>
      <c r="L95" s="35"/>
      <c r="M95" s="35"/>
      <c r="N95" s="35"/>
      <c r="O95" s="35"/>
      <c r="P95" s="35"/>
      <c r="Q95" s="35"/>
      <c r="R95" s="35"/>
      <c r="S95" s="202"/>
      <c r="T95" s="35"/>
      <c r="U95" s="207"/>
      <c r="V95" s="207"/>
      <c r="W95" s="75"/>
    </row>
    <row r="96" spans="1:23" x14ac:dyDescent="0.35">
      <c r="A96" s="74"/>
      <c r="B96" s="35"/>
      <c r="C96" s="35"/>
      <c r="D96" s="35"/>
      <c r="E96" s="35"/>
      <c r="F96" s="202"/>
      <c r="G96" s="35"/>
      <c r="H96" s="35"/>
      <c r="I96" s="35"/>
      <c r="J96" s="35"/>
      <c r="K96" s="35"/>
      <c r="L96" s="35"/>
      <c r="M96" s="35"/>
      <c r="N96" s="35"/>
      <c r="O96" s="35"/>
      <c r="P96" s="35"/>
      <c r="Q96" s="35"/>
      <c r="R96" s="35"/>
      <c r="S96" s="202"/>
      <c r="T96" s="35"/>
      <c r="U96" s="207"/>
      <c r="V96" s="207"/>
      <c r="W96" s="75"/>
    </row>
    <row r="97" spans="1:23" x14ac:dyDescent="0.35">
      <c r="A97" s="74"/>
      <c r="B97" s="35"/>
      <c r="C97" s="35"/>
      <c r="D97" s="35"/>
      <c r="E97" s="35"/>
      <c r="F97" s="202"/>
      <c r="G97" s="35"/>
      <c r="H97" s="35"/>
      <c r="I97" s="35"/>
      <c r="J97" s="35"/>
      <c r="K97" s="35"/>
      <c r="L97" s="35"/>
      <c r="M97" s="35"/>
      <c r="N97" s="35"/>
      <c r="O97" s="35"/>
      <c r="P97" s="35"/>
      <c r="Q97" s="35"/>
      <c r="R97" s="35"/>
      <c r="S97" s="202"/>
      <c r="T97" s="35"/>
      <c r="U97" s="207"/>
      <c r="V97" s="207"/>
      <c r="W97" s="75"/>
    </row>
    <row r="98" spans="1:23" x14ac:dyDescent="0.35">
      <c r="A98" s="74"/>
      <c r="B98" s="35"/>
      <c r="C98" s="35"/>
      <c r="D98" s="35"/>
      <c r="E98" s="35"/>
      <c r="F98" s="202"/>
      <c r="G98" s="35"/>
      <c r="H98" s="35"/>
      <c r="I98" s="35"/>
      <c r="J98" s="35"/>
      <c r="K98" s="35"/>
      <c r="L98" s="35"/>
      <c r="M98" s="35"/>
      <c r="N98" s="35"/>
      <c r="O98" s="35"/>
      <c r="P98" s="35"/>
      <c r="Q98" s="35"/>
      <c r="R98" s="35"/>
      <c r="S98" s="202"/>
      <c r="T98" s="35"/>
      <c r="U98" s="207"/>
      <c r="V98" s="207"/>
      <c r="W98" s="75"/>
    </row>
    <row r="99" spans="1:23" x14ac:dyDescent="0.35">
      <c r="A99" s="74"/>
      <c r="B99" s="35"/>
      <c r="C99" s="35"/>
      <c r="D99" s="35"/>
      <c r="E99" s="35"/>
      <c r="F99" s="202"/>
      <c r="G99" s="35"/>
      <c r="H99" s="35"/>
      <c r="I99" s="35"/>
      <c r="J99" s="35"/>
      <c r="K99" s="35"/>
      <c r="L99" s="35"/>
      <c r="M99" s="35"/>
      <c r="N99" s="35"/>
      <c r="O99" s="35"/>
      <c r="P99" s="35"/>
      <c r="Q99" s="35"/>
      <c r="R99" s="35"/>
      <c r="S99" s="202"/>
      <c r="T99" s="35"/>
      <c r="U99" s="207"/>
      <c r="V99" s="207"/>
      <c r="W99" s="75"/>
    </row>
    <row r="100" spans="1:23" x14ac:dyDescent="0.35">
      <c r="A100" s="74"/>
      <c r="B100" s="35"/>
      <c r="C100" s="35"/>
      <c r="D100" s="35"/>
      <c r="E100" s="35"/>
      <c r="F100" s="202"/>
      <c r="G100" s="35"/>
      <c r="H100" s="35"/>
      <c r="I100" s="35"/>
      <c r="J100" s="35"/>
      <c r="K100" s="35"/>
      <c r="L100" s="35"/>
      <c r="M100" s="35"/>
      <c r="N100" s="35"/>
      <c r="O100" s="35"/>
      <c r="P100" s="35"/>
      <c r="Q100" s="35"/>
      <c r="R100" s="35"/>
      <c r="S100" s="202"/>
      <c r="T100" s="35"/>
      <c r="U100" s="207"/>
      <c r="V100" s="207"/>
      <c r="W100" s="75"/>
    </row>
    <row r="101" spans="1:23" x14ac:dyDescent="0.35">
      <c r="A101" s="74"/>
      <c r="B101" s="35"/>
      <c r="C101" s="35"/>
      <c r="D101" s="35"/>
      <c r="E101" s="35"/>
      <c r="F101" s="202"/>
      <c r="G101" s="35"/>
      <c r="H101" s="35"/>
      <c r="I101" s="35"/>
      <c r="J101" s="35"/>
      <c r="K101" s="35"/>
      <c r="L101" s="35"/>
      <c r="M101" s="35"/>
      <c r="N101" s="35"/>
      <c r="O101" s="35"/>
      <c r="P101" s="35"/>
      <c r="Q101" s="35"/>
      <c r="R101" s="35"/>
      <c r="S101" s="202"/>
      <c r="T101" s="35"/>
      <c r="U101" s="207"/>
      <c r="V101" s="207"/>
      <c r="W101" s="75"/>
    </row>
    <row r="102" spans="1:23" x14ac:dyDescent="0.35">
      <c r="A102" s="74"/>
      <c r="B102" s="35"/>
      <c r="C102" s="35"/>
      <c r="D102" s="35"/>
      <c r="E102" s="35"/>
      <c r="F102" s="202"/>
      <c r="G102" s="35"/>
      <c r="H102" s="35"/>
      <c r="I102" s="35"/>
      <c r="J102" s="35"/>
      <c r="K102" s="35"/>
      <c r="L102" s="35"/>
      <c r="M102" s="35"/>
      <c r="N102" s="35"/>
      <c r="O102" s="35"/>
      <c r="P102" s="35"/>
      <c r="Q102" s="35"/>
      <c r="R102" s="35"/>
      <c r="S102" s="202"/>
      <c r="T102" s="35"/>
      <c r="U102" s="207"/>
      <c r="V102" s="207"/>
      <c r="W102" s="75"/>
    </row>
    <row r="103" spans="1:23" x14ac:dyDescent="0.35">
      <c r="A103" s="74"/>
      <c r="B103" s="35"/>
      <c r="C103" s="35"/>
      <c r="D103" s="35"/>
      <c r="E103" s="35"/>
      <c r="F103" s="202"/>
      <c r="G103" s="35"/>
      <c r="H103" s="35"/>
      <c r="I103" s="35"/>
      <c r="J103" s="35"/>
      <c r="K103" s="35"/>
      <c r="L103" s="35"/>
      <c r="M103" s="35"/>
      <c r="N103" s="35"/>
      <c r="O103" s="35"/>
      <c r="P103" s="35"/>
      <c r="Q103" s="35"/>
      <c r="R103" s="35"/>
      <c r="S103" s="202"/>
      <c r="T103" s="35"/>
      <c r="U103" s="207"/>
      <c r="V103" s="207"/>
      <c r="W103" s="75"/>
    </row>
    <row r="104" spans="1:23" x14ac:dyDescent="0.35">
      <c r="A104" s="74"/>
      <c r="B104" s="35"/>
      <c r="C104" s="35"/>
      <c r="D104" s="35"/>
      <c r="E104" s="35"/>
      <c r="F104" s="202"/>
      <c r="G104" s="35"/>
      <c r="H104" s="35"/>
      <c r="I104" s="35"/>
      <c r="J104" s="35"/>
      <c r="K104" s="35"/>
      <c r="L104" s="35"/>
      <c r="M104" s="35"/>
      <c r="N104" s="35"/>
      <c r="O104" s="35"/>
      <c r="P104" s="35"/>
      <c r="Q104" s="35"/>
      <c r="R104" s="35"/>
      <c r="S104" s="202"/>
      <c r="T104" s="35"/>
      <c r="U104" s="207"/>
      <c r="V104" s="207"/>
      <c r="W104" s="75"/>
    </row>
    <row r="105" spans="1:23" x14ac:dyDescent="0.35">
      <c r="A105" s="74"/>
      <c r="B105" s="35"/>
      <c r="C105" s="35"/>
      <c r="D105" s="35"/>
      <c r="E105" s="35"/>
      <c r="F105" s="202"/>
      <c r="G105" s="35"/>
      <c r="H105" s="35"/>
      <c r="I105" s="35"/>
      <c r="J105" s="35"/>
      <c r="K105" s="35"/>
      <c r="L105" s="35"/>
      <c r="M105" s="35"/>
      <c r="N105" s="35"/>
      <c r="O105" s="35"/>
      <c r="P105" s="35"/>
      <c r="Q105" s="35"/>
      <c r="R105" s="35"/>
      <c r="S105" s="202"/>
      <c r="T105" s="35"/>
      <c r="U105" s="207"/>
      <c r="V105" s="207"/>
      <c r="W105" s="75"/>
    </row>
    <row r="106" spans="1:23" x14ac:dyDescent="0.35">
      <c r="A106" s="74"/>
      <c r="B106" s="35"/>
      <c r="C106" s="35"/>
      <c r="D106" s="35"/>
      <c r="E106" s="35"/>
      <c r="F106" s="202"/>
      <c r="G106" s="35"/>
      <c r="H106" s="35"/>
      <c r="I106" s="35"/>
      <c r="J106" s="35"/>
      <c r="K106" s="35"/>
      <c r="L106" s="35"/>
      <c r="M106" s="35"/>
      <c r="N106" s="35"/>
      <c r="O106" s="35"/>
      <c r="P106" s="35"/>
      <c r="Q106" s="35"/>
      <c r="R106" s="35"/>
      <c r="S106" s="202"/>
      <c r="T106" s="35"/>
      <c r="U106" s="207"/>
      <c r="V106" s="207"/>
      <c r="W106" s="75"/>
    </row>
    <row r="107" spans="1:23" x14ac:dyDescent="0.35">
      <c r="A107" s="74"/>
      <c r="B107" s="35"/>
      <c r="C107" s="35"/>
      <c r="D107" s="35"/>
      <c r="E107" s="35"/>
      <c r="F107" s="202"/>
      <c r="G107" s="35"/>
      <c r="H107" s="35"/>
      <c r="I107" s="35"/>
      <c r="J107" s="35"/>
      <c r="K107" s="35"/>
      <c r="L107" s="35"/>
      <c r="M107" s="35"/>
      <c r="N107" s="35"/>
      <c r="O107" s="35"/>
      <c r="P107" s="35"/>
      <c r="Q107" s="35"/>
      <c r="R107" s="35"/>
      <c r="S107" s="202"/>
      <c r="T107" s="35"/>
      <c r="U107" s="207"/>
      <c r="V107" s="207"/>
      <c r="W107" s="75"/>
    </row>
    <row r="108" spans="1:23" x14ac:dyDescent="0.35">
      <c r="A108" s="74"/>
      <c r="B108" s="35"/>
      <c r="C108" s="35"/>
      <c r="D108" s="35"/>
      <c r="E108" s="35"/>
      <c r="F108" s="202"/>
      <c r="G108" s="35"/>
      <c r="H108" s="35"/>
      <c r="I108" s="35"/>
      <c r="J108" s="35"/>
      <c r="K108" s="35"/>
      <c r="L108" s="35"/>
      <c r="M108" s="35"/>
      <c r="N108" s="35"/>
      <c r="O108" s="35"/>
      <c r="P108" s="35"/>
      <c r="Q108" s="35"/>
      <c r="R108" s="35"/>
      <c r="S108" s="202"/>
      <c r="T108" s="35"/>
      <c r="U108" s="207"/>
      <c r="V108" s="207"/>
      <c r="W108" s="75"/>
    </row>
    <row r="109" spans="1:23" x14ac:dyDescent="0.35">
      <c r="A109" s="74"/>
      <c r="B109" s="35"/>
      <c r="C109" s="35"/>
      <c r="D109" s="35"/>
      <c r="E109" s="35"/>
      <c r="F109" s="202"/>
      <c r="G109" s="35"/>
      <c r="H109" s="35"/>
      <c r="I109" s="35"/>
      <c r="J109" s="35"/>
      <c r="K109" s="35"/>
      <c r="L109" s="35"/>
      <c r="M109" s="35"/>
      <c r="N109" s="35"/>
      <c r="O109" s="35"/>
      <c r="P109" s="35"/>
      <c r="Q109" s="35"/>
      <c r="R109" s="35"/>
      <c r="S109" s="202"/>
      <c r="T109" s="35"/>
      <c r="U109" s="207"/>
      <c r="V109" s="207"/>
      <c r="W109" s="75"/>
    </row>
    <row r="110" spans="1:23" x14ac:dyDescent="0.35">
      <c r="A110" s="74"/>
      <c r="B110" s="35"/>
      <c r="C110" s="35"/>
      <c r="D110" s="35"/>
      <c r="E110" s="35"/>
      <c r="F110" s="202"/>
      <c r="G110" s="35"/>
      <c r="H110" s="35"/>
      <c r="I110" s="35"/>
      <c r="J110" s="35"/>
      <c r="K110" s="35"/>
      <c r="L110" s="35"/>
      <c r="M110" s="35"/>
      <c r="N110" s="35"/>
      <c r="O110" s="35"/>
      <c r="P110" s="35"/>
      <c r="Q110" s="35"/>
      <c r="R110" s="35"/>
      <c r="S110" s="202"/>
      <c r="T110" s="35"/>
      <c r="U110" s="207"/>
      <c r="V110" s="207"/>
      <c r="W110" s="75"/>
    </row>
    <row r="111" spans="1:23" x14ac:dyDescent="0.35">
      <c r="A111" s="74"/>
      <c r="B111" s="35"/>
      <c r="C111" s="35"/>
      <c r="D111" s="35"/>
      <c r="E111" s="35"/>
      <c r="F111" s="202"/>
      <c r="G111" s="35"/>
      <c r="H111" s="35"/>
      <c r="I111" s="35"/>
      <c r="J111" s="35"/>
      <c r="K111" s="35"/>
      <c r="L111" s="35"/>
      <c r="M111" s="35"/>
      <c r="N111" s="35"/>
      <c r="O111" s="35"/>
      <c r="P111" s="35"/>
      <c r="Q111" s="35"/>
      <c r="R111" s="35"/>
      <c r="S111" s="202"/>
      <c r="T111" s="35"/>
      <c r="U111" s="207"/>
      <c r="V111" s="207"/>
      <c r="W111" s="75"/>
    </row>
    <row r="112" spans="1:23" x14ac:dyDescent="0.35">
      <c r="A112" s="74"/>
      <c r="B112" s="35"/>
      <c r="C112" s="35"/>
      <c r="D112" s="35"/>
      <c r="E112" s="35"/>
      <c r="F112" s="202"/>
      <c r="G112" s="35"/>
      <c r="H112" s="35"/>
      <c r="I112" s="35"/>
      <c r="J112" s="35"/>
      <c r="K112" s="35"/>
      <c r="L112" s="35"/>
      <c r="M112" s="35"/>
      <c r="N112" s="35"/>
      <c r="O112" s="35"/>
      <c r="P112" s="35"/>
      <c r="Q112" s="35"/>
      <c r="R112" s="35"/>
      <c r="S112" s="202"/>
      <c r="T112" s="35"/>
      <c r="U112" s="207"/>
      <c r="V112" s="207"/>
      <c r="W112" s="75"/>
    </row>
    <row r="113" spans="1:23" x14ac:dyDescent="0.35">
      <c r="A113" s="74"/>
      <c r="B113" s="35"/>
      <c r="C113" s="35"/>
      <c r="D113" s="35"/>
      <c r="E113" s="35"/>
      <c r="F113" s="202"/>
      <c r="G113" s="35"/>
      <c r="H113" s="35"/>
      <c r="I113" s="35"/>
      <c r="J113" s="35"/>
      <c r="K113" s="35"/>
      <c r="L113" s="35"/>
      <c r="M113" s="35"/>
      <c r="N113" s="35"/>
      <c r="O113" s="35"/>
      <c r="P113" s="35"/>
      <c r="Q113" s="35"/>
      <c r="R113" s="35"/>
      <c r="S113" s="202"/>
      <c r="T113" s="35"/>
      <c r="U113" s="207"/>
      <c r="V113" s="207"/>
      <c r="W113" s="75"/>
    </row>
    <row r="114" spans="1:23" x14ac:dyDescent="0.35">
      <c r="A114" s="74"/>
      <c r="B114" s="35"/>
      <c r="C114" s="35"/>
      <c r="D114" s="35"/>
      <c r="E114" s="35"/>
      <c r="F114" s="202"/>
      <c r="G114" s="35"/>
      <c r="H114" s="35"/>
      <c r="I114" s="35"/>
      <c r="J114" s="35"/>
      <c r="K114" s="35"/>
      <c r="L114" s="35"/>
      <c r="M114" s="35"/>
      <c r="N114" s="35"/>
      <c r="O114" s="35"/>
      <c r="P114" s="35"/>
      <c r="Q114" s="35"/>
      <c r="R114" s="35"/>
      <c r="S114" s="202"/>
      <c r="T114" s="35"/>
      <c r="U114" s="207"/>
      <c r="V114" s="207"/>
      <c r="W114" s="75"/>
    </row>
    <row r="115" spans="1:23" x14ac:dyDescent="0.35">
      <c r="A115" s="74"/>
      <c r="B115" s="35"/>
      <c r="C115" s="35"/>
      <c r="D115" s="35"/>
      <c r="E115" s="35"/>
      <c r="F115" s="202"/>
      <c r="G115" s="35"/>
      <c r="H115" s="35"/>
      <c r="I115" s="35"/>
      <c r="J115" s="35"/>
      <c r="K115" s="35"/>
      <c r="L115" s="35"/>
      <c r="M115" s="35"/>
      <c r="N115" s="35"/>
      <c r="O115" s="35"/>
      <c r="P115" s="35"/>
      <c r="Q115" s="35"/>
      <c r="R115" s="35"/>
      <c r="S115" s="202"/>
      <c r="T115" s="35"/>
      <c r="U115" s="207"/>
      <c r="V115" s="207"/>
      <c r="W115" s="75"/>
    </row>
    <row r="116" spans="1:23" x14ac:dyDescent="0.35">
      <c r="A116" s="74"/>
      <c r="B116" s="35"/>
      <c r="C116" s="35"/>
      <c r="D116" s="35"/>
      <c r="E116" s="35"/>
      <c r="F116" s="202"/>
      <c r="G116" s="35"/>
      <c r="H116" s="35"/>
      <c r="I116" s="35"/>
      <c r="J116" s="35"/>
      <c r="K116" s="35"/>
      <c r="L116" s="35"/>
      <c r="M116" s="35"/>
      <c r="N116" s="35"/>
      <c r="O116" s="35"/>
      <c r="P116" s="35"/>
      <c r="Q116" s="35"/>
      <c r="R116" s="35"/>
      <c r="S116" s="202"/>
      <c r="T116" s="35"/>
      <c r="U116" s="207"/>
      <c r="V116" s="207"/>
      <c r="W116" s="75"/>
    </row>
    <row r="117" spans="1:23" x14ac:dyDescent="0.35">
      <c r="A117" s="74"/>
      <c r="B117" s="35"/>
      <c r="C117" s="35"/>
      <c r="D117" s="35"/>
      <c r="E117" s="35"/>
      <c r="F117" s="202"/>
      <c r="G117" s="35"/>
      <c r="H117" s="35"/>
      <c r="I117" s="35"/>
      <c r="J117" s="35"/>
      <c r="K117" s="35"/>
      <c r="L117" s="35"/>
      <c r="M117" s="35"/>
      <c r="N117" s="35"/>
      <c r="O117" s="35"/>
      <c r="P117" s="35"/>
      <c r="Q117" s="35"/>
      <c r="R117" s="35"/>
      <c r="S117" s="202"/>
      <c r="T117" s="35"/>
      <c r="U117" s="207"/>
      <c r="V117" s="207"/>
      <c r="W117" s="75"/>
    </row>
    <row r="118" spans="1:23" x14ac:dyDescent="0.35">
      <c r="A118" s="74"/>
      <c r="B118" s="35"/>
      <c r="C118" s="35"/>
      <c r="D118" s="35"/>
      <c r="E118" s="35"/>
      <c r="F118" s="202"/>
      <c r="G118" s="35"/>
      <c r="H118" s="35"/>
      <c r="I118" s="35"/>
      <c r="J118" s="35"/>
      <c r="K118" s="35"/>
      <c r="L118" s="35"/>
      <c r="M118" s="35"/>
      <c r="N118" s="35"/>
      <c r="O118" s="35"/>
      <c r="P118" s="35"/>
      <c r="Q118" s="35"/>
      <c r="R118" s="35"/>
      <c r="S118" s="202"/>
      <c r="T118" s="35"/>
      <c r="U118" s="207"/>
      <c r="V118" s="207"/>
      <c r="W118" s="75"/>
    </row>
    <row r="119" spans="1:23" x14ac:dyDescent="0.35">
      <c r="A119" s="74"/>
      <c r="B119" s="35"/>
      <c r="C119" s="35"/>
      <c r="D119" s="35"/>
      <c r="E119" s="35"/>
      <c r="F119" s="202"/>
      <c r="G119" s="35"/>
      <c r="H119" s="35"/>
      <c r="I119" s="35"/>
      <c r="J119" s="35"/>
      <c r="K119" s="35"/>
      <c r="L119" s="35"/>
      <c r="M119" s="35"/>
      <c r="N119" s="35"/>
      <c r="O119" s="35"/>
      <c r="P119" s="35"/>
      <c r="Q119" s="35"/>
      <c r="R119" s="35"/>
      <c r="S119" s="202"/>
      <c r="T119" s="35"/>
      <c r="U119" s="207"/>
      <c r="V119" s="207"/>
      <c r="W119" s="75"/>
    </row>
    <row r="120" spans="1:23" x14ac:dyDescent="0.35">
      <c r="A120" s="74"/>
      <c r="B120" s="35"/>
      <c r="C120" s="35"/>
      <c r="D120" s="35"/>
      <c r="E120" s="35"/>
      <c r="F120" s="202"/>
      <c r="G120" s="35"/>
      <c r="H120" s="35"/>
      <c r="I120" s="35"/>
      <c r="J120" s="35"/>
      <c r="K120" s="35"/>
      <c r="L120" s="35"/>
      <c r="M120" s="35"/>
      <c r="N120" s="35"/>
      <c r="O120" s="35"/>
      <c r="P120" s="35"/>
      <c r="Q120" s="35"/>
      <c r="R120" s="35"/>
      <c r="S120" s="202"/>
      <c r="T120" s="35"/>
      <c r="U120" s="207"/>
      <c r="V120" s="207"/>
      <c r="W120" s="75"/>
    </row>
    <row r="121" spans="1:23" x14ac:dyDescent="0.35">
      <c r="A121" s="74"/>
      <c r="B121" s="35"/>
      <c r="C121" s="35"/>
      <c r="D121" s="35"/>
      <c r="E121" s="35"/>
      <c r="F121" s="202"/>
      <c r="G121" s="35"/>
      <c r="H121" s="35"/>
      <c r="I121" s="35"/>
      <c r="J121" s="35"/>
      <c r="K121" s="35"/>
      <c r="L121" s="35"/>
      <c r="M121" s="35"/>
      <c r="N121" s="35"/>
      <c r="O121" s="35"/>
      <c r="P121" s="35"/>
      <c r="Q121" s="35"/>
      <c r="R121" s="35"/>
      <c r="S121" s="202"/>
      <c r="T121" s="35"/>
      <c r="U121" s="207"/>
      <c r="V121" s="207"/>
      <c r="W121" s="75"/>
    </row>
    <row r="122" spans="1:23" x14ac:dyDescent="0.35">
      <c r="A122" s="74"/>
      <c r="B122" s="35"/>
      <c r="C122" s="35"/>
      <c r="D122" s="35"/>
      <c r="E122" s="35"/>
      <c r="F122" s="202"/>
      <c r="G122" s="35"/>
      <c r="H122" s="35"/>
      <c r="I122" s="35"/>
      <c r="J122" s="35"/>
      <c r="K122" s="35"/>
      <c r="L122" s="35"/>
      <c r="M122" s="35"/>
      <c r="N122" s="35"/>
      <c r="O122" s="35"/>
      <c r="P122" s="35"/>
      <c r="Q122" s="35"/>
      <c r="R122" s="35"/>
      <c r="S122" s="202"/>
      <c r="T122" s="35"/>
      <c r="U122" s="207"/>
      <c r="V122" s="207"/>
      <c r="W122" s="75"/>
    </row>
    <row r="123" spans="1:23" x14ac:dyDescent="0.35">
      <c r="A123" s="74"/>
      <c r="B123" s="35"/>
      <c r="C123" s="35"/>
      <c r="D123" s="35"/>
      <c r="E123" s="35"/>
      <c r="F123" s="202"/>
      <c r="G123" s="35"/>
      <c r="H123" s="35"/>
      <c r="I123" s="35"/>
      <c r="J123" s="35"/>
      <c r="K123" s="35"/>
      <c r="L123" s="35"/>
      <c r="M123" s="35"/>
      <c r="N123" s="35"/>
      <c r="O123" s="35"/>
      <c r="P123" s="35"/>
      <c r="Q123" s="35"/>
      <c r="R123" s="35"/>
      <c r="S123" s="202"/>
      <c r="T123" s="35"/>
      <c r="U123" s="207"/>
      <c r="V123" s="207"/>
      <c r="W123" s="75"/>
    </row>
    <row r="124" spans="1:23" x14ac:dyDescent="0.35">
      <c r="A124" s="74"/>
      <c r="B124" s="35"/>
      <c r="C124" s="35"/>
      <c r="D124" s="35"/>
      <c r="E124" s="35"/>
      <c r="F124" s="202"/>
      <c r="G124" s="35"/>
      <c r="H124" s="35"/>
      <c r="I124" s="35"/>
      <c r="J124" s="35"/>
      <c r="K124" s="35"/>
      <c r="L124" s="35"/>
      <c r="M124" s="35"/>
      <c r="N124" s="35"/>
      <c r="O124" s="35"/>
      <c r="P124" s="35"/>
      <c r="Q124" s="35"/>
      <c r="R124" s="35"/>
      <c r="S124" s="202"/>
      <c r="T124" s="35"/>
      <c r="U124" s="207"/>
      <c r="V124" s="207"/>
      <c r="W124" s="75"/>
    </row>
    <row r="125" spans="1:23" x14ac:dyDescent="0.35">
      <c r="A125" s="74"/>
      <c r="B125" s="35"/>
      <c r="C125" s="35"/>
      <c r="D125" s="35"/>
      <c r="E125" s="35"/>
      <c r="F125" s="202"/>
      <c r="G125" s="35"/>
      <c r="H125" s="35"/>
      <c r="I125" s="35"/>
      <c r="J125" s="35"/>
      <c r="K125" s="35"/>
      <c r="L125" s="35"/>
      <c r="M125" s="35"/>
      <c r="N125" s="35"/>
      <c r="O125" s="35"/>
      <c r="P125" s="35"/>
      <c r="Q125" s="35"/>
      <c r="R125" s="35"/>
      <c r="S125" s="202"/>
      <c r="T125" s="35"/>
      <c r="U125" s="207"/>
      <c r="V125" s="207"/>
      <c r="W125" s="75"/>
    </row>
    <row r="126" spans="1:23" x14ac:dyDescent="0.35">
      <c r="A126" s="74"/>
      <c r="B126" s="35"/>
      <c r="C126" s="35"/>
      <c r="D126" s="35"/>
      <c r="E126" s="35"/>
      <c r="F126" s="202"/>
      <c r="G126" s="35"/>
      <c r="H126" s="35"/>
      <c r="I126" s="35"/>
      <c r="J126" s="35"/>
      <c r="K126" s="35"/>
      <c r="L126" s="35"/>
      <c r="M126" s="35"/>
      <c r="N126" s="35"/>
      <c r="O126" s="35"/>
      <c r="P126" s="35"/>
      <c r="Q126" s="35"/>
      <c r="R126" s="35"/>
      <c r="S126" s="202"/>
      <c r="T126" s="35"/>
      <c r="U126" s="207"/>
      <c r="V126" s="207"/>
      <c r="W126" s="75"/>
    </row>
    <row r="127" spans="1:23" x14ac:dyDescent="0.35">
      <c r="A127" s="74"/>
      <c r="B127" s="35"/>
      <c r="C127" s="35"/>
      <c r="D127" s="35"/>
      <c r="E127" s="35"/>
      <c r="F127" s="202"/>
      <c r="G127" s="35"/>
      <c r="H127" s="35"/>
      <c r="I127" s="35"/>
      <c r="J127" s="35"/>
      <c r="K127" s="35"/>
      <c r="L127" s="35"/>
      <c r="M127" s="35"/>
      <c r="N127" s="35"/>
      <c r="O127" s="35"/>
      <c r="P127" s="35"/>
      <c r="Q127" s="35"/>
      <c r="R127" s="35"/>
      <c r="S127" s="202"/>
      <c r="T127" s="35"/>
      <c r="U127" s="207"/>
      <c r="V127" s="207"/>
      <c r="W127" s="75"/>
    </row>
    <row r="128" spans="1:23" x14ac:dyDescent="0.35">
      <c r="A128" s="74"/>
      <c r="B128" s="35"/>
      <c r="C128" s="35"/>
      <c r="D128" s="35"/>
      <c r="E128" s="35"/>
      <c r="F128" s="202"/>
      <c r="G128" s="35"/>
      <c r="H128" s="35"/>
      <c r="I128" s="35"/>
      <c r="J128" s="35"/>
      <c r="K128" s="35"/>
      <c r="L128" s="35"/>
      <c r="M128" s="35"/>
      <c r="N128" s="35"/>
      <c r="O128" s="35"/>
      <c r="P128" s="35"/>
      <c r="Q128" s="35"/>
      <c r="R128" s="35"/>
      <c r="S128" s="202"/>
      <c r="T128" s="35"/>
      <c r="U128" s="207"/>
      <c r="V128" s="207"/>
      <c r="W128" s="75"/>
    </row>
    <row r="129" spans="1:23" x14ac:dyDescent="0.35">
      <c r="A129" s="74"/>
      <c r="B129" s="35"/>
      <c r="C129" s="35"/>
      <c r="D129" s="35"/>
      <c r="E129" s="35"/>
      <c r="F129" s="202"/>
      <c r="G129" s="35"/>
      <c r="H129" s="35"/>
      <c r="I129" s="35"/>
      <c r="J129" s="35"/>
      <c r="K129" s="35"/>
      <c r="L129" s="35"/>
      <c r="M129" s="35"/>
      <c r="N129" s="35"/>
      <c r="O129" s="35"/>
      <c r="P129" s="35"/>
      <c r="Q129" s="35"/>
      <c r="R129" s="35"/>
      <c r="S129" s="202"/>
      <c r="T129" s="35"/>
      <c r="U129" s="207"/>
      <c r="V129" s="207"/>
      <c r="W129" s="75"/>
    </row>
    <row r="130" spans="1:23" x14ac:dyDescent="0.35">
      <c r="A130" s="74"/>
      <c r="B130" s="35"/>
      <c r="C130" s="35"/>
      <c r="D130" s="35"/>
      <c r="E130" s="35"/>
      <c r="F130" s="202"/>
      <c r="G130" s="35"/>
      <c r="H130" s="35"/>
      <c r="I130" s="35"/>
      <c r="J130" s="35"/>
      <c r="K130" s="35"/>
      <c r="L130" s="35"/>
      <c r="M130" s="35"/>
      <c r="N130" s="35"/>
      <c r="O130" s="35"/>
      <c r="P130" s="35"/>
      <c r="Q130" s="35"/>
      <c r="R130" s="35"/>
      <c r="S130" s="202"/>
      <c r="T130" s="35"/>
      <c r="U130" s="207"/>
      <c r="V130" s="207"/>
      <c r="W130" s="75"/>
    </row>
    <row r="131" spans="1:23" x14ac:dyDescent="0.35">
      <c r="A131" s="74"/>
      <c r="B131" s="35"/>
      <c r="C131" s="35"/>
      <c r="D131" s="35"/>
      <c r="E131" s="35"/>
      <c r="F131" s="202"/>
      <c r="G131" s="35"/>
      <c r="H131" s="35"/>
      <c r="I131" s="35"/>
      <c r="J131" s="35"/>
      <c r="K131" s="35"/>
      <c r="L131" s="35"/>
      <c r="M131" s="35"/>
      <c r="N131" s="35"/>
      <c r="O131" s="35"/>
      <c r="P131" s="35"/>
      <c r="Q131" s="35"/>
      <c r="R131" s="35"/>
      <c r="S131" s="202"/>
      <c r="T131" s="35"/>
      <c r="U131" s="207"/>
      <c r="V131" s="207"/>
      <c r="W131" s="75"/>
    </row>
    <row r="132" spans="1:23" x14ac:dyDescent="0.35">
      <c r="A132" s="74"/>
      <c r="B132" s="35"/>
      <c r="C132" s="35"/>
      <c r="D132" s="35"/>
      <c r="E132" s="35"/>
      <c r="F132" s="202"/>
      <c r="G132" s="35"/>
      <c r="H132" s="35"/>
      <c r="I132" s="35"/>
      <c r="J132" s="35"/>
      <c r="K132" s="35"/>
      <c r="L132" s="35"/>
      <c r="M132" s="35"/>
      <c r="N132" s="35"/>
      <c r="O132" s="35"/>
      <c r="P132" s="35"/>
      <c r="Q132" s="35"/>
      <c r="R132" s="35"/>
      <c r="S132" s="202"/>
      <c r="T132" s="35"/>
      <c r="U132" s="207"/>
      <c r="V132" s="207"/>
      <c r="W132" s="75"/>
    </row>
    <row r="133" spans="1:23" x14ac:dyDescent="0.35">
      <c r="A133" s="74"/>
      <c r="B133" s="35"/>
      <c r="C133" s="35"/>
      <c r="D133" s="35"/>
      <c r="E133" s="35"/>
      <c r="F133" s="202"/>
      <c r="G133" s="35"/>
      <c r="H133" s="35"/>
      <c r="I133" s="35"/>
      <c r="J133" s="35"/>
      <c r="K133" s="35"/>
      <c r="L133" s="35"/>
      <c r="M133" s="35"/>
      <c r="N133" s="35"/>
      <c r="O133" s="35"/>
      <c r="P133" s="35"/>
      <c r="Q133" s="35"/>
      <c r="R133" s="35"/>
      <c r="S133" s="202"/>
      <c r="T133" s="35"/>
      <c r="U133" s="207"/>
      <c r="V133" s="207"/>
      <c r="W133" s="75"/>
    </row>
    <row r="134" spans="1:23" x14ac:dyDescent="0.35">
      <c r="A134" s="74"/>
      <c r="B134" s="35"/>
      <c r="C134" s="35"/>
      <c r="D134" s="35"/>
      <c r="E134" s="35"/>
      <c r="F134" s="202"/>
      <c r="G134" s="35"/>
      <c r="H134" s="35"/>
      <c r="I134" s="35"/>
      <c r="J134" s="35"/>
      <c r="K134" s="35"/>
      <c r="L134" s="35"/>
      <c r="M134" s="35"/>
      <c r="N134" s="35"/>
      <c r="O134" s="35"/>
      <c r="P134" s="35"/>
      <c r="Q134" s="35"/>
      <c r="R134" s="35"/>
      <c r="S134" s="202"/>
      <c r="T134" s="35"/>
      <c r="U134" s="207"/>
      <c r="V134" s="207"/>
      <c r="W134" s="75"/>
    </row>
    <row r="135" spans="1:23" x14ac:dyDescent="0.35">
      <c r="A135" s="74"/>
      <c r="B135" s="35"/>
      <c r="C135" s="35"/>
      <c r="D135" s="35"/>
      <c r="E135" s="35"/>
      <c r="F135" s="202"/>
      <c r="G135" s="35"/>
      <c r="H135" s="35"/>
      <c r="I135" s="35"/>
      <c r="J135" s="35"/>
      <c r="K135" s="35"/>
      <c r="L135" s="35"/>
      <c r="M135" s="35"/>
      <c r="N135" s="35"/>
      <c r="O135" s="35"/>
      <c r="P135" s="35"/>
      <c r="Q135" s="35"/>
      <c r="R135" s="35"/>
      <c r="S135" s="202"/>
      <c r="T135" s="35"/>
      <c r="U135" s="207"/>
      <c r="V135" s="207"/>
      <c r="W135" s="75"/>
    </row>
    <row r="136" spans="1:23" x14ac:dyDescent="0.35">
      <c r="A136" s="74"/>
      <c r="B136" s="35"/>
      <c r="C136" s="35"/>
      <c r="D136" s="35"/>
      <c r="E136" s="35"/>
      <c r="F136" s="202"/>
      <c r="G136" s="35"/>
      <c r="H136" s="35"/>
      <c r="I136" s="35"/>
      <c r="J136" s="35"/>
      <c r="K136" s="35"/>
      <c r="L136" s="35"/>
      <c r="M136" s="35"/>
      <c r="N136" s="35"/>
      <c r="O136" s="35"/>
      <c r="P136" s="35"/>
      <c r="Q136" s="35"/>
      <c r="R136" s="35"/>
      <c r="S136" s="202"/>
      <c r="T136" s="35"/>
      <c r="U136" s="207"/>
      <c r="V136" s="207"/>
      <c r="W136" s="75"/>
    </row>
    <row r="137" spans="1:23" x14ac:dyDescent="0.35">
      <c r="A137" s="74"/>
      <c r="B137" s="35"/>
      <c r="C137" s="35"/>
      <c r="D137" s="35"/>
      <c r="E137" s="35"/>
      <c r="F137" s="202"/>
      <c r="G137" s="35"/>
      <c r="H137" s="35"/>
      <c r="I137" s="35"/>
      <c r="J137" s="35"/>
      <c r="K137" s="35"/>
      <c r="L137" s="35"/>
      <c r="M137" s="35"/>
      <c r="N137" s="35"/>
      <c r="O137" s="35"/>
      <c r="P137" s="35"/>
      <c r="Q137" s="35"/>
      <c r="R137" s="35"/>
      <c r="S137" s="202"/>
      <c r="T137" s="35"/>
      <c r="U137" s="207"/>
      <c r="V137" s="207"/>
      <c r="W137" s="75"/>
    </row>
    <row r="138" spans="1:23" x14ac:dyDescent="0.35">
      <c r="A138" s="74"/>
      <c r="B138" s="35"/>
      <c r="C138" s="35"/>
      <c r="D138" s="35"/>
      <c r="E138" s="35"/>
      <c r="F138" s="202"/>
      <c r="G138" s="35"/>
      <c r="H138" s="35"/>
      <c r="I138" s="35"/>
      <c r="J138" s="35"/>
      <c r="K138" s="35"/>
      <c r="L138" s="35"/>
      <c r="M138" s="35"/>
      <c r="N138" s="35"/>
      <c r="O138" s="35"/>
      <c r="P138" s="35"/>
      <c r="Q138" s="35"/>
      <c r="R138" s="35"/>
      <c r="S138" s="202"/>
      <c r="T138" s="35"/>
      <c r="U138" s="207"/>
      <c r="V138" s="207"/>
      <c r="W138" s="75"/>
    </row>
    <row r="139" spans="1:23" x14ac:dyDescent="0.35">
      <c r="A139" s="74"/>
      <c r="B139" s="35"/>
      <c r="C139" s="35"/>
      <c r="D139" s="35"/>
      <c r="E139" s="35"/>
      <c r="F139" s="202"/>
      <c r="G139" s="35"/>
      <c r="H139" s="35"/>
      <c r="I139" s="35"/>
      <c r="J139" s="35"/>
      <c r="K139" s="35"/>
      <c r="L139" s="35"/>
      <c r="M139" s="35"/>
      <c r="N139" s="35"/>
      <c r="O139" s="35"/>
      <c r="P139" s="35"/>
      <c r="Q139" s="35"/>
      <c r="R139" s="35"/>
      <c r="S139" s="202"/>
      <c r="T139" s="35"/>
      <c r="U139" s="207"/>
      <c r="V139" s="207"/>
      <c r="W139" s="75"/>
    </row>
    <row r="140" spans="1:23" x14ac:dyDescent="0.35">
      <c r="A140" s="74"/>
      <c r="B140" s="35"/>
      <c r="C140" s="35"/>
      <c r="D140" s="35"/>
      <c r="E140" s="35"/>
      <c r="F140" s="202"/>
      <c r="G140" s="35"/>
      <c r="H140" s="35"/>
      <c r="I140" s="35"/>
      <c r="J140" s="35"/>
      <c r="K140" s="35"/>
      <c r="L140" s="35"/>
      <c r="M140" s="35"/>
      <c r="N140" s="35"/>
      <c r="O140" s="35"/>
      <c r="P140" s="35"/>
      <c r="Q140" s="35"/>
      <c r="R140" s="35"/>
      <c r="S140" s="202"/>
      <c r="T140" s="35"/>
      <c r="U140" s="207"/>
      <c r="V140" s="207"/>
      <c r="W140" s="75"/>
    </row>
    <row r="141" spans="1:23" x14ac:dyDescent="0.35">
      <c r="A141" s="74"/>
      <c r="B141" s="35"/>
      <c r="C141" s="35"/>
      <c r="D141" s="35"/>
      <c r="E141" s="35"/>
      <c r="F141" s="202"/>
      <c r="G141" s="35"/>
      <c r="H141" s="35"/>
      <c r="I141" s="35"/>
      <c r="J141" s="35"/>
      <c r="K141" s="35"/>
      <c r="L141" s="35"/>
      <c r="M141" s="35"/>
      <c r="N141" s="35"/>
      <c r="O141" s="35"/>
      <c r="P141" s="35"/>
      <c r="Q141" s="35"/>
      <c r="R141" s="35"/>
      <c r="S141" s="202"/>
      <c r="T141" s="35"/>
      <c r="U141" s="207"/>
      <c r="V141" s="207"/>
      <c r="W141" s="75"/>
    </row>
    <row r="142" spans="1:23" x14ac:dyDescent="0.35">
      <c r="A142" s="74"/>
      <c r="B142" s="35"/>
      <c r="C142" s="35"/>
      <c r="D142" s="35"/>
      <c r="E142" s="35"/>
      <c r="F142" s="202"/>
      <c r="G142" s="35"/>
      <c r="H142" s="35"/>
      <c r="I142" s="35"/>
      <c r="J142" s="35"/>
      <c r="K142" s="35"/>
      <c r="L142" s="35"/>
      <c r="M142" s="35"/>
      <c r="N142" s="35"/>
      <c r="O142" s="35"/>
      <c r="P142" s="35"/>
      <c r="Q142" s="35"/>
      <c r="R142" s="35"/>
      <c r="S142" s="202"/>
      <c r="T142" s="35"/>
      <c r="U142" s="207"/>
      <c r="V142" s="207"/>
      <c r="W142" s="75"/>
    </row>
    <row r="143" spans="1:23" x14ac:dyDescent="0.35">
      <c r="A143" s="74"/>
      <c r="B143" s="35"/>
      <c r="C143" s="35"/>
      <c r="D143" s="35"/>
      <c r="E143" s="35"/>
      <c r="F143" s="202"/>
      <c r="G143" s="35"/>
      <c r="H143" s="35"/>
      <c r="I143" s="35"/>
      <c r="J143" s="35"/>
      <c r="K143" s="35"/>
      <c r="L143" s="35"/>
      <c r="M143" s="35"/>
      <c r="N143" s="35"/>
      <c r="O143" s="35"/>
      <c r="P143" s="35"/>
      <c r="Q143" s="35"/>
      <c r="R143" s="35"/>
      <c r="S143" s="202"/>
      <c r="T143" s="35"/>
      <c r="U143" s="207"/>
      <c r="V143" s="207"/>
      <c r="W143" s="75"/>
    </row>
    <row r="144" spans="1:23" x14ac:dyDescent="0.35">
      <c r="A144" s="74"/>
      <c r="B144" s="35"/>
      <c r="C144" s="35"/>
      <c r="D144" s="35"/>
      <c r="E144" s="35"/>
      <c r="F144" s="202"/>
      <c r="G144" s="35"/>
      <c r="H144" s="35"/>
      <c r="I144" s="35"/>
      <c r="J144" s="35"/>
      <c r="K144" s="35"/>
      <c r="L144" s="35"/>
      <c r="M144" s="35"/>
      <c r="N144" s="35"/>
      <c r="O144" s="35"/>
      <c r="P144" s="35"/>
      <c r="Q144" s="35"/>
      <c r="R144" s="35"/>
      <c r="S144" s="202"/>
      <c r="T144" s="35"/>
      <c r="U144" s="207"/>
      <c r="V144" s="207"/>
      <c r="W144" s="75"/>
    </row>
    <row r="145" spans="1:23" x14ac:dyDescent="0.35">
      <c r="A145" s="74"/>
      <c r="B145" s="35"/>
      <c r="C145" s="35"/>
      <c r="D145" s="35"/>
      <c r="E145" s="35"/>
      <c r="F145" s="202"/>
      <c r="G145" s="35"/>
      <c r="H145" s="35"/>
      <c r="I145" s="35"/>
      <c r="J145" s="35"/>
      <c r="K145" s="35"/>
      <c r="L145" s="35"/>
      <c r="M145" s="35"/>
      <c r="N145" s="35"/>
      <c r="O145" s="35"/>
      <c r="P145" s="35"/>
      <c r="Q145" s="35"/>
      <c r="R145" s="35"/>
      <c r="S145" s="202"/>
      <c r="T145" s="35"/>
      <c r="U145" s="207"/>
      <c r="V145" s="207"/>
      <c r="W145" s="75"/>
    </row>
    <row r="146" spans="1:23" x14ac:dyDescent="0.35">
      <c r="A146" s="74"/>
      <c r="B146" s="35"/>
      <c r="C146" s="35"/>
      <c r="D146" s="35"/>
      <c r="E146" s="35"/>
      <c r="F146" s="202"/>
      <c r="G146" s="35"/>
      <c r="H146" s="35"/>
      <c r="I146" s="35"/>
      <c r="J146" s="35"/>
      <c r="K146" s="35"/>
      <c r="L146" s="35"/>
      <c r="M146" s="35"/>
      <c r="N146" s="35"/>
      <c r="O146" s="35"/>
      <c r="P146" s="35"/>
      <c r="Q146" s="35"/>
      <c r="R146" s="35"/>
      <c r="S146" s="202"/>
      <c r="T146" s="35"/>
      <c r="U146" s="207"/>
      <c r="V146" s="207"/>
      <c r="W146" s="75"/>
    </row>
    <row r="147" spans="1:23" x14ac:dyDescent="0.35">
      <c r="A147" s="74"/>
      <c r="B147" s="35"/>
      <c r="C147" s="35"/>
      <c r="D147" s="35"/>
      <c r="E147" s="35"/>
      <c r="F147" s="202"/>
      <c r="G147" s="35"/>
      <c r="H147" s="35"/>
      <c r="I147" s="35"/>
      <c r="J147" s="35"/>
      <c r="K147" s="35"/>
      <c r="L147" s="35"/>
      <c r="M147" s="35"/>
      <c r="N147" s="35"/>
      <c r="O147" s="35"/>
      <c r="P147" s="35"/>
      <c r="Q147" s="35"/>
      <c r="R147" s="35"/>
      <c r="S147" s="202"/>
      <c r="T147" s="35"/>
      <c r="U147" s="207"/>
      <c r="V147" s="207"/>
      <c r="W147" s="75"/>
    </row>
    <row r="148" spans="1:23" x14ac:dyDescent="0.35">
      <c r="A148" s="74"/>
      <c r="B148" s="35"/>
      <c r="C148" s="35"/>
      <c r="D148" s="35"/>
      <c r="E148" s="35"/>
      <c r="F148" s="202"/>
      <c r="G148" s="35"/>
      <c r="H148" s="35"/>
      <c r="I148" s="35"/>
      <c r="J148" s="35"/>
      <c r="K148" s="35"/>
      <c r="L148" s="35"/>
      <c r="M148" s="35"/>
      <c r="N148" s="35"/>
      <c r="O148" s="35"/>
      <c r="P148" s="35"/>
      <c r="Q148" s="35"/>
      <c r="R148" s="35"/>
      <c r="S148" s="202"/>
      <c r="T148" s="35"/>
      <c r="U148" s="207"/>
      <c r="V148" s="207"/>
      <c r="W148" s="75"/>
    </row>
    <row r="149" spans="1:23" x14ac:dyDescent="0.35">
      <c r="A149" s="74"/>
      <c r="B149" s="35"/>
      <c r="C149" s="35"/>
      <c r="D149" s="35"/>
      <c r="E149" s="35"/>
      <c r="F149" s="202"/>
      <c r="G149" s="35"/>
      <c r="H149" s="35"/>
      <c r="I149" s="35"/>
      <c r="J149" s="35"/>
      <c r="K149" s="35"/>
      <c r="L149" s="35"/>
      <c r="M149" s="35"/>
      <c r="N149" s="35"/>
      <c r="O149" s="35"/>
      <c r="P149" s="35"/>
      <c r="Q149" s="35"/>
      <c r="R149" s="35"/>
      <c r="S149" s="202"/>
      <c r="T149" s="35"/>
      <c r="U149" s="207"/>
      <c r="V149" s="207"/>
      <c r="W149" s="75"/>
    </row>
    <row r="150" spans="1:23" x14ac:dyDescent="0.35">
      <c r="A150" s="74"/>
      <c r="B150" s="35"/>
      <c r="C150" s="35"/>
      <c r="D150" s="35"/>
      <c r="E150" s="35"/>
      <c r="F150" s="202"/>
      <c r="G150" s="35"/>
      <c r="H150" s="35"/>
      <c r="I150" s="35"/>
      <c r="J150" s="35"/>
      <c r="K150" s="35"/>
      <c r="L150" s="35"/>
      <c r="M150" s="35"/>
      <c r="N150" s="35"/>
      <c r="O150" s="35"/>
      <c r="P150" s="35"/>
      <c r="Q150" s="35"/>
      <c r="R150" s="35"/>
      <c r="S150" s="202"/>
      <c r="T150" s="35"/>
      <c r="U150" s="207"/>
      <c r="V150" s="207"/>
      <c r="W150" s="75"/>
    </row>
    <row r="151" spans="1:23" x14ac:dyDescent="0.35">
      <c r="A151" s="74"/>
      <c r="B151" s="35"/>
      <c r="C151" s="35"/>
      <c r="D151" s="35"/>
      <c r="E151" s="35"/>
      <c r="F151" s="202"/>
      <c r="G151" s="35"/>
      <c r="H151" s="35"/>
      <c r="I151" s="35"/>
      <c r="J151" s="35"/>
      <c r="K151" s="35"/>
      <c r="L151" s="35"/>
      <c r="M151" s="35"/>
      <c r="N151" s="35"/>
      <c r="O151" s="35"/>
      <c r="P151" s="35"/>
      <c r="Q151" s="35"/>
      <c r="R151" s="35"/>
      <c r="S151" s="202"/>
      <c r="T151" s="35"/>
      <c r="U151" s="207"/>
      <c r="V151" s="207"/>
      <c r="W151" s="75"/>
    </row>
    <row r="152" spans="1:23" x14ac:dyDescent="0.35">
      <c r="A152" s="74"/>
      <c r="B152" s="35"/>
      <c r="C152" s="35"/>
      <c r="D152" s="35"/>
      <c r="E152" s="35"/>
      <c r="F152" s="202"/>
      <c r="G152" s="35"/>
      <c r="H152" s="35"/>
      <c r="I152" s="35"/>
      <c r="J152" s="35"/>
      <c r="K152" s="35"/>
      <c r="L152" s="35"/>
      <c r="M152" s="35"/>
      <c r="N152" s="35"/>
      <c r="O152" s="35"/>
      <c r="P152" s="35"/>
      <c r="Q152" s="35"/>
      <c r="R152" s="35"/>
      <c r="S152" s="202"/>
      <c r="T152" s="35"/>
      <c r="U152" s="207"/>
      <c r="V152" s="207"/>
      <c r="W152" s="75"/>
    </row>
    <row r="153" spans="1:23" x14ac:dyDescent="0.35">
      <c r="A153" s="74"/>
      <c r="B153" s="35"/>
      <c r="C153" s="35"/>
      <c r="D153" s="35"/>
      <c r="E153" s="35"/>
      <c r="F153" s="202"/>
      <c r="G153" s="35"/>
      <c r="H153" s="35"/>
      <c r="I153" s="35"/>
      <c r="J153" s="35"/>
      <c r="K153" s="35"/>
      <c r="L153" s="35"/>
      <c r="M153" s="35"/>
      <c r="N153" s="35"/>
      <c r="O153" s="35"/>
      <c r="P153" s="35"/>
      <c r="Q153" s="35"/>
      <c r="R153" s="35"/>
      <c r="S153" s="202"/>
      <c r="T153" s="35"/>
      <c r="U153" s="207"/>
      <c r="V153" s="207"/>
      <c r="W153" s="75"/>
    </row>
    <row r="154" spans="1:23" x14ac:dyDescent="0.35">
      <c r="A154" s="74"/>
      <c r="B154" s="35"/>
      <c r="C154" s="35"/>
      <c r="D154" s="35"/>
      <c r="E154" s="35"/>
      <c r="F154" s="202"/>
      <c r="G154" s="35"/>
      <c r="H154" s="35"/>
      <c r="I154" s="35"/>
      <c r="J154" s="35"/>
      <c r="K154" s="35"/>
      <c r="L154" s="35"/>
      <c r="M154" s="35"/>
      <c r="N154" s="35"/>
      <c r="O154" s="35"/>
      <c r="P154" s="35"/>
      <c r="Q154" s="35"/>
      <c r="R154" s="35"/>
      <c r="S154" s="202"/>
      <c r="T154" s="35"/>
      <c r="U154" s="207"/>
      <c r="V154" s="207"/>
      <c r="W154" s="75"/>
    </row>
    <row r="155" spans="1:23" x14ac:dyDescent="0.35">
      <c r="A155" s="74"/>
      <c r="B155" s="35"/>
      <c r="C155" s="35"/>
      <c r="D155" s="35"/>
      <c r="E155" s="35"/>
      <c r="F155" s="202"/>
      <c r="G155" s="35"/>
      <c r="H155" s="35"/>
      <c r="I155" s="35"/>
      <c r="J155" s="35"/>
      <c r="K155" s="35"/>
      <c r="L155" s="35"/>
      <c r="M155" s="35"/>
      <c r="N155" s="35"/>
      <c r="O155" s="35"/>
      <c r="P155" s="35"/>
      <c r="Q155" s="35"/>
      <c r="R155" s="35"/>
      <c r="S155" s="202"/>
      <c r="T155" s="35"/>
      <c r="U155" s="207"/>
      <c r="V155" s="207"/>
      <c r="W155" s="75"/>
    </row>
    <row r="156" spans="1:23" x14ac:dyDescent="0.35">
      <c r="A156" s="74"/>
      <c r="B156" s="35"/>
      <c r="C156" s="35"/>
      <c r="D156" s="35"/>
      <c r="E156" s="35"/>
      <c r="F156" s="202"/>
      <c r="G156" s="35"/>
      <c r="H156" s="35"/>
      <c r="I156" s="35"/>
      <c r="J156" s="35"/>
      <c r="K156" s="35"/>
      <c r="L156" s="35"/>
      <c r="M156" s="35"/>
      <c r="N156" s="35"/>
      <c r="O156" s="35"/>
      <c r="P156" s="35"/>
      <c r="Q156" s="35"/>
      <c r="R156" s="35"/>
      <c r="S156" s="202"/>
      <c r="T156" s="35"/>
      <c r="U156" s="207"/>
      <c r="V156" s="207"/>
      <c r="W156" s="75"/>
    </row>
    <row r="157" spans="1:23" x14ac:dyDescent="0.35">
      <c r="A157" s="74"/>
      <c r="B157" s="35"/>
      <c r="C157" s="35"/>
      <c r="D157" s="35"/>
      <c r="E157" s="35"/>
      <c r="F157" s="202"/>
      <c r="G157" s="35"/>
      <c r="H157" s="35"/>
      <c r="I157" s="35"/>
      <c r="J157" s="35"/>
      <c r="K157" s="35"/>
      <c r="L157" s="35"/>
      <c r="M157" s="35"/>
      <c r="N157" s="35"/>
      <c r="O157" s="35"/>
      <c r="P157" s="35"/>
      <c r="Q157" s="35"/>
      <c r="R157" s="35"/>
      <c r="S157" s="202"/>
      <c r="T157" s="35"/>
      <c r="U157" s="207"/>
      <c r="V157" s="207"/>
      <c r="W157" s="75"/>
    </row>
    <row r="158" spans="1:23" x14ac:dyDescent="0.35">
      <c r="A158" s="74"/>
      <c r="B158" s="35"/>
      <c r="C158" s="35"/>
      <c r="D158" s="35"/>
      <c r="E158" s="35"/>
      <c r="F158" s="202"/>
      <c r="G158" s="35"/>
      <c r="H158" s="35"/>
      <c r="I158" s="35"/>
      <c r="J158" s="35"/>
      <c r="K158" s="35"/>
      <c r="L158" s="35"/>
      <c r="M158" s="35"/>
      <c r="N158" s="35"/>
      <c r="O158" s="35"/>
      <c r="P158" s="35"/>
      <c r="Q158" s="35"/>
      <c r="R158" s="35"/>
      <c r="S158" s="202"/>
      <c r="T158" s="35"/>
      <c r="U158" s="207"/>
      <c r="V158" s="207"/>
      <c r="W158" s="75"/>
    </row>
    <row r="159" spans="1:23" x14ac:dyDescent="0.35">
      <c r="A159" s="74"/>
      <c r="B159" s="35"/>
      <c r="C159" s="35"/>
      <c r="D159" s="35"/>
      <c r="E159" s="35"/>
      <c r="F159" s="202"/>
      <c r="G159" s="35"/>
      <c r="H159" s="35"/>
      <c r="I159" s="35"/>
      <c r="J159" s="35"/>
      <c r="K159" s="35"/>
      <c r="L159" s="35"/>
      <c r="M159" s="35"/>
      <c r="N159" s="35"/>
      <c r="O159" s="35"/>
      <c r="P159" s="35"/>
      <c r="Q159" s="35"/>
      <c r="R159" s="35"/>
      <c r="S159" s="202"/>
      <c r="T159" s="35"/>
      <c r="U159" s="207"/>
      <c r="V159" s="207"/>
      <c r="W159" s="75"/>
    </row>
    <row r="160" spans="1:23" x14ac:dyDescent="0.35">
      <c r="A160" s="74"/>
      <c r="B160" s="35"/>
      <c r="C160" s="35"/>
      <c r="D160" s="35"/>
      <c r="E160" s="35"/>
      <c r="F160" s="202"/>
      <c r="G160" s="35"/>
      <c r="H160" s="35"/>
      <c r="I160" s="35"/>
      <c r="J160" s="35"/>
      <c r="K160" s="35"/>
      <c r="L160" s="35"/>
      <c r="M160" s="35"/>
      <c r="N160" s="35"/>
      <c r="O160" s="35"/>
      <c r="P160" s="35"/>
      <c r="Q160" s="35"/>
      <c r="R160" s="35"/>
      <c r="S160" s="202"/>
      <c r="T160" s="35"/>
      <c r="U160" s="207"/>
      <c r="V160" s="207"/>
      <c r="W160" s="75"/>
    </row>
    <row r="161" spans="1:23" x14ac:dyDescent="0.35">
      <c r="A161" s="74"/>
      <c r="B161" s="35"/>
      <c r="C161" s="35"/>
      <c r="D161" s="35"/>
      <c r="E161" s="35"/>
      <c r="F161" s="202"/>
      <c r="G161" s="35"/>
      <c r="H161" s="35"/>
      <c r="I161" s="35"/>
      <c r="J161" s="35"/>
      <c r="K161" s="35"/>
      <c r="L161" s="35"/>
      <c r="M161" s="35"/>
      <c r="N161" s="35"/>
      <c r="O161" s="35"/>
      <c r="P161" s="35"/>
      <c r="Q161" s="35"/>
      <c r="R161" s="35"/>
      <c r="S161" s="202"/>
      <c r="T161" s="35"/>
      <c r="U161" s="207"/>
      <c r="V161" s="207"/>
      <c r="W161" s="75"/>
    </row>
    <row r="162" spans="1:23" x14ac:dyDescent="0.35">
      <c r="A162" s="74"/>
      <c r="B162" s="35"/>
      <c r="C162" s="35"/>
      <c r="D162" s="35"/>
      <c r="E162" s="35"/>
      <c r="F162" s="202"/>
      <c r="G162" s="35"/>
      <c r="H162" s="35"/>
      <c r="I162" s="35"/>
      <c r="J162" s="35"/>
      <c r="K162" s="35"/>
      <c r="L162" s="35"/>
      <c r="M162" s="35"/>
      <c r="N162" s="35"/>
      <c r="O162" s="35"/>
      <c r="P162" s="35"/>
      <c r="Q162" s="35"/>
      <c r="R162" s="35"/>
      <c r="S162" s="202"/>
      <c r="T162" s="35"/>
      <c r="U162" s="207"/>
      <c r="V162" s="207"/>
      <c r="W162" s="75"/>
    </row>
    <row r="163" spans="1:23" x14ac:dyDescent="0.35">
      <c r="A163" s="74"/>
      <c r="B163" s="35"/>
      <c r="C163" s="35"/>
      <c r="D163" s="35"/>
      <c r="E163" s="35"/>
      <c r="F163" s="202"/>
      <c r="G163" s="35"/>
      <c r="H163" s="35"/>
      <c r="I163" s="35"/>
      <c r="J163" s="35"/>
      <c r="K163" s="35"/>
      <c r="L163" s="35"/>
      <c r="M163" s="35"/>
      <c r="N163" s="35"/>
      <c r="O163" s="35"/>
      <c r="P163" s="35"/>
      <c r="Q163" s="35"/>
      <c r="R163" s="35"/>
      <c r="S163" s="202"/>
      <c r="T163" s="35"/>
      <c r="U163" s="207"/>
      <c r="V163" s="207"/>
      <c r="W163" s="75"/>
    </row>
    <row r="164" spans="1:23" x14ac:dyDescent="0.35">
      <c r="A164" s="74"/>
      <c r="B164" s="35"/>
      <c r="C164" s="35"/>
      <c r="D164" s="35"/>
      <c r="E164" s="35"/>
      <c r="F164" s="202"/>
      <c r="G164" s="35"/>
      <c r="H164" s="35"/>
      <c r="I164" s="35"/>
      <c r="J164" s="35"/>
      <c r="K164" s="35"/>
      <c r="L164" s="35"/>
      <c r="M164" s="35"/>
      <c r="N164" s="35"/>
      <c r="O164" s="35"/>
      <c r="P164" s="35"/>
      <c r="Q164" s="35"/>
      <c r="R164" s="35"/>
      <c r="S164" s="202"/>
      <c r="T164" s="35"/>
      <c r="U164" s="207"/>
      <c r="V164" s="207"/>
      <c r="W164" s="75"/>
    </row>
    <row r="165" spans="1:23" x14ac:dyDescent="0.35">
      <c r="A165" s="74"/>
      <c r="B165" s="35"/>
      <c r="C165" s="35"/>
      <c r="D165" s="35"/>
      <c r="E165" s="35"/>
      <c r="F165" s="202"/>
      <c r="G165" s="35"/>
      <c r="H165" s="35"/>
      <c r="I165" s="35"/>
      <c r="J165" s="35"/>
      <c r="K165" s="35"/>
      <c r="L165" s="35"/>
      <c r="M165" s="35"/>
      <c r="N165" s="35"/>
      <c r="O165" s="35"/>
      <c r="P165" s="35"/>
      <c r="Q165" s="35"/>
      <c r="R165" s="35"/>
      <c r="S165" s="202"/>
      <c r="T165" s="35"/>
      <c r="U165" s="207"/>
      <c r="V165" s="207"/>
      <c r="W165" s="75"/>
    </row>
    <row r="166" spans="1:23" x14ac:dyDescent="0.35">
      <c r="A166" s="74"/>
      <c r="B166" s="35"/>
      <c r="C166" s="35"/>
      <c r="D166" s="35"/>
      <c r="E166" s="35"/>
      <c r="F166" s="202"/>
      <c r="G166" s="35"/>
      <c r="H166" s="35"/>
      <c r="I166" s="35"/>
      <c r="J166" s="35"/>
      <c r="K166" s="35"/>
      <c r="L166" s="35"/>
      <c r="M166" s="35"/>
      <c r="N166" s="35"/>
      <c r="O166" s="35"/>
      <c r="P166" s="35"/>
      <c r="Q166" s="35"/>
      <c r="R166" s="35"/>
      <c r="S166" s="202"/>
      <c r="T166" s="35"/>
      <c r="U166" s="207"/>
      <c r="V166" s="207"/>
      <c r="W166" s="75"/>
    </row>
    <row r="167" spans="1:23" x14ac:dyDescent="0.35">
      <c r="A167" s="74"/>
      <c r="B167" s="35"/>
      <c r="C167" s="35"/>
      <c r="D167" s="35"/>
      <c r="E167" s="35"/>
      <c r="F167" s="202"/>
      <c r="G167" s="35"/>
      <c r="H167" s="35"/>
      <c r="I167" s="35"/>
      <c r="J167" s="35"/>
      <c r="K167" s="35"/>
      <c r="L167" s="35"/>
      <c r="M167" s="35"/>
      <c r="N167" s="35"/>
      <c r="O167" s="35"/>
      <c r="P167" s="35"/>
      <c r="Q167" s="35"/>
      <c r="R167" s="35"/>
      <c r="S167" s="202"/>
      <c r="T167" s="35"/>
      <c r="U167" s="207"/>
      <c r="V167" s="207"/>
      <c r="W167" s="75"/>
    </row>
    <row r="168" spans="1:23" x14ac:dyDescent="0.35">
      <c r="A168" s="74"/>
      <c r="B168" s="35"/>
      <c r="C168" s="35"/>
      <c r="D168" s="35"/>
      <c r="E168" s="35"/>
      <c r="F168" s="202"/>
      <c r="G168" s="35"/>
      <c r="H168" s="35"/>
      <c r="I168" s="35"/>
      <c r="J168" s="35"/>
      <c r="K168" s="35"/>
      <c r="L168" s="35"/>
      <c r="M168" s="35"/>
      <c r="N168" s="35"/>
      <c r="O168" s="35"/>
      <c r="P168" s="35"/>
      <c r="Q168" s="35"/>
      <c r="R168" s="35"/>
      <c r="S168" s="202"/>
      <c r="T168" s="35"/>
      <c r="U168" s="207"/>
      <c r="V168" s="207"/>
      <c r="W168" s="75"/>
    </row>
    <row r="169" spans="1:23" x14ac:dyDescent="0.35">
      <c r="A169" s="74"/>
      <c r="B169" s="35"/>
      <c r="C169" s="35"/>
      <c r="D169" s="35"/>
      <c r="E169" s="35"/>
      <c r="F169" s="202"/>
      <c r="G169" s="35"/>
      <c r="H169" s="35"/>
      <c r="I169" s="35"/>
      <c r="J169" s="35"/>
      <c r="K169" s="35"/>
      <c r="L169" s="35"/>
      <c r="M169" s="35"/>
      <c r="N169" s="35"/>
      <c r="O169" s="35"/>
      <c r="P169" s="35"/>
      <c r="Q169" s="35"/>
      <c r="R169" s="35"/>
      <c r="S169" s="202"/>
      <c r="T169" s="35"/>
      <c r="U169" s="207"/>
      <c r="V169" s="207"/>
      <c r="W169" s="75"/>
    </row>
    <row r="170" spans="1:23" x14ac:dyDescent="0.35">
      <c r="A170" s="74"/>
      <c r="B170" s="35"/>
      <c r="C170" s="35"/>
      <c r="D170" s="35"/>
      <c r="E170" s="35"/>
      <c r="F170" s="202"/>
      <c r="G170" s="35"/>
      <c r="H170" s="35"/>
      <c r="I170" s="35"/>
      <c r="J170" s="35"/>
      <c r="K170" s="35"/>
      <c r="L170" s="35"/>
      <c r="M170" s="35"/>
      <c r="N170" s="35"/>
      <c r="O170" s="35"/>
      <c r="P170" s="35"/>
      <c r="Q170" s="35"/>
      <c r="R170" s="35"/>
      <c r="S170" s="202"/>
      <c r="T170" s="35"/>
      <c r="U170" s="207"/>
      <c r="V170" s="207"/>
      <c r="W170" s="75"/>
    </row>
    <row r="171" spans="1:23" x14ac:dyDescent="0.35">
      <c r="A171" s="74"/>
      <c r="B171" s="35"/>
      <c r="C171" s="35"/>
      <c r="D171" s="35"/>
      <c r="E171" s="35"/>
      <c r="F171" s="202"/>
      <c r="G171" s="35"/>
      <c r="H171" s="35"/>
      <c r="I171" s="35"/>
      <c r="J171" s="35"/>
      <c r="K171" s="35"/>
      <c r="L171" s="35"/>
      <c r="M171" s="35"/>
      <c r="N171" s="35"/>
      <c r="O171" s="35"/>
      <c r="P171" s="35"/>
      <c r="Q171" s="35"/>
      <c r="R171" s="35"/>
      <c r="S171" s="202"/>
      <c r="T171" s="35"/>
      <c r="U171" s="207"/>
      <c r="V171" s="207"/>
      <c r="W171" s="75"/>
    </row>
    <row r="172" spans="1:23" x14ac:dyDescent="0.35">
      <c r="A172" s="74"/>
      <c r="B172" s="35"/>
      <c r="C172" s="35"/>
      <c r="D172" s="35"/>
      <c r="E172" s="35"/>
      <c r="F172" s="202"/>
      <c r="G172" s="35"/>
      <c r="H172" s="35"/>
      <c r="I172" s="35"/>
      <c r="J172" s="35"/>
      <c r="K172" s="35"/>
      <c r="L172" s="35"/>
      <c r="M172" s="35"/>
      <c r="N172" s="35"/>
      <c r="O172" s="35"/>
      <c r="P172" s="35"/>
      <c r="Q172" s="35"/>
      <c r="R172" s="35"/>
      <c r="S172" s="202"/>
      <c r="T172" s="35"/>
      <c r="U172" s="207"/>
      <c r="V172" s="207"/>
      <c r="W172" s="75"/>
    </row>
    <row r="173" spans="1:23" x14ac:dyDescent="0.35">
      <c r="A173" s="74"/>
      <c r="B173" s="35"/>
      <c r="C173" s="35"/>
      <c r="D173" s="35"/>
      <c r="E173" s="35"/>
      <c r="F173" s="202"/>
      <c r="G173" s="35"/>
      <c r="H173" s="35"/>
      <c r="I173" s="35"/>
      <c r="J173" s="35"/>
      <c r="K173" s="35"/>
      <c r="L173" s="35"/>
      <c r="M173" s="35"/>
      <c r="N173" s="35"/>
      <c r="O173" s="35"/>
      <c r="P173" s="35"/>
      <c r="Q173" s="35"/>
      <c r="R173" s="35"/>
      <c r="S173" s="202"/>
      <c r="T173" s="35"/>
      <c r="U173" s="207"/>
      <c r="V173" s="207"/>
      <c r="W173" s="75"/>
    </row>
    <row r="174" spans="1:23" x14ac:dyDescent="0.35">
      <c r="A174" s="74"/>
      <c r="B174" s="35"/>
      <c r="C174" s="35"/>
      <c r="D174" s="35"/>
      <c r="E174" s="35"/>
      <c r="F174" s="202"/>
      <c r="G174" s="35"/>
      <c r="H174" s="35"/>
      <c r="I174" s="35"/>
      <c r="J174" s="35"/>
      <c r="K174" s="35"/>
      <c r="L174" s="35"/>
      <c r="M174" s="35"/>
      <c r="N174" s="35"/>
      <c r="O174" s="35"/>
      <c r="P174" s="35"/>
      <c r="Q174" s="35"/>
      <c r="R174" s="35"/>
      <c r="S174" s="202"/>
      <c r="T174" s="35"/>
      <c r="U174" s="207"/>
      <c r="V174" s="207"/>
      <c r="W174" s="75"/>
    </row>
    <row r="175" spans="1:23" x14ac:dyDescent="0.35">
      <c r="A175" s="74"/>
      <c r="B175" s="35"/>
      <c r="C175" s="35"/>
      <c r="D175" s="35"/>
      <c r="E175" s="35"/>
      <c r="F175" s="202"/>
      <c r="G175" s="35"/>
      <c r="H175" s="35"/>
      <c r="I175" s="35"/>
      <c r="J175" s="35"/>
      <c r="K175" s="35"/>
      <c r="L175" s="35"/>
      <c r="M175" s="35"/>
      <c r="N175" s="35"/>
      <c r="O175" s="35"/>
      <c r="P175" s="35"/>
      <c r="Q175" s="35"/>
      <c r="R175" s="35"/>
      <c r="S175" s="202"/>
      <c r="T175" s="35"/>
      <c r="U175" s="207"/>
      <c r="V175" s="207"/>
      <c r="W175" s="75"/>
    </row>
    <row r="176" spans="1:23" x14ac:dyDescent="0.35">
      <c r="A176" s="74"/>
      <c r="B176" s="35"/>
      <c r="C176" s="35"/>
      <c r="D176" s="35"/>
      <c r="E176" s="35"/>
      <c r="F176" s="202"/>
      <c r="G176" s="35"/>
      <c r="H176" s="35"/>
      <c r="I176" s="35"/>
      <c r="J176" s="35"/>
      <c r="K176" s="35"/>
      <c r="L176" s="35"/>
      <c r="M176" s="35"/>
      <c r="N176" s="35"/>
      <c r="O176" s="35"/>
      <c r="P176" s="35"/>
      <c r="Q176" s="35"/>
      <c r="R176" s="35"/>
      <c r="S176" s="202"/>
      <c r="T176" s="35"/>
      <c r="U176" s="207"/>
      <c r="V176" s="207"/>
      <c r="W176" s="75"/>
    </row>
    <row r="177" spans="1:23" x14ac:dyDescent="0.35">
      <c r="A177" s="74"/>
      <c r="B177" s="35"/>
      <c r="C177" s="35"/>
      <c r="D177" s="35"/>
      <c r="E177" s="35"/>
      <c r="F177" s="202"/>
      <c r="G177" s="35"/>
      <c r="H177" s="35"/>
      <c r="I177" s="35"/>
      <c r="J177" s="35"/>
      <c r="K177" s="35"/>
      <c r="L177" s="35"/>
      <c r="M177" s="35"/>
      <c r="N177" s="35"/>
      <c r="O177" s="35"/>
      <c r="P177" s="35"/>
      <c r="Q177" s="35"/>
      <c r="R177" s="35"/>
      <c r="S177" s="202"/>
      <c r="T177" s="35"/>
      <c r="U177" s="207"/>
      <c r="V177" s="207"/>
      <c r="W177" s="75"/>
    </row>
    <row r="178" spans="1:23" x14ac:dyDescent="0.35">
      <c r="A178" s="74"/>
      <c r="B178" s="35"/>
      <c r="C178" s="35"/>
      <c r="D178" s="35"/>
      <c r="E178" s="35"/>
      <c r="F178" s="202"/>
      <c r="G178" s="35"/>
      <c r="H178" s="35"/>
      <c r="I178" s="35"/>
      <c r="J178" s="35"/>
      <c r="K178" s="35"/>
      <c r="L178" s="35"/>
      <c r="M178" s="35"/>
      <c r="N178" s="35"/>
      <c r="O178" s="35"/>
      <c r="P178" s="35"/>
      <c r="Q178" s="35"/>
      <c r="R178" s="35"/>
      <c r="S178" s="202"/>
      <c r="T178" s="35"/>
      <c r="U178" s="207"/>
      <c r="V178" s="207"/>
      <c r="W178" s="75"/>
    </row>
    <row r="179" spans="1:23" x14ac:dyDescent="0.35">
      <c r="A179" s="74"/>
      <c r="B179" s="35"/>
      <c r="C179" s="35"/>
      <c r="D179" s="35"/>
      <c r="E179" s="35"/>
      <c r="F179" s="202"/>
      <c r="G179" s="35"/>
      <c r="H179" s="35"/>
      <c r="I179" s="35"/>
      <c r="J179" s="35"/>
      <c r="K179" s="35"/>
      <c r="L179" s="35"/>
      <c r="M179" s="35"/>
      <c r="N179" s="35"/>
      <c r="O179" s="35"/>
      <c r="P179" s="35"/>
      <c r="Q179" s="35"/>
      <c r="R179" s="35"/>
      <c r="S179" s="202"/>
      <c r="T179" s="35"/>
      <c r="U179" s="207"/>
      <c r="V179" s="207"/>
      <c r="W179" s="75"/>
    </row>
    <row r="180" spans="1:23" x14ac:dyDescent="0.35">
      <c r="A180" s="74"/>
      <c r="B180" s="35"/>
      <c r="C180" s="35"/>
      <c r="D180" s="35"/>
      <c r="E180" s="35"/>
      <c r="F180" s="202"/>
      <c r="G180" s="35"/>
      <c r="H180" s="35"/>
      <c r="I180" s="35"/>
      <c r="J180" s="35"/>
      <c r="K180" s="35"/>
      <c r="L180" s="35"/>
      <c r="M180" s="35"/>
      <c r="N180" s="35"/>
      <c r="O180" s="35"/>
      <c r="P180" s="35"/>
      <c r="Q180" s="35"/>
      <c r="R180" s="35"/>
      <c r="S180" s="202"/>
      <c r="T180" s="35"/>
      <c r="U180" s="207"/>
      <c r="V180" s="207"/>
      <c r="W180" s="75"/>
    </row>
    <row r="181" spans="1:23" x14ac:dyDescent="0.35">
      <c r="A181" s="74"/>
      <c r="B181" s="35"/>
      <c r="C181" s="35"/>
      <c r="D181" s="35"/>
      <c r="E181" s="35"/>
      <c r="F181" s="202"/>
      <c r="G181" s="35"/>
      <c r="H181" s="35"/>
      <c r="I181" s="35"/>
      <c r="J181" s="35"/>
      <c r="K181" s="35"/>
      <c r="L181" s="35"/>
      <c r="M181" s="35"/>
      <c r="N181" s="35"/>
      <c r="O181" s="35"/>
      <c r="P181" s="35"/>
      <c r="Q181" s="35"/>
      <c r="R181" s="35"/>
      <c r="S181" s="202"/>
      <c r="T181" s="35"/>
      <c r="U181" s="207"/>
      <c r="V181" s="207"/>
      <c r="W181" s="75"/>
    </row>
    <row r="182" spans="1:23" x14ac:dyDescent="0.35">
      <c r="A182" s="74"/>
      <c r="B182" s="35"/>
      <c r="C182" s="35"/>
      <c r="D182" s="35"/>
      <c r="E182" s="35"/>
      <c r="F182" s="202"/>
      <c r="G182" s="35"/>
      <c r="H182" s="35"/>
      <c r="I182" s="35"/>
      <c r="J182" s="35"/>
      <c r="K182" s="35"/>
      <c r="L182" s="35"/>
      <c r="M182" s="35"/>
      <c r="N182" s="35"/>
      <c r="O182" s="35"/>
      <c r="P182" s="35"/>
      <c r="Q182" s="35"/>
      <c r="R182" s="35"/>
      <c r="S182" s="202"/>
      <c r="T182" s="35"/>
      <c r="U182" s="207"/>
      <c r="V182" s="207"/>
      <c r="W182" s="75"/>
    </row>
    <row r="183" spans="1:23" x14ac:dyDescent="0.35">
      <c r="A183" s="74"/>
      <c r="B183" s="35"/>
      <c r="C183" s="35"/>
      <c r="D183" s="35"/>
      <c r="E183" s="35"/>
      <c r="F183" s="202"/>
      <c r="G183" s="35"/>
      <c r="H183" s="35"/>
      <c r="I183" s="35"/>
      <c r="J183" s="35"/>
      <c r="K183" s="35"/>
      <c r="L183" s="35"/>
      <c r="M183" s="35"/>
      <c r="N183" s="35"/>
      <c r="O183" s="35"/>
      <c r="P183" s="35"/>
      <c r="Q183" s="35"/>
      <c r="R183" s="35"/>
      <c r="S183" s="202"/>
      <c r="T183" s="35"/>
      <c r="U183" s="207"/>
      <c r="V183" s="207"/>
      <c r="W183" s="75"/>
    </row>
    <row r="184" spans="1:23" x14ac:dyDescent="0.35">
      <c r="A184" s="74"/>
      <c r="B184" s="35"/>
      <c r="C184" s="35"/>
      <c r="D184" s="35"/>
      <c r="E184" s="35"/>
      <c r="F184" s="202"/>
      <c r="G184" s="35"/>
      <c r="H184" s="35"/>
      <c r="I184" s="35"/>
      <c r="J184" s="35"/>
      <c r="K184" s="35"/>
      <c r="L184" s="35"/>
      <c r="M184" s="35"/>
      <c r="N184" s="35"/>
      <c r="O184" s="35"/>
      <c r="P184" s="35"/>
      <c r="Q184" s="35"/>
      <c r="R184" s="35"/>
      <c r="S184" s="202"/>
      <c r="T184" s="35"/>
      <c r="U184" s="207"/>
      <c r="V184" s="207"/>
      <c r="W184" s="75"/>
    </row>
    <row r="185" spans="1:23" x14ac:dyDescent="0.35">
      <c r="A185" s="74"/>
      <c r="B185" s="35"/>
      <c r="C185" s="35"/>
      <c r="D185" s="35"/>
      <c r="E185" s="35"/>
      <c r="F185" s="202"/>
      <c r="G185" s="35"/>
      <c r="H185" s="35"/>
      <c r="I185" s="35"/>
      <c r="J185" s="35"/>
      <c r="K185" s="35"/>
      <c r="L185" s="35"/>
      <c r="M185" s="35"/>
      <c r="N185" s="35"/>
      <c r="O185" s="35"/>
      <c r="P185" s="35"/>
      <c r="Q185" s="35"/>
      <c r="R185" s="35"/>
      <c r="S185" s="202"/>
      <c r="T185" s="35"/>
      <c r="U185" s="207"/>
      <c r="V185" s="207"/>
      <c r="W185" s="75"/>
    </row>
    <row r="186" spans="1:23" x14ac:dyDescent="0.35">
      <c r="A186" s="74"/>
      <c r="B186" s="35"/>
      <c r="C186" s="35"/>
      <c r="D186" s="35"/>
      <c r="E186" s="35"/>
      <c r="F186" s="202"/>
      <c r="G186" s="35"/>
      <c r="H186" s="35"/>
      <c r="I186" s="35"/>
      <c r="J186" s="35"/>
      <c r="K186" s="35"/>
      <c r="L186" s="35"/>
      <c r="M186" s="35"/>
      <c r="N186" s="35"/>
      <c r="O186" s="35"/>
      <c r="P186" s="35"/>
      <c r="Q186" s="35"/>
      <c r="R186" s="35"/>
      <c r="S186" s="202"/>
      <c r="T186" s="35"/>
      <c r="U186" s="207"/>
      <c r="V186" s="207"/>
      <c r="W186" s="75"/>
    </row>
    <row r="187" spans="1:23" x14ac:dyDescent="0.35">
      <c r="A187" s="74"/>
      <c r="B187" s="35"/>
      <c r="C187" s="35"/>
      <c r="D187" s="35"/>
      <c r="E187" s="35"/>
      <c r="F187" s="202"/>
      <c r="G187" s="35"/>
      <c r="H187" s="35"/>
      <c r="I187" s="35"/>
      <c r="J187" s="35"/>
      <c r="K187" s="35"/>
      <c r="L187" s="35"/>
      <c r="M187" s="35"/>
      <c r="N187" s="35"/>
      <c r="O187" s="35"/>
      <c r="P187" s="35"/>
      <c r="Q187" s="35"/>
      <c r="R187" s="35"/>
      <c r="S187" s="202"/>
      <c r="T187" s="35"/>
      <c r="U187" s="207"/>
      <c r="V187" s="207"/>
      <c r="W187" s="75"/>
    </row>
    <row r="188" spans="1:23" x14ac:dyDescent="0.35">
      <c r="A188" s="74"/>
      <c r="B188" s="35"/>
      <c r="C188" s="35"/>
      <c r="D188" s="35"/>
      <c r="E188" s="35"/>
      <c r="F188" s="202"/>
      <c r="G188" s="35"/>
      <c r="H188" s="35"/>
      <c r="I188" s="35"/>
      <c r="J188" s="35"/>
      <c r="K188" s="35"/>
      <c r="L188" s="35"/>
      <c r="M188" s="35"/>
      <c r="N188" s="35"/>
      <c r="O188" s="35"/>
      <c r="P188" s="35"/>
      <c r="Q188" s="35"/>
      <c r="R188" s="35"/>
      <c r="S188" s="202"/>
      <c r="T188" s="35"/>
      <c r="U188" s="207"/>
      <c r="V188" s="207"/>
      <c r="W188" s="75"/>
    </row>
    <row r="189" spans="1:23" x14ac:dyDescent="0.35">
      <c r="A189" s="74"/>
      <c r="B189" s="35"/>
      <c r="C189" s="35"/>
      <c r="D189" s="35"/>
      <c r="E189" s="35"/>
      <c r="F189" s="202"/>
      <c r="G189" s="35"/>
      <c r="H189" s="35"/>
      <c r="I189" s="35"/>
      <c r="J189" s="35"/>
      <c r="K189" s="35"/>
      <c r="L189" s="35"/>
      <c r="M189" s="35"/>
      <c r="N189" s="35"/>
      <c r="O189" s="35"/>
      <c r="P189" s="35"/>
      <c r="Q189" s="35"/>
      <c r="R189" s="35"/>
      <c r="S189" s="202"/>
      <c r="T189" s="35"/>
      <c r="U189" s="207"/>
      <c r="V189" s="207"/>
      <c r="W189" s="75"/>
    </row>
    <row r="190" spans="1:23" x14ac:dyDescent="0.35">
      <c r="A190" s="74"/>
      <c r="B190" s="35"/>
      <c r="C190" s="35"/>
      <c r="D190" s="35"/>
      <c r="E190" s="35"/>
      <c r="F190" s="202"/>
      <c r="G190" s="35"/>
      <c r="H190" s="35"/>
      <c r="I190" s="35"/>
      <c r="J190" s="35"/>
      <c r="K190" s="35"/>
      <c r="L190" s="35"/>
      <c r="M190" s="35"/>
      <c r="N190" s="35"/>
      <c r="O190" s="35"/>
      <c r="P190" s="35"/>
      <c r="Q190" s="35"/>
      <c r="R190" s="35"/>
      <c r="S190" s="202"/>
      <c r="T190" s="35"/>
      <c r="U190" s="207"/>
      <c r="V190" s="207"/>
      <c r="W190" s="75"/>
    </row>
    <row r="191" spans="1:23" x14ac:dyDescent="0.35">
      <c r="A191" s="74"/>
      <c r="B191" s="35"/>
      <c r="C191" s="35"/>
      <c r="D191" s="35"/>
      <c r="E191" s="35"/>
      <c r="F191" s="202"/>
      <c r="G191" s="35"/>
      <c r="H191" s="35"/>
      <c r="I191" s="35"/>
      <c r="J191" s="35"/>
      <c r="K191" s="35"/>
      <c r="L191" s="35"/>
      <c r="M191" s="35"/>
      <c r="N191" s="35"/>
      <c r="O191" s="35"/>
      <c r="P191" s="35"/>
      <c r="Q191" s="35"/>
      <c r="R191" s="35"/>
      <c r="S191" s="202"/>
      <c r="T191" s="35"/>
      <c r="U191" s="207"/>
      <c r="V191" s="207"/>
      <c r="W191" s="75"/>
    </row>
    <row r="192" spans="1:23" x14ac:dyDescent="0.35">
      <c r="A192" s="74"/>
      <c r="B192" s="35"/>
      <c r="C192" s="35"/>
      <c r="D192" s="35"/>
      <c r="E192" s="35"/>
      <c r="F192" s="202"/>
      <c r="G192" s="35"/>
      <c r="H192" s="35"/>
      <c r="I192" s="35"/>
      <c r="J192" s="35"/>
      <c r="K192" s="35"/>
      <c r="L192" s="35"/>
      <c r="M192" s="35"/>
      <c r="N192" s="35"/>
      <c r="O192" s="35"/>
      <c r="P192" s="35"/>
      <c r="Q192" s="35"/>
      <c r="R192" s="35"/>
      <c r="S192" s="202"/>
      <c r="T192" s="35"/>
      <c r="U192" s="207"/>
      <c r="V192" s="207"/>
      <c r="W192" s="75"/>
    </row>
    <row r="193" spans="1:23" x14ac:dyDescent="0.35">
      <c r="A193" s="74"/>
      <c r="B193" s="35"/>
      <c r="C193" s="35"/>
      <c r="D193" s="35"/>
      <c r="E193" s="35"/>
      <c r="F193" s="202"/>
      <c r="G193" s="35"/>
      <c r="H193" s="35"/>
      <c r="I193" s="35"/>
      <c r="J193" s="35"/>
      <c r="K193" s="35"/>
      <c r="L193" s="35"/>
      <c r="M193" s="35"/>
      <c r="N193" s="35"/>
      <c r="O193" s="35"/>
      <c r="P193" s="35"/>
      <c r="Q193" s="35"/>
      <c r="R193" s="35"/>
      <c r="S193" s="202"/>
      <c r="T193" s="35"/>
      <c r="U193" s="207"/>
      <c r="V193" s="207"/>
      <c r="W193" s="75"/>
    </row>
    <row r="194" spans="1:23" x14ac:dyDescent="0.35">
      <c r="A194" s="74"/>
      <c r="B194" s="35"/>
      <c r="C194" s="35"/>
      <c r="D194" s="35"/>
      <c r="E194" s="35"/>
      <c r="F194" s="202"/>
      <c r="G194" s="35"/>
      <c r="H194" s="35"/>
      <c r="I194" s="35"/>
      <c r="J194" s="35"/>
      <c r="K194" s="35"/>
      <c r="L194" s="35"/>
      <c r="M194" s="35"/>
      <c r="N194" s="35"/>
      <c r="O194" s="35"/>
      <c r="P194" s="35"/>
      <c r="Q194" s="35"/>
      <c r="R194" s="35"/>
      <c r="S194" s="202"/>
      <c r="T194" s="35"/>
      <c r="U194" s="207"/>
      <c r="V194" s="207"/>
      <c r="W194" s="75"/>
    </row>
    <row r="195" spans="1:23" x14ac:dyDescent="0.35">
      <c r="A195" s="74"/>
      <c r="B195" s="35"/>
      <c r="C195" s="35"/>
      <c r="D195" s="35"/>
      <c r="E195" s="35"/>
      <c r="F195" s="202"/>
      <c r="G195" s="35"/>
      <c r="H195" s="35"/>
      <c r="I195" s="35"/>
      <c r="J195" s="35"/>
      <c r="K195" s="35"/>
      <c r="L195" s="35"/>
      <c r="M195" s="35"/>
      <c r="N195" s="35"/>
      <c r="O195" s="35"/>
      <c r="P195" s="35"/>
      <c r="Q195" s="35"/>
      <c r="R195" s="35"/>
      <c r="S195" s="202"/>
      <c r="T195" s="35"/>
      <c r="U195" s="207"/>
      <c r="V195" s="207"/>
      <c r="W195" s="75"/>
    </row>
    <row r="196" spans="1:23" x14ac:dyDescent="0.35">
      <c r="A196" s="74"/>
      <c r="B196" s="35"/>
      <c r="C196" s="35"/>
      <c r="D196" s="35"/>
      <c r="E196" s="35"/>
      <c r="F196" s="202"/>
      <c r="G196" s="35"/>
      <c r="H196" s="35"/>
      <c r="I196" s="35"/>
      <c r="J196" s="35"/>
      <c r="K196" s="35"/>
      <c r="L196" s="35"/>
      <c r="M196" s="35"/>
      <c r="N196" s="35"/>
      <c r="O196" s="35"/>
      <c r="P196" s="35"/>
      <c r="Q196" s="35"/>
      <c r="R196" s="35"/>
      <c r="S196" s="202"/>
      <c r="T196" s="35"/>
      <c r="U196" s="207"/>
      <c r="V196" s="207"/>
      <c r="W196" s="75"/>
    </row>
    <row r="197" spans="1:23" x14ac:dyDescent="0.35">
      <c r="A197" s="74"/>
      <c r="B197" s="35"/>
      <c r="C197" s="35"/>
      <c r="D197" s="35"/>
      <c r="E197" s="35"/>
      <c r="F197" s="202"/>
      <c r="G197" s="35"/>
      <c r="H197" s="35"/>
      <c r="I197" s="35"/>
      <c r="J197" s="35"/>
      <c r="K197" s="35"/>
      <c r="L197" s="35"/>
      <c r="M197" s="35"/>
      <c r="N197" s="35"/>
      <c r="O197" s="35"/>
      <c r="P197" s="35"/>
      <c r="Q197" s="35"/>
      <c r="R197" s="35"/>
      <c r="S197" s="202"/>
      <c r="T197" s="35"/>
      <c r="U197" s="207"/>
      <c r="V197" s="207"/>
      <c r="W197" s="75"/>
    </row>
    <row r="198" spans="1:23" x14ac:dyDescent="0.35">
      <c r="A198" s="74"/>
      <c r="B198" s="35"/>
      <c r="C198" s="35"/>
      <c r="D198" s="35"/>
      <c r="E198" s="35"/>
      <c r="F198" s="202"/>
      <c r="G198" s="35"/>
      <c r="H198" s="35"/>
      <c r="I198" s="35"/>
      <c r="J198" s="35"/>
      <c r="K198" s="35"/>
      <c r="L198" s="35"/>
      <c r="M198" s="35"/>
      <c r="N198" s="35"/>
      <c r="O198" s="35"/>
      <c r="P198" s="35"/>
      <c r="Q198" s="35"/>
      <c r="R198" s="35"/>
      <c r="S198" s="202"/>
      <c r="T198" s="35"/>
      <c r="U198" s="207"/>
      <c r="V198" s="207"/>
      <c r="W198" s="75"/>
    </row>
    <row r="199" spans="1:23" x14ac:dyDescent="0.35">
      <c r="A199" s="74"/>
      <c r="B199" s="35"/>
      <c r="C199" s="35"/>
      <c r="D199" s="35"/>
      <c r="E199" s="35"/>
      <c r="F199" s="202"/>
      <c r="G199" s="35"/>
      <c r="H199" s="35"/>
      <c r="I199" s="35"/>
      <c r="J199" s="35"/>
      <c r="K199" s="35"/>
      <c r="L199" s="35"/>
      <c r="M199" s="35"/>
      <c r="N199" s="35"/>
      <c r="O199" s="35"/>
      <c r="P199" s="35"/>
      <c r="Q199" s="35"/>
      <c r="R199" s="35"/>
      <c r="S199" s="202"/>
      <c r="T199" s="35"/>
      <c r="U199" s="207"/>
      <c r="V199" s="207"/>
      <c r="W199" s="75"/>
    </row>
    <row r="200" spans="1:23" x14ac:dyDescent="0.35">
      <c r="A200" s="74"/>
      <c r="B200" s="35"/>
      <c r="C200" s="35"/>
      <c r="D200" s="35"/>
      <c r="E200" s="35"/>
      <c r="F200" s="202"/>
      <c r="G200" s="35"/>
      <c r="H200" s="35"/>
      <c r="I200" s="35"/>
      <c r="J200" s="35"/>
      <c r="K200" s="35"/>
      <c r="L200" s="35"/>
      <c r="M200" s="35"/>
      <c r="N200" s="35"/>
      <c r="O200" s="35"/>
      <c r="P200" s="35"/>
      <c r="Q200" s="35"/>
      <c r="R200" s="35"/>
      <c r="S200" s="202"/>
      <c r="T200" s="35"/>
      <c r="U200" s="207"/>
      <c r="V200" s="207"/>
      <c r="W200" s="75"/>
    </row>
    <row r="201" spans="1:23" x14ac:dyDescent="0.35">
      <c r="A201" s="74"/>
      <c r="B201" s="35"/>
      <c r="C201" s="35"/>
      <c r="D201" s="35"/>
      <c r="E201" s="35"/>
      <c r="F201" s="202"/>
      <c r="G201" s="35"/>
      <c r="H201" s="35"/>
      <c r="I201" s="35"/>
      <c r="J201" s="35"/>
      <c r="K201" s="35"/>
      <c r="L201" s="35"/>
      <c r="M201" s="35"/>
      <c r="N201" s="35"/>
      <c r="O201" s="35"/>
      <c r="P201" s="35"/>
      <c r="Q201" s="35"/>
      <c r="R201" s="35"/>
      <c r="S201" s="202"/>
      <c r="T201" s="35"/>
      <c r="U201" s="207"/>
      <c r="V201" s="207"/>
      <c r="W201" s="75"/>
    </row>
    <row r="202" spans="1:23" x14ac:dyDescent="0.35">
      <c r="A202" s="74"/>
      <c r="B202" s="35"/>
      <c r="C202" s="35"/>
      <c r="D202" s="35"/>
      <c r="E202" s="35"/>
      <c r="F202" s="202"/>
      <c r="G202" s="35"/>
      <c r="H202" s="35"/>
      <c r="I202" s="35"/>
      <c r="J202" s="35"/>
      <c r="K202" s="35"/>
      <c r="L202" s="35"/>
      <c r="M202" s="35"/>
      <c r="N202" s="35"/>
      <c r="O202" s="35"/>
      <c r="P202" s="35"/>
      <c r="Q202" s="35"/>
      <c r="R202" s="35"/>
      <c r="S202" s="202"/>
      <c r="T202" s="35"/>
      <c r="U202" s="207"/>
      <c r="V202" s="207"/>
      <c r="W202" s="75"/>
    </row>
    <row r="203" spans="1:23" x14ac:dyDescent="0.35">
      <c r="A203" s="74"/>
      <c r="B203" s="35"/>
      <c r="C203" s="35"/>
      <c r="D203" s="35"/>
      <c r="E203" s="35"/>
      <c r="F203" s="202"/>
      <c r="G203" s="35"/>
      <c r="H203" s="35"/>
      <c r="I203" s="35"/>
      <c r="J203" s="35"/>
      <c r="K203" s="35"/>
      <c r="L203" s="35"/>
      <c r="M203" s="35"/>
      <c r="N203" s="35"/>
      <c r="O203" s="35"/>
      <c r="P203" s="35"/>
      <c r="Q203" s="35"/>
      <c r="R203" s="35"/>
      <c r="S203" s="202"/>
      <c r="T203" s="35"/>
      <c r="U203" s="207"/>
      <c r="V203" s="207"/>
      <c r="W203" s="75"/>
    </row>
    <row r="204" spans="1:23" x14ac:dyDescent="0.35">
      <c r="A204" s="74"/>
      <c r="B204" s="35"/>
      <c r="C204" s="35"/>
      <c r="D204" s="35"/>
      <c r="E204" s="35"/>
      <c r="F204" s="202"/>
      <c r="G204" s="35"/>
      <c r="H204" s="35"/>
      <c r="I204" s="35"/>
      <c r="J204" s="35"/>
      <c r="K204" s="35"/>
      <c r="L204" s="35"/>
      <c r="M204" s="35"/>
      <c r="N204" s="35"/>
      <c r="O204" s="35"/>
      <c r="P204" s="35"/>
      <c r="Q204" s="35"/>
      <c r="R204" s="35"/>
      <c r="S204" s="202"/>
      <c r="T204" s="35"/>
      <c r="U204" s="207"/>
      <c r="V204" s="207"/>
      <c r="W204" s="75"/>
    </row>
    <row r="205" spans="1:23" x14ac:dyDescent="0.35">
      <c r="A205" s="74"/>
      <c r="B205" s="35"/>
      <c r="C205" s="35"/>
      <c r="D205" s="35"/>
      <c r="E205" s="35"/>
      <c r="F205" s="202"/>
      <c r="G205" s="35"/>
      <c r="H205" s="35"/>
      <c r="I205" s="35"/>
      <c r="J205" s="35"/>
      <c r="K205" s="35"/>
      <c r="L205" s="35"/>
      <c r="M205" s="35"/>
      <c r="N205" s="35"/>
      <c r="O205" s="35"/>
      <c r="P205" s="35"/>
      <c r="Q205" s="35"/>
      <c r="R205" s="35"/>
      <c r="S205" s="202"/>
      <c r="T205" s="35"/>
      <c r="U205" s="207"/>
      <c r="V205" s="207"/>
      <c r="W205" s="75"/>
    </row>
    <row r="206" spans="1:23" x14ac:dyDescent="0.35">
      <c r="A206" s="74"/>
      <c r="B206" s="35"/>
      <c r="C206" s="35"/>
      <c r="D206" s="35"/>
      <c r="E206" s="35"/>
      <c r="F206" s="202"/>
      <c r="G206" s="35"/>
      <c r="H206" s="35"/>
      <c r="I206" s="35"/>
      <c r="J206" s="35"/>
      <c r="K206" s="35"/>
      <c r="L206" s="35"/>
      <c r="M206" s="35"/>
      <c r="N206" s="35"/>
      <c r="O206" s="35"/>
      <c r="P206" s="35"/>
      <c r="Q206" s="35"/>
      <c r="R206" s="35"/>
      <c r="S206" s="202"/>
      <c r="T206" s="35"/>
      <c r="U206" s="207"/>
      <c r="V206" s="207"/>
      <c r="W206" s="75"/>
    </row>
    <row r="207" spans="1:23" x14ac:dyDescent="0.35">
      <c r="A207" s="74"/>
      <c r="B207" s="35"/>
      <c r="C207" s="35"/>
      <c r="D207" s="35"/>
      <c r="E207" s="35"/>
      <c r="F207" s="202"/>
      <c r="G207" s="35"/>
      <c r="H207" s="35"/>
      <c r="I207" s="35"/>
      <c r="J207" s="35"/>
      <c r="K207" s="35"/>
      <c r="L207" s="35"/>
      <c r="M207" s="35"/>
      <c r="N207" s="35"/>
      <c r="O207" s="35"/>
      <c r="P207" s="35"/>
      <c r="Q207" s="35"/>
      <c r="R207" s="35"/>
      <c r="S207" s="202"/>
      <c r="T207" s="35"/>
      <c r="U207" s="207"/>
      <c r="V207" s="207"/>
      <c r="W207" s="75"/>
    </row>
    <row r="208" spans="1:23" x14ac:dyDescent="0.35">
      <c r="A208" s="74"/>
      <c r="B208" s="35"/>
      <c r="C208" s="35"/>
      <c r="D208" s="35"/>
      <c r="E208" s="35"/>
      <c r="F208" s="202"/>
      <c r="G208" s="35"/>
      <c r="H208" s="35"/>
      <c r="I208" s="35"/>
      <c r="J208" s="35"/>
      <c r="K208" s="35"/>
      <c r="L208" s="35"/>
      <c r="M208" s="35"/>
      <c r="N208" s="35"/>
      <c r="O208" s="35"/>
      <c r="P208" s="35"/>
      <c r="Q208" s="35"/>
      <c r="R208" s="35"/>
      <c r="S208" s="202"/>
      <c r="T208" s="35"/>
      <c r="U208" s="207"/>
      <c r="V208" s="207"/>
      <c r="W208" s="75"/>
    </row>
    <row r="209" spans="1:23" x14ac:dyDescent="0.35">
      <c r="A209" s="74"/>
      <c r="B209" s="35"/>
      <c r="C209" s="35"/>
      <c r="D209" s="35"/>
      <c r="E209" s="35"/>
      <c r="F209" s="202"/>
      <c r="G209" s="35"/>
      <c r="H209" s="35"/>
      <c r="I209" s="35"/>
      <c r="J209" s="35"/>
      <c r="K209" s="35"/>
      <c r="L209" s="35"/>
      <c r="M209" s="35"/>
      <c r="N209" s="35"/>
      <c r="O209" s="35"/>
      <c r="P209" s="35"/>
      <c r="Q209" s="35"/>
      <c r="R209" s="35"/>
      <c r="S209" s="202"/>
      <c r="T209" s="35"/>
      <c r="U209" s="207"/>
      <c r="V209" s="207"/>
      <c r="W209" s="75"/>
    </row>
    <row r="210" spans="1:23" x14ac:dyDescent="0.35">
      <c r="A210" s="74"/>
      <c r="B210" s="35"/>
      <c r="C210" s="35"/>
      <c r="D210" s="35"/>
      <c r="E210" s="35"/>
      <c r="F210" s="202"/>
      <c r="G210" s="35"/>
      <c r="H210" s="35"/>
      <c r="I210" s="35"/>
      <c r="J210" s="35"/>
      <c r="K210" s="35"/>
      <c r="L210" s="35"/>
      <c r="M210" s="35"/>
      <c r="N210" s="35"/>
      <c r="O210" s="35"/>
      <c r="P210" s="35"/>
      <c r="Q210" s="35"/>
      <c r="R210" s="35"/>
      <c r="S210" s="202"/>
      <c r="T210" s="35"/>
      <c r="U210" s="207"/>
      <c r="V210" s="207"/>
      <c r="W210" s="75"/>
    </row>
    <row r="211" spans="1:23" x14ac:dyDescent="0.35">
      <c r="A211" s="74"/>
      <c r="B211" s="35"/>
      <c r="C211" s="35"/>
      <c r="D211" s="35"/>
      <c r="E211" s="35"/>
      <c r="F211" s="202"/>
      <c r="G211" s="35"/>
      <c r="H211" s="35"/>
      <c r="I211" s="35"/>
      <c r="J211" s="35"/>
      <c r="K211" s="35"/>
      <c r="L211" s="35"/>
      <c r="M211" s="35"/>
      <c r="N211" s="35"/>
      <c r="O211" s="35"/>
      <c r="P211" s="35"/>
      <c r="Q211" s="35"/>
      <c r="R211" s="35"/>
      <c r="S211" s="202"/>
      <c r="T211" s="35"/>
      <c r="U211" s="207"/>
      <c r="V211" s="207"/>
      <c r="W211" s="75"/>
    </row>
    <row r="212" spans="1:23" x14ac:dyDescent="0.35">
      <c r="A212" s="74"/>
      <c r="B212" s="35"/>
      <c r="C212" s="35"/>
      <c r="D212" s="35"/>
      <c r="E212" s="35"/>
      <c r="F212" s="202"/>
      <c r="G212" s="35"/>
      <c r="H212" s="35"/>
      <c r="I212" s="35"/>
      <c r="J212" s="35"/>
      <c r="K212" s="35"/>
      <c r="L212" s="35"/>
      <c r="M212" s="35"/>
      <c r="N212" s="35"/>
      <c r="O212" s="35"/>
      <c r="P212" s="35"/>
      <c r="Q212" s="35"/>
      <c r="R212" s="35"/>
      <c r="S212" s="202"/>
      <c r="T212" s="35"/>
      <c r="U212" s="207"/>
      <c r="V212" s="207"/>
      <c r="W212" s="75"/>
    </row>
    <row r="213" spans="1:23" x14ac:dyDescent="0.35">
      <c r="A213" s="74"/>
      <c r="B213" s="35"/>
      <c r="C213" s="35"/>
      <c r="D213" s="35"/>
      <c r="E213" s="35"/>
      <c r="F213" s="202"/>
      <c r="G213" s="35"/>
      <c r="H213" s="35"/>
      <c r="I213" s="35"/>
      <c r="J213" s="35"/>
      <c r="K213" s="35"/>
      <c r="L213" s="35"/>
      <c r="M213" s="35"/>
      <c r="N213" s="35"/>
      <c r="O213" s="35"/>
      <c r="P213" s="35"/>
      <c r="Q213" s="35"/>
      <c r="R213" s="35"/>
      <c r="S213" s="202"/>
      <c r="T213" s="35"/>
      <c r="U213" s="207"/>
      <c r="V213" s="207"/>
      <c r="W213" s="75"/>
    </row>
    <row r="214" spans="1:23" x14ac:dyDescent="0.35">
      <c r="A214" s="74"/>
      <c r="B214" s="35"/>
      <c r="C214" s="35"/>
      <c r="D214" s="35"/>
      <c r="E214" s="35"/>
      <c r="F214" s="202"/>
      <c r="G214" s="35"/>
      <c r="H214" s="35"/>
      <c r="I214" s="35"/>
      <c r="J214" s="35"/>
      <c r="K214" s="35"/>
      <c r="L214" s="35"/>
      <c r="M214" s="35"/>
      <c r="N214" s="35"/>
      <c r="O214" s="35"/>
      <c r="P214" s="35"/>
      <c r="Q214" s="35"/>
      <c r="R214" s="35"/>
      <c r="S214" s="202"/>
      <c r="T214" s="35"/>
      <c r="U214" s="207"/>
      <c r="V214" s="207"/>
      <c r="W214" s="75"/>
    </row>
    <row r="215" spans="1:23" x14ac:dyDescent="0.35">
      <c r="A215" s="74"/>
      <c r="B215" s="35"/>
      <c r="C215" s="35"/>
      <c r="D215" s="35"/>
      <c r="E215" s="35"/>
      <c r="F215" s="202"/>
      <c r="G215" s="35"/>
      <c r="H215" s="35"/>
      <c r="I215" s="35"/>
      <c r="J215" s="35"/>
      <c r="K215" s="35"/>
      <c r="L215" s="35"/>
      <c r="M215" s="35"/>
      <c r="N215" s="35"/>
      <c r="O215" s="35"/>
      <c r="P215" s="35"/>
      <c r="Q215" s="35"/>
      <c r="R215" s="35"/>
      <c r="S215" s="202"/>
      <c r="T215" s="35"/>
      <c r="U215" s="207"/>
      <c r="V215" s="207"/>
      <c r="W215" s="75"/>
    </row>
    <row r="216" spans="1:23" x14ac:dyDescent="0.35">
      <c r="A216" s="74"/>
      <c r="B216" s="35"/>
      <c r="C216" s="35"/>
      <c r="D216" s="35"/>
      <c r="E216" s="35"/>
      <c r="F216" s="202"/>
      <c r="G216" s="35"/>
      <c r="H216" s="35"/>
      <c r="I216" s="35"/>
      <c r="J216" s="35"/>
      <c r="K216" s="35"/>
      <c r="L216" s="35"/>
      <c r="M216" s="35"/>
      <c r="N216" s="35"/>
      <c r="O216" s="35"/>
      <c r="P216" s="35"/>
      <c r="Q216" s="35"/>
      <c r="R216" s="35"/>
      <c r="S216" s="202"/>
      <c r="T216" s="35"/>
      <c r="U216" s="207"/>
      <c r="V216" s="207"/>
      <c r="W216" s="75"/>
    </row>
    <row r="217" spans="1:23" x14ac:dyDescent="0.35">
      <c r="A217" s="74"/>
      <c r="B217" s="35"/>
      <c r="C217" s="35"/>
      <c r="D217" s="35"/>
      <c r="E217" s="35"/>
      <c r="F217" s="202"/>
      <c r="G217" s="35"/>
      <c r="H217" s="35"/>
      <c r="I217" s="35"/>
      <c r="J217" s="35"/>
      <c r="K217" s="35"/>
      <c r="L217" s="35"/>
      <c r="M217" s="35"/>
      <c r="N217" s="35"/>
      <c r="O217" s="35"/>
      <c r="P217" s="35"/>
      <c r="Q217" s="35"/>
      <c r="R217" s="35"/>
      <c r="S217" s="202"/>
      <c r="T217" s="35"/>
      <c r="U217" s="207"/>
      <c r="V217" s="207"/>
      <c r="W217" s="75"/>
    </row>
    <row r="218" spans="1:23" x14ac:dyDescent="0.35">
      <c r="A218" s="74"/>
      <c r="B218" s="35"/>
      <c r="C218" s="35"/>
      <c r="D218" s="35"/>
      <c r="E218" s="35"/>
      <c r="F218" s="202"/>
      <c r="G218" s="35"/>
      <c r="H218" s="35"/>
      <c r="I218" s="35"/>
      <c r="J218" s="35"/>
      <c r="K218" s="35"/>
      <c r="L218" s="35"/>
      <c r="M218" s="35"/>
      <c r="N218" s="35"/>
      <c r="O218" s="35"/>
      <c r="P218" s="35"/>
      <c r="Q218" s="35"/>
      <c r="R218" s="35"/>
      <c r="S218" s="202"/>
      <c r="T218" s="35"/>
      <c r="U218" s="207"/>
      <c r="V218" s="207"/>
      <c r="W218" s="75"/>
    </row>
    <row r="219" spans="1:23" x14ac:dyDescent="0.35">
      <c r="A219" s="74"/>
      <c r="B219" s="35"/>
      <c r="C219" s="35"/>
      <c r="D219" s="35"/>
      <c r="E219" s="35"/>
      <c r="F219" s="202"/>
      <c r="G219" s="35"/>
      <c r="H219" s="35"/>
      <c r="I219" s="35"/>
      <c r="J219" s="35"/>
      <c r="K219" s="35"/>
      <c r="L219" s="35"/>
      <c r="M219" s="35"/>
      <c r="N219" s="35"/>
      <c r="O219" s="35"/>
      <c r="P219" s="35"/>
      <c r="Q219" s="35"/>
      <c r="R219" s="35"/>
      <c r="S219" s="202"/>
      <c r="T219" s="35"/>
      <c r="U219" s="207"/>
      <c r="V219" s="207"/>
      <c r="W219" s="75"/>
    </row>
    <row r="220" spans="1:23" x14ac:dyDescent="0.35">
      <c r="A220" s="74"/>
      <c r="B220" s="35"/>
      <c r="C220" s="35"/>
      <c r="D220" s="35"/>
      <c r="E220" s="35"/>
      <c r="F220" s="202"/>
      <c r="G220" s="35"/>
      <c r="H220" s="35"/>
      <c r="I220" s="35"/>
      <c r="J220" s="35"/>
      <c r="K220" s="35"/>
      <c r="L220" s="35"/>
      <c r="M220" s="35"/>
      <c r="N220" s="35"/>
      <c r="O220" s="35"/>
      <c r="P220" s="35"/>
      <c r="Q220" s="35"/>
      <c r="R220" s="35"/>
      <c r="S220" s="202"/>
      <c r="T220" s="35"/>
      <c r="U220" s="207"/>
      <c r="V220" s="207"/>
      <c r="W220" s="75"/>
    </row>
    <row r="221" spans="1:23" x14ac:dyDescent="0.35">
      <c r="A221" s="74"/>
      <c r="B221" s="35"/>
      <c r="C221" s="35"/>
      <c r="D221" s="35"/>
      <c r="E221" s="35"/>
      <c r="F221" s="202"/>
      <c r="G221" s="35"/>
      <c r="H221" s="35"/>
      <c r="I221" s="35"/>
      <c r="J221" s="35"/>
      <c r="K221" s="35"/>
      <c r="L221" s="35"/>
      <c r="M221" s="35"/>
      <c r="N221" s="35"/>
      <c r="O221" s="35"/>
      <c r="P221" s="35"/>
      <c r="Q221" s="35"/>
      <c r="R221" s="35"/>
      <c r="S221" s="202"/>
      <c r="T221" s="35"/>
      <c r="U221" s="207"/>
      <c r="V221" s="207"/>
      <c r="W221" s="75"/>
    </row>
    <row r="222" spans="1:23" x14ac:dyDescent="0.35">
      <c r="A222" s="74"/>
      <c r="B222" s="35"/>
      <c r="C222" s="35"/>
      <c r="D222" s="35"/>
      <c r="E222" s="35"/>
      <c r="F222" s="202"/>
      <c r="G222" s="35"/>
      <c r="H222" s="35"/>
      <c r="I222" s="35"/>
      <c r="J222" s="35"/>
      <c r="K222" s="35"/>
      <c r="L222" s="35"/>
      <c r="M222" s="35"/>
      <c r="N222" s="35"/>
      <c r="O222" s="35"/>
      <c r="P222" s="35"/>
      <c r="Q222" s="35"/>
      <c r="R222" s="35"/>
      <c r="S222" s="202"/>
      <c r="T222" s="35"/>
      <c r="U222" s="207"/>
      <c r="V222" s="207"/>
      <c r="W222" s="75"/>
    </row>
    <row r="223" spans="1:23" x14ac:dyDescent="0.35">
      <c r="A223" s="74"/>
      <c r="B223" s="35"/>
      <c r="C223" s="35"/>
      <c r="D223" s="35"/>
      <c r="E223" s="35"/>
      <c r="F223" s="202"/>
      <c r="G223" s="35"/>
      <c r="H223" s="35"/>
      <c r="I223" s="35"/>
      <c r="J223" s="35"/>
      <c r="K223" s="35"/>
      <c r="L223" s="35"/>
      <c r="M223" s="35"/>
      <c r="N223" s="35"/>
      <c r="O223" s="35"/>
      <c r="P223" s="35"/>
      <c r="Q223" s="35"/>
      <c r="R223" s="35"/>
      <c r="S223" s="202"/>
      <c r="T223" s="35"/>
      <c r="U223" s="207"/>
      <c r="V223" s="207"/>
      <c r="W223" s="75"/>
    </row>
    <row r="224" spans="1:23" x14ac:dyDescent="0.35">
      <c r="A224" s="74"/>
      <c r="B224" s="35"/>
      <c r="C224" s="35"/>
      <c r="D224" s="35"/>
      <c r="E224" s="35"/>
      <c r="F224" s="202"/>
      <c r="G224" s="35"/>
      <c r="H224" s="35"/>
      <c r="I224" s="35"/>
      <c r="J224" s="35"/>
      <c r="K224" s="35"/>
      <c r="L224" s="35"/>
      <c r="M224" s="35"/>
      <c r="N224" s="35"/>
      <c r="O224" s="35"/>
      <c r="P224" s="35"/>
      <c r="Q224" s="35"/>
      <c r="R224" s="35"/>
      <c r="S224" s="202"/>
      <c r="T224" s="35"/>
      <c r="U224" s="207"/>
      <c r="V224" s="207"/>
      <c r="W224" s="75"/>
    </row>
    <row r="225" spans="1:23" x14ac:dyDescent="0.35">
      <c r="A225" s="74"/>
      <c r="B225" s="35"/>
      <c r="C225" s="35"/>
      <c r="D225" s="35"/>
      <c r="E225" s="35"/>
      <c r="F225" s="202"/>
      <c r="G225" s="35"/>
      <c r="H225" s="35"/>
      <c r="I225" s="35"/>
      <c r="J225" s="35"/>
      <c r="K225" s="35"/>
      <c r="L225" s="35"/>
      <c r="M225" s="35"/>
      <c r="N225" s="35"/>
      <c r="O225" s="35"/>
      <c r="P225" s="35"/>
      <c r="Q225" s="35"/>
      <c r="R225" s="35"/>
      <c r="S225" s="202"/>
      <c r="T225" s="35"/>
      <c r="U225" s="207"/>
      <c r="V225" s="207"/>
      <c r="W225" s="75"/>
    </row>
    <row r="226" spans="1:23" x14ac:dyDescent="0.35">
      <c r="A226" s="74"/>
      <c r="B226" s="35"/>
      <c r="C226" s="35"/>
      <c r="D226" s="35"/>
      <c r="E226" s="35"/>
      <c r="F226" s="202"/>
      <c r="G226" s="35"/>
      <c r="H226" s="35"/>
      <c r="I226" s="35"/>
      <c r="J226" s="35"/>
      <c r="K226" s="35"/>
      <c r="L226" s="35"/>
      <c r="M226" s="35"/>
      <c r="N226" s="35"/>
      <c r="O226" s="35"/>
      <c r="P226" s="35"/>
      <c r="Q226" s="35"/>
      <c r="R226" s="35"/>
      <c r="S226" s="202"/>
      <c r="T226" s="35"/>
      <c r="U226" s="207"/>
      <c r="V226" s="207"/>
      <c r="W226" s="75"/>
    </row>
    <row r="227" spans="1:23" x14ac:dyDescent="0.35">
      <c r="A227" s="74"/>
      <c r="B227" s="35"/>
      <c r="C227" s="35"/>
      <c r="D227" s="35"/>
      <c r="E227" s="35"/>
      <c r="F227" s="202"/>
      <c r="G227" s="35"/>
      <c r="H227" s="35"/>
      <c r="I227" s="35"/>
      <c r="J227" s="35"/>
      <c r="K227" s="35"/>
      <c r="L227" s="35"/>
      <c r="M227" s="35"/>
      <c r="N227" s="35"/>
      <c r="O227" s="35"/>
      <c r="P227" s="35"/>
      <c r="Q227" s="35"/>
      <c r="R227" s="35"/>
      <c r="S227" s="202"/>
      <c r="T227" s="35"/>
      <c r="U227" s="207"/>
      <c r="V227" s="207"/>
      <c r="W227" s="75"/>
    </row>
    <row r="228" spans="1:23" x14ac:dyDescent="0.35">
      <c r="A228" s="74"/>
      <c r="B228" s="35"/>
      <c r="C228" s="35"/>
      <c r="D228" s="35"/>
      <c r="E228" s="35"/>
      <c r="F228" s="202"/>
      <c r="G228" s="35"/>
      <c r="H228" s="35"/>
      <c r="I228" s="35"/>
      <c r="J228" s="35"/>
      <c r="K228" s="35"/>
      <c r="L228" s="35"/>
      <c r="M228" s="35"/>
      <c r="N228" s="35"/>
      <c r="O228" s="35"/>
      <c r="P228" s="35"/>
      <c r="Q228" s="35"/>
      <c r="R228" s="35"/>
      <c r="S228" s="202"/>
      <c r="T228" s="35"/>
      <c r="U228" s="207"/>
      <c r="V228" s="207"/>
      <c r="W228" s="75"/>
    </row>
    <row r="229" spans="1:23" x14ac:dyDescent="0.35">
      <c r="A229" s="74"/>
      <c r="B229" s="35"/>
      <c r="C229" s="35"/>
      <c r="D229" s="35"/>
      <c r="E229" s="35"/>
      <c r="F229" s="202"/>
      <c r="G229" s="35"/>
      <c r="H229" s="35"/>
      <c r="I229" s="35"/>
      <c r="J229" s="35"/>
      <c r="K229" s="35"/>
      <c r="L229" s="35"/>
      <c r="M229" s="35"/>
      <c r="N229" s="35"/>
      <c r="O229" s="35"/>
      <c r="P229" s="35"/>
      <c r="Q229" s="35"/>
      <c r="R229" s="35"/>
      <c r="S229" s="202"/>
      <c r="T229" s="35"/>
      <c r="U229" s="207"/>
      <c r="V229" s="207"/>
      <c r="W229" s="75"/>
    </row>
    <row r="230" spans="1:23" x14ac:dyDescent="0.35">
      <c r="A230" s="74"/>
      <c r="B230" s="35"/>
      <c r="C230" s="35"/>
      <c r="D230" s="35"/>
      <c r="E230" s="35"/>
      <c r="F230" s="202"/>
      <c r="G230" s="35"/>
      <c r="H230" s="35"/>
      <c r="I230" s="35"/>
      <c r="J230" s="35"/>
      <c r="K230" s="35"/>
      <c r="L230" s="35"/>
      <c r="M230" s="35"/>
      <c r="N230" s="35"/>
      <c r="O230" s="35"/>
      <c r="P230" s="35"/>
      <c r="Q230" s="35"/>
      <c r="R230" s="35"/>
      <c r="S230" s="202"/>
      <c r="T230" s="35"/>
      <c r="U230" s="207"/>
      <c r="V230" s="207"/>
      <c r="W230" s="75"/>
    </row>
    <row r="231" spans="1:23" x14ac:dyDescent="0.35">
      <c r="A231" s="74"/>
      <c r="B231" s="35"/>
      <c r="C231" s="35"/>
      <c r="D231" s="35"/>
      <c r="E231" s="35"/>
      <c r="F231" s="202"/>
      <c r="G231" s="35"/>
      <c r="H231" s="35"/>
      <c r="I231" s="35"/>
      <c r="J231" s="35"/>
      <c r="K231" s="35"/>
      <c r="L231" s="35"/>
      <c r="M231" s="35"/>
      <c r="N231" s="35"/>
      <c r="O231" s="35"/>
      <c r="P231" s="35"/>
      <c r="Q231" s="35"/>
      <c r="R231" s="35"/>
      <c r="S231" s="202"/>
      <c r="T231" s="35"/>
      <c r="U231" s="207"/>
      <c r="V231" s="207"/>
      <c r="W231" s="75"/>
    </row>
    <row r="232" spans="1:23" x14ac:dyDescent="0.35">
      <c r="A232" s="74"/>
      <c r="B232" s="35"/>
      <c r="C232" s="35"/>
      <c r="D232" s="35"/>
      <c r="E232" s="35"/>
      <c r="F232" s="202"/>
      <c r="G232" s="35"/>
      <c r="H232" s="35"/>
      <c r="I232" s="35"/>
      <c r="J232" s="35"/>
      <c r="K232" s="35"/>
      <c r="L232" s="35"/>
      <c r="M232" s="35"/>
      <c r="N232" s="35"/>
      <c r="O232" s="35"/>
      <c r="P232" s="35"/>
      <c r="Q232" s="35"/>
      <c r="R232" s="35"/>
      <c r="S232" s="202"/>
      <c r="T232" s="35"/>
      <c r="U232" s="207"/>
      <c r="V232" s="207"/>
      <c r="W232" s="75"/>
    </row>
    <row r="233" spans="1:23" x14ac:dyDescent="0.35">
      <c r="A233" s="74"/>
      <c r="B233" s="35"/>
      <c r="C233" s="35"/>
      <c r="D233" s="35"/>
      <c r="E233" s="35"/>
      <c r="F233" s="202"/>
      <c r="G233" s="35"/>
      <c r="H233" s="35"/>
      <c r="I233" s="35"/>
      <c r="J233" s="35"/>
      <c r="K233" s="35"/>
      <c r="L233" s="35"/>
      <c r="M233" s="35"/>
      <c r="N233" s="35"/>
      <c r="O233" s="35"/>
      <c r="P233" s="35"/>
      <c r="Q233" s="35"/>
      <c r="R233" s="35"/>
      <c r="S233" s="202"/>
      <c r="T233" s="35"/>
      <c r="U233" s="207"/>
      <c r="V233" s="207"/>
      <c r="W233" s="75"/>
    </row>
    <row r="234" spans="1:23" x14ac:dyDescent="0.35">
      <c r="A234" s="74"/>
      <c r="B234" s="35"/>
      <c r="C234" s="35"/>
      <c r="D234" s="35"/>
      <c r="E234" s="35"/>
      <c r="F234" s="202"/>
      <c r="G234" s="35"/>
      <c r="H234" s="35"/>
      <c r="I234" s="35"/>
      <c r="J234" s="35"/>
      <c r="K234" s="35"/>
      <c r="L234" s="35"/>
      <c r="M234" s="35"/>
      <c r="N234" s="35"/>
      <c r="O234" s="35"/>
      <c r="P234" s="35"/>
      <c r="Q234" s="35"/>
      <c r="R234" s="35"/>
      <c r="S234" s="202"/>
      <c r="T234" s="35"/>
      <c r="U234" s="207"/>
      <c r="V234" s="207"/>
      <c r="W234" s="75"/>
    </row>
    <row r="235" spans="1:23" x14ac:dyDescent="0.35">
      <c r="A235" s="74"/>
      <c r="B235" s="35"/>
      <c r="C235" s="35"/>
      <c r="D235" s="35"/>
      <c r="E235" s="35"/>
      <c r="F235" s="202"/>
      <c r="G235" s="35"/>
      <c r="H235" s="35"/>
      <c r="I235" s="35"/>
      <c r="J235" s="35"/>
      <c r="K235" s="35"/>
      <c r="L235" s="35"/>
      <c r="M235" s="35"/>
      <c r="N235" s="35"/>
      <c r="O235" s="35"/>
      <c r="P235" s="35"/>
      <c r="Q235" s="35"/>
      <c r="R235" s="35"/>
      <c r="S235" s="202"/>
      <c r="T235" s="35"/>
      <c r="U235" s="207"/>
      <c r="V235" s="207"/>
      <c r="W235" s="75"/>
    </row>
    <row r="236" spans="1:23" x14ac:dyDescent="0.35">
      <c r="A236" s="74"/>
      <c r="B236" s="35"/>
      <c r="C236" s="35"/>
      <c r="D236" s="35"/>
      <c r="E236" s="35"/>
      <c r="F236" s="202"/>
      <c r="G236" s="35"/>
      <c r="H236" s="35"/>
      <c r="I236" s="35"/>
      <c r="J236" s="35"/>
      <c r="K236" s="35"/>
      <c r="L236" s="35"/>
      <c r="M236" s="35"/>
      <c r="N236" s="35"/>
      <c r="O236" s="35"/>
      <c r="P236" s="35"/>
      <c r="Q236" s="35"/>
      <c r="R236" s="35"/>
      <c r="S236" s="202"/>
      <c r="T236" s="35"/>
      <c r="U236" s="207"/>
      <c r="V236" s="207"/>
      <c r="W236" s="75"/>
    </row>
    <row r="237" spans="1:23" x14ac:dyDescent="0.35">
      <c r="A237" s="74"/>
      <c r="B237" s="35"/>
      <c r="C237" s="35"/>
      <c r="D237" s="35"/>
      <c r="E237" s="35"/>
      <c r="F237" s="202"/>
      <c r="G237" s="35"/>
      <c r="H237" s="35"/>
      <c r="I237" s="35"/>
      <c r="J237" s="35"/>
      <c r="K237" s="35"/>
      <c r="L237" s="35"/>
      <c r="M237" s="35"/>
      <c r="N237" s="35"/>
      <c r="O237" s="35"/>
      <c r="P237" s="35"/>
      <c r="Q237" s="35"/>
      <c r="R237" s="35"/>
      <c r="S237" s="202"/>
      <c r="T237" s="35"/>
      <c r="U237" s="207"/>
      <c r="V237" s="207"/>
      <c r="W237" s="75"/>
    </row>
    <row r="238" spans="1:23" x14ac:dyDescent="0.35">
      <c r="A238" s="74"/>
      <c r="B238" s="35"/>
      <c r="C238" s="35"/>
      <c r="D238" s="35"/>
      <c r="E238" s="35"/>
      <c r="F238" s="202"/>
      <c r="G238" s="35"/>
      <c r="H238" s="35"/>
      <c r="I238" s="35"/>
      <c r="J238" s="35"/>
      <c r="K238" s="35"/>
      <c r="L238" s="35"/>
      <c r="M238" s="35"/>
      <c r="N238" s="35"/>
      <c r="O238" s="35"/>
      <c r="P238" s="35"/>
      <c r="Q238" s="35"/>
      <c r="R238" s="35"/>
      <c r="S238" s="202"/>
      <c r="T238" s="35"/>
      <c r="U238" s="207"/>
      <c r="V238" s="207"/>
      <c r="W238" s="75"/>
    </row>
    <row r="239" spans="1:23" x14ac:dyDescent="0.35">
      <c r="A239" s="74"/>
      <c r="B239" s="35"/>
      <c r="C239" s="35"/>
      <c r="D239" s="35"/>
      <c r="E239" s="35"/>
      <c r="F239" s="202"/>
      <c r="G239" s="35"/>
      <c r="H239" s="35"/>
      <c r="I239" s="35"/>
      <c r="J239" s="35"/>
      <c r="K239" s="35"/>
      <c r="L239" s="35"/>
      <c r="M239" s="35"/>
      <c r="N239" s="35"/>
      <c r="O239" s="35"/>
      <c r="P239" s="35"/>
      <c r="Q239" s="35"/>
      <c r="R239" s="35"/>
      <c r="S239" s="202"/>
      <c r="T239" s="35"/>
      <c r="U239" s="207"/>
      <c r="V239" s="207"/>
      <c r="W239" s="75"/>
    </row>
    <row r="240" spans="1:23" x14ac:dyDescent="0.35">
      <c r="A240" s="74"/>
      <c r="B240" s="35"/>
      <c r="C240" s="35"/>
      <c r="D240" s="35"/>
      <c r="E240" s="35"/>
      <c r="F240" s="202"/>
      <c r="G240" s="35"/>
      <c r="H240" s="35"/>
      <c r="I240" s="35"/>
      <c r="J240" s="35"/>
      <c r="K240" s="35"/>
      <c r="L240" s="35"/>
      <c r="M240" s="35"/>
      <c r="N240" s="35"/>
      <c r="O240" s="35"/>
      <c r="P240" s="35"/>
      <c r="Q240" s="35"/>
      <c r="R240" s="35"/>
      <c r="S240" s="202"/>
      <c r="T240" s="35"/>
      <c r="U240" s="207"/>
      <c r="V240" s="207"/>
      <c r="W240" s="75"/>
    </row>
    <row r="241" spans="1:23" x14ac:dyDescent="0.35">
      <c r="A241" s="74"/>
      <c r="B241" s="35"/>
      <c r="C241" s="35"/>
      <c r="D241" s="35"/>
      <c r="E241" s="35"/>
      <c r="F241" s="202"/>
      <c r="G241" s="35"/>
      <c r="H241" s="35"/>
      <c r="I241" s="35"/>
      <c r="J241" s="35"/>
      <c r="K241" s="35"/>
      <c r="L241" s="35"/>
      <c r="M241" s="35"/>
      <c r="N241" s="35"/>
      <c r="O241" s="35"/>
      <c r="P241" s="35"/>
      <c r="Q241" s="35"/>
      <c r="R241" s="35"/>
      <c r="S241" s="202"/>
      <c r="T241" s="35"/>
      <c r="U241" s="207"/>
      <c r="V241" s="207"/>
      <c r="W241" s="75"/>
    </row>
    <row r="242" spans="1:23" x14ac:dyDescent="0.35">
      <c r="A242" s="74"/>
      <c r="B242" s="35"/>
      <c r="C242" s="35"/>
      <c r="D242" s="35"/>
      <c r="E242" s="35"/>
      <c r="F242" s="202"/>
      <c r="G242" s="35"/>
      <c r="H242" s="35"/>
      <c r="I242" s="35"/>
      <c r="J242" s="35"/>
      <c r="K242" s="35"/>
      <c r="L242" s="35"/>
      <c r="M242" s="35"/>
      <c r="N242" s="35"/>
      <c r="O242" s="35"/>
      <c r="P242" s="35"/>
      <c r="Q242" s="35"/>
      <c r="R242" s="35"/>
      <c r="S242" s="202"/>
      <c r="T242" s="35"/>
      <c r="U242" s="207"/>
      <c r="V242" s="207"/>
      <c r="W242" s="75"/>
    </row>
    <row r="243" spans="1:23" x14ac:dyDescent="0.35">
      <c r="A243" s="74"/>
      <c r="B243" s="35"/>
      <c r="C243" s="35"/>
      <c r="D243" s="35"/>
      <c r="E243" s="35"/>
      <c r="F243" s="202"/>
      <c r="G243" s="35"/>
      <c r="H243" s="35"/>
      <c r="I243" s="35"/>
      <c r="J243" s="35"/>
      <c r="K243" s="35"/>
      <c r="L243" s="35"/>
      <c r="M243" s="35"/>
      <c r="N243" s="35"/>
      <c r="O243" s="35"/>
      <c r="P243" s="35"/>
      <c r="Q243" s="35"/>
      <c r="R243" s="35"/>
      <c r="S243" s="202"/>
      <c r="T243" s="35"/>
      <c r="U243" s="207"/>
      <c r="V243" s="207"/>
      <c r="W243" s="75"/>
    </row>
    <row r="244" spans="1:23" x14ac:dyDescent="0.35">
      <c r="A244" s="74"/>
      <c r="B244" s="35"/>
      <c r="C244" s="35"/>
      <c r="D244" s="35"/>
      <c r="E244" s="35"/>
      <c r="F244" s="202"/>
      <c r="G244" s="35"/>
      <c r="H244" s="35"/>
      <c r="I244" s="35"/>
      <c r="J244" s="35"/>
      <c r="K244" s="35"/>
      <c r="L244" s="35"/>
      <c r="M244" s="35"/>
      <c r="N244" s="35"/>
      <c r="O244" s="35"/>
      <c r="P244" s="35"/>
      <c r="Q244" s="35"/>
      <c r="R244" s="35"/>
      <c r="S244" s="202"/>
      <c r="T244" s="35"/>
      <c r="U244" s="207"/>
      <c r="V244" s="207"/>
      <c r="W244" s="75"/>
    </row>
    <row r="245" spans="1:23" x14ac:dyDescent="0.35">
      <c r="A245" s="74"/>
      <c r="B245" s="35"/>
      <c r="C245" s="35"/>
      <c r="D245" s="35"/>
      <c r="E245" s="35"/>
      <c r="F245" s="202"/>
      <c r="G245" s="35"/>
      <c r="H245" s="35"/>
      <c r="I245" s="35"/>
      <c r="J245" s="35"/>
      <c r="K245" s="35"/>
      <c r="L245" s="35"/>
      <c r="M245" s="35"/>
      <c r="N245" s="35"/>
      <c r="O245" s="35"/>
      <c r="P245" s="35"/>
      <c r="Q245" s="35"/>
      <c r="R245" s="35"/>
      <c r="S245" s="202"/>
      <c r="T245" s="35"/>
      <c r="U245" s="207"/>
      <c r="V245" s="207"/>
      <c r="W245" s="75"/>
    </row>
    <row r="246" spans="1:23" x14ac:dyDescent="0.35">
      <c r="A246" s="74"/>
      <c r="B246" s="35"/>
      <c r="C246" s="35"/>
      <c r="D246" s="35"/>
      <c r="E246" s="35"/>
      <c r="F246" s="202"/>
      <c r="G246" s="35"/>
      <c r="H246" s="35"/>
      <c r="I246" s="35"/>
      <c r="J246" s="35"/>
      <c r="K246" s="35"/>
      <c r="L246" s="35"/>
      <c r="M246" s="35"/>
      <c r="N246" s="35"/>
      <c r="O246" s="35"/>
      <c r="P246" s="35"/>
      <c r="Q246" s="35"/>
      <c r="R246" s="35"/>
      <c r="S246" s="202"/>
      <c r="T246" s="35"/>
      <c r="U246" s="207"/>
      <c r="V246" s="207"/>
      <c r="W246" s="75"/>
    </row>
    <row r="247" spans="1:23" x14ac:dyDescent="0.35">
      <c r="A247" s="74"/>
      <c r="B247" s="35"/>
      <c r="C247" s="35"/>
      <c r="D247" s="35"/>
      <c r="E247" s="35"/>
      <c r="F247" s="202"/>
      <c r="G247" s="35"/>
      <c r="H247" s="35"/>
      <c r="I247" s="35"/>
      <c r="J247" s="35"/>
      <c r="K247" s="35"/>
      <c r="L247" s="35"/>
      <c r="M247" s="35"/>
      <c r="N247" s="35"/>
      <c r="O247" s="35"/>
      <c r="P247" s="35"/>
      <c r="Q247" s="35"/>
      <c r="R247" s="35"/>
      <c r="S247" s="202"/>
      <c r="T247" s="35"/>
      <c r="U247" s="207"/>
      <c r="V247" s="207"/>
      <c r="W247" s="75"/>
    </row>
    <row r="248" spans="1:23" x14ac:dyDescent="0.35">
      <c r="A248" s="74"/>
      <c r="B248" s="35"/>
      <c r="C248" s="35"/>
      <c r="D248" s="35"/>
      <c r="E248" s="35"/>
      <c r="F248" s="202"/>
      <c r="G248" s="35"/>
      <c r="H248" s="35"/>
      <c r="I248" s="35"/>
      <c r="J248" s="35"/>
      <c r="K248" s="35"/>
      <c r="L248" s="35"/>
      <c r="M248" s="35"/>
      <c r="N248" s="35"/>
      <c r="O248" s="35"/>
      <c r="P248" s="35"/>
      <c r="Q248" s="35"/>
      <c r="R248" s="35"/>
      <c r="S248" s="202"/>
      <c r="T248" s="35"/>
      <c r="U248" s="207"/>
      <c r="V248" s="207"/>
      <c r="W248" s="75"/>
    </row>
    <row r="249" spans="1:23" x14ac:dyDescent="0.35">
      <c r="A249" s="74"/>
      <c r="B249" s="35"/>
      <c r="C249" s="35"/>
      <c r="D249" s="35"/>
      <c r="E249" s="35"/>
      <c r="F249" s="202"/>
      <c r="G249" s="35"/>
      <c r="H249" s="35"/>
      <c r="I249" s="35"/>
      <c r="J249" s="35"/>
      <c r="K249" s="35"/>
      <c r="L249" s="35"/>
      <c r="M249" s="35"/>
      <c r="N249" s="35"/>
      <c r="O249" s="35"/>
      <c r="P249" s="35"/>
      <c r="Q249" s="35"/>
      <c r="R249" s="35"/>
      <c r="S249" s="202"/>
      <c r="T249" s="35"/>
      <c r="U249" s="207"/>
      <c r="V249" s="207"/>
      <c r="W249" s="75"/>
    </row>
    <row r="250" spans="1:23" x14ac:dyDescent="0.35">
      <c r="A250" s="74"/>
      <c r="B250" s="35"/>
      <c r="C250" s="35"/>
      <c r="D250" s="35"/>
      <c r="E250" s="35"/>
      <c r="F250" s="202"/>
      <c r="G250" s="35"/>
      <c r="H250" s="35"/>
      <c r="I250" s="35"/>
      <c r="J250" s="35"/>
      <c r="K250" s="35"/>
      <c r="L250" s="35"/>
      <c r="M250" s="35"/>
      <c r="N250" s="35"/>
      <c r="O250" s="35"/>
      <c r="P250" s="35"/>
      <c r="Q250" s="35"/>
      <c r="R250" s="35"/>
      <c r="S250" s="202"/>
      <c r="T250" s="35"/>
      <c r="U250" s="207"/>
      <c r="V250" s="207"/>
      <c r="W250" s="75"/>
    </row>
    <row r="251" spans="1:23" x14ac:dyDescent="0.35">
      <c r="A251" s="74"/>
      <c r="B251" s="35"/>
      <c r="C251" s="35"/>
      <c r="D251" s="35"/>
      <c r="E251" s="35"/>
      <c r="F251" s="202"/>
      <c r="G251" s="35"/>
      <c r="H251" s="35"/>
      <c r="I251" s="35"/>
      <c r="J251" s="35"/>
      <c r="K251" s="35"/>
      <c r="L251" s="35"/>
      <c r="M251" s="35"/>
      <c r="N251" s="35"/>
      <c r="O251" s="35"/>
      <c r="P251" s="35"/>
      <c r="Q251" s="35"/>
      <c r="R251" s="35"/>
      <c r="S251" s="202"/>
      <c r="T251" s="35"/>
      <c r="U251" s="207"/>
      <c r="V251" s="207"/>
      <c r="W251" s="75"/>
    </row>
    <row r="252" spans="1:23" x14ac:dyDescent="0.35">
      <c r="A252" s="74"/>
      <c r="B252" s="35"/>
      <c r="C252" s="35"/>
      <c r="D252" s="35"/>
      <c r="E252" s="35"/>
      <c r="F252" s="202"/>
      <c r="G252" s="35"/>
      <c r="H252" s="35"/>
      <c r="I252" s="35"/>
      <c r="J252" s="35"/>
      <c r="K252" s="35"/>
      <c r="L252" s="35"/>
      <c r="M252" s="35"/>
      <c r="N252" s="35"/>
      <c r="O252" s="35"/>
      <c r="P252" s="35"/>
      <c r="Q252" s="35"/>
      <c r="R252" s="35"/>
      <c r="S252" s="202"/>
      <c r="T252" s="35"/>
      <c r="U252" s="207"/>
      <c r="V252" s="207"/>
      <c r="W252" s="75"/>
    </row>
    <row r="253" spans="1:23" x14ac:dyDescent="0.35">
      <c r="A253" s="74"/>
      <c r="B253" s="35"/>
      <c r="C253" s="35"/>
      <c r="D253" s="35"/>
      <c r="E253" s="35"/>
      <c r="F253" s="202"/>
      <c r="G253" s="35"/>
      <c r="H253" s="35"/>
      <c r="I253" s="35"/>
      <c r="J253" s="35"/>
      <c r="K253" s="35"/>
      <c r="L253" s="35"/>
      <c r="M253" s="35"/>
      <c r="N253" s="35"/>
      <c r="O253" s="35"/>
      <c r="P253" s="35"/>
      <c r="Q253" s="35"/>
      <c r="R253" s="35"/>
      <c r="S253" s="202"/>
      <c r="T253" s="35"/>
      <c r="U253" s="207"/>
      <c r="V253" s="207"/>
      <c r="W253" s="75"/>
    </row>
    <row r="254" spans="1:23" x14ac:dyDescent="0.35">
      <c r="A254" s="74"/>
      <c r="B254" s="35"/>
      <c r="C254" s="35"/>
      <c r="D254" s="35"/>
      <c r="E254" s="35"/>
      <c r="F254" s="202"/>
      <c r="G254" s="35"/>
      <c r="H254" s="35"/>
      <c r="I254" s="35"/>
      <c r="J254" s="35"/>
      <c r="K254" s="35"/>
      <c r="L254" s="35"/>
      <c r="M254" s="35"/>
      <c r="N254" s="35"/>
      <c r="O254" s="35"/>
      <c r="P254" s="35"/>
      <c r="Q254" s="35"/>
      <c r="R254" s="35"/>
      <c r="S254" s="202"/>
      <c r="T254" s="35"/>
      <c r="U254" s="207"/>
      <c r="V254" s="207"/>
      <c r="W254" s="75"/>
    </row>
    <row r="255" spans="1:23" x14ac:dyDescent="0.35">
      <c r="A255" s="74"/>
      <c r="B255" s="35"/>
      <c r="C255" s="35"/>
      <c r="D255" s="35"/>
      <c r="E255" s="35"/>
      <c r="F255" s="202"/>
      <c r="G255" s="35"/>
      <c r="H255" s="35"/>
      <c r="I255" s="35"/>
      <c r="J255" s="35"/>
      <c r="K255" s="35"/>
      <c r="L255" s="35"/>
      <c r="M255" s="35"/>
      <c r="N255" s="35"/>
      <c r="O255" s="35"/>
      <c r="P255" s="35"/>
      <c r="Q255" s="35"/>
      <c r="R255" s="35"/>
      <c r="S255" s="202"/>
      <c r="T255" s="35"/>
      <c r="U255" s="207"/>
      <c r="V255" s="207"/>
      <c r="W255" s="75"/>
    </row>
    <row r="256" spans="1:23" x14ac:dyDescent="0.35">
      <c r="A256" s="74"/>
      <c r="B256" s="35"/>
      <c r="C256" s="35"/>
      <c r="D256" s="35"/>
      <c r="E256" s="35"/>
      <c r="F256" s="202"/>
      <c r="G256" s="35"/>
      <c r="H256" s="35"/>
      <c r="I256" s="35"/>
      <c r="J256" s="35"/>
      <c r="K256" s="35"/>
      <c r="L256" s="35"/>
      <c r="M256" s="35"/>
      <c r="N256" s="35"/>
      <c r="O256" s="35"/>
      <c r="P256" s="35"/>
      <c r="Q256" s="35"/>
      <c r="R256" s="35"/>
      <c r="S256" s="202"/>
      <c r="T256" s="35"/>
      <c r="U256" s="207"/>
      <c r="V256" s="207"/>
      <c r="W256" s="75"/>
    </row>
    <row r="257" spans="1:23" x14ac:dyDescent="0.35">
      <c r="A257" s="74"/>
      <c r="B257" s="35"/>
      <c r="C257" s="35"/>
      <c r="D257" s="35"/>
      <c r="E257" s="35"/>
      <c r="F257" s="202"/>
      <c r="G257" s="35"/>
      <c r="H257" s="35"/>
      <c r="I257" s="35"/>
      <c r="J257" s="35"/>
      <c r="K257" s="35"/>
      <c r="L257" s="35"/>
      <c r="M257" s="35"/>
      <c r="N257" s="35"/>
      <c r="O257" s="35"/>
      <c r="P257" s="35"/>
      <c r="Q257" s="35"/>
      <c r="R257" s="35"/>
      <c r="S257" s="202"/>
      <c r="T257" s="35"/>
      <c r="U257" s="207"/>
      <c r="V257" s="207"/>
      <c r="W257" s="75"/>
    </row>
    <row r="258" spans="1:23" x14ac:dyDescent="0.35">
      <c r="A258" s="74"/>
      <c r="B258" s="35"/>
      <c r="C258" s="35"/>
      <c r="D258" s="35"/>
      <c r="E258" s="35"/>
      <c r="F258" s="202"/>
      <c r="G258" s="35"/>
      <c r="H258" s="35"/>
      <c r="I258" s="35"/>
      <c r="J258" s="35"/>
      <c r="K258" s="35"/>
      <c r="L258" s="35"/>
      <c r="M258" s="35"/>
      <c r="N258" s="35"/>
      <c r="O258" s="35"/>
      <c r="P258" s="35"/>
      <c r="Q258" s="35"/>
      <c r="R258" s="35"/>
      <c r="S258" s="202"/>
      <c r="T258" s="35"/>
      <c r="U258" s="207"/>
      <c r="V258" s="207"/>
      <c r="W258" s="75"/>
    </row>
    <row r="259" spans="1:23" x14ac:dyDescent="0.35">
      <c r="A259" s="74"/>
      <c r="B259" s="35"/>
      <c r="C259" s="35"/>
      <c r="D259" s="35"/>
      <c r="E259" s="35"/>
      <c r="F259" s="202"/>
      <c r="G259" s="35"/>
      <c r="H259" s="35"/>
      <c r="I259" s="35"/>
      <c r="J259" s="35"/>
      <c r="K259" s="35"/>
      <c r="L259" s="35"/>
      <c r="M259" s="35"/>
      <c r="N259" s="35"/>
      <c r="O259" s="35"/>
      <c r="P259" s="35"/>
      <c r="Q259" s="35"/>
      <c r="R259" s="35"/>
      <c r="S259" s="202"/>
      <c r="T259" s="35"/>
      <c r="U259" s="207"/>
      <c r="V259" s="207"/>
      <c r="W259" s="75"/>
    </row>
    <row r="260" spans="1:23" x14ac:dyDescent="0.35">
      <c r="A260" s="74"/>
      <c r="B260" s="35"/>
      <c r="C260" s="35"/>
      <c r="D260" s="35"/>
      <c r="E260" s="35"/>
      <c r="F260" s="202"/>
      <c r="G260" s="35"/>
      <c r="H260" s="35"/>
      <c r="I260" s="35"/>
      <c r="J260" s="35"/>
      <c r="K260" s="35"/>
      <c r="L260" s="35"/>
      <c r="M260" s="35"/>
      <c r="N260" s="35"/>
      <c r="O260" s="35"/>
      <c r="P260" s="35"/>
      <c r="Q260" s="35"/>
      <c r="R260" s="35"/>
      <c r="S260" s="202"/>
      <c r="T260" s="35"/>
      <c r="U260" s="207"/>
      <c r="V260" s="207"/>
      <c r="W260" s="75"/>
    </row>
    <row r="261" spans="1:23" x14ac:dyDescent="0.35">
      <c r="A261" s="74"/>
      <c r="B261" s="35"/>
      <c r="C261" s="35"/>
      <c r="D261" s="35"/>
      <c r="E261" s="35"/>
      <c r="F261" s="202"/>
      <c r="G261" s="35"/>
      <c r="H261" s="35"/>
      <c r="I261" s="35"/>
      <c r="J261" s="35"/>
      <c r="K261" s="35"/>
      <c r="L261" s="35"/>
      <c r="M261" s="35"/>
      <c r="N261" s="35"/>
      <c r="O261" s="35"/>
      <c r="P261" s="35"/>
      <c r="Q261" s="35"/>
      <c r="R261" s="35"/>
      <c r="S261" s="202"/>
      <c r="T261" s="35"/>
      <c r="U261" s="207"/>
      <c r="V261" s="207"/>
      <c r="W261" s="75"/>
    </row>
    <row r="262" spans="1:23" x14ac:dyDescent="0.35">
      <c r="A262" s="74"/>
      <c r="B262" s="35"/>
      <c r="C262" s="35"/>
      <c r="D262" s="35"/>
      <c r="E262" s="35"/>
      <c r="F262" s="202"/>
      <c r="G262" s="35"/>
      <c r="H262" s="35"/>
      <c r="I262" s="35"/>
      <c r="J262" s="35"/>
      <c r="K262" s="35"/>
      <c r="L262" s="35"/>
      <c r="M262" s="35"/>
      <c r="N262" s="35"/>
      <c r="O262" s="35"/>
      <c r="P262" s="35"/>
      <c r="Q262" s="35"/>
      <c r="R262" s="35"/>
      <c r="S262" s="202"/>
      <c r="T262" s="35"/>
      <c r="U262" s="207"/>
      <c r="V262" s="207"/>
      <c r="W262" s="75"/>
    </row>
    <row r="263" spans="1:23" x14ac:dyDescent="0.35">
      <c r="A263" s="74"/>
      <c r="B263" s="35"/>
      <c r="C263" s="35"/>
      <c r="D263" s="35"/>
      <c r="E263" s="35"/>
      <c r="F263" s="202"/>
      <c r="G263" s="35"/>
      <c r="H263" s="35"/>
      <c r="I263" s="35"/>
      <c r="J263" s="35"/>
      <c r="K263" s="35"/>
      <c r="L263" s="35"/>
      <c r="M263" s="35"/>
      <c r="N263" s="35"/>
      <c r="O263" s="35"/>
      <c r="P263" s="35"/>
      <c r="Q263" s="35"/>
      <c r="R263" s="35"/>
      <c r="S263" s="202"/>
      <c r="T263" s="35"/>
      <c r="U263" s="207"/>
      <c r="V263" s="207"/>
      <c r="W263" s="75"/>
    </row>
    <row r="264" spans="1:23" x14ac:dyDescent="0.35">
      <c r="A264" s="74"/>
      <c r="B264" s="35"/>
      <c r="C264" s="35"/>
      <c r="D264" s="35"/>
      <c r="E264" s="35"/>
      <c r="F264" s="202"/>
      <c r="G264" s="35"/>
      <c r="H264" s="35"/>
      <c r="I264" s="35"/>
      <c r="J264" s="35"/>
      <c r="K264" s="35"/>
      <c r="L264" s="35"/>
      <c r="M264" s="35"/>
      <c r="N264" s="35"/>
      <c r="O264" s="35"/>
      <c r="P264" s="35"/>
      <c r="Q264" s="35"/>
      <c r="R264" s="35"/>
      <c r="S264" s="202"/>
      <c r="T264" s="35"/>
      <c r="U264" s="207"/>
      <c r="V264" s="207"/>
      <c r="W264" s="75"/>
    </row>
    <row r="265" spans="1:23" x14ac:dyDescent="0.35">
      <c r="A265" s="74"/>
      <c r="B265" s="35"/>
      <c r="C265" s="35"/>
      <c r="D265" s="35"/>
      <c r="E265" s="35"/>
      <c r="F265" s="202"/>
      <c r="G265" s="35"/>
      <c r="H265" s="35"/>
      <c r="I265" s="35"/>
      <c r="J265" s="35"/>
      <c r="K265" s="35"/>
      <c r="L265" s="35"/>
      <c r="M265" s="35"/>
      <c r="N265" s="35"/>
      <c r="O265" s="35"/>
      <c r="P265" s="35"/>
      <c r="Q265" s="35"/>
      <c r="R265" s="35"/>
      <c r="S265" s="202"/>
      <c r="T265" s="35"/>
      <c r="U265" s="207"/>
      <c r="V265" s="207"/>
      <c r="W265" s="75"/>
    </row>
    <row r="266" spans="1:23" x14ac:dyDescent="0.35">
      <c r="A266" s="74"/>
      <c r="B266" s="35"/>
      <c r="C266" s="35"/>
      <c r="D266" s="35"/>
      <c r="E266" s="35"/>
      <c r="F266" s="202"/>
      <c r="G266" s="35"/>
      <c r="H266" s="35"/>
      <c r="I266" s="35"/>
      <c r="J266" s="35"/>
      <c r="K266" s="35"/>
      <c r="L266" s="35"/>
      <c r="M266" s="35"/>
      <c r="N266" s="35"/>
      <c r="O266" s="35"/>
      <c r="P266" s="35"/>
      <c r="Q266" s="35"/>
      <c r="R266" s="35"/>
      <c r="S266" s="202"/>
      <c r="T266" s="35"/>
      <c r="U266" s="207"/>
      <c r="V266" s="207"/>
      <c r="W266" s="75"/>
    </row>
    <row r="267" spans="1:23" x14ac:dyDescent="0.35">
      <c r="A267" s="74"/>
      <c r="B267" s="35"/>
      <c r="C267" s="35"/>
      <c r="D267" s="35"/>
      <c r="E267" s="35"/>
      <c r="F267" s="202"/>
      <c r="G267" s="35"/>
      <c r="H267" s="35"/>
      <c r="I267" s="35"/>
      <c r="J267" s="35"/>
      <c r="K267" s="35"/>
      <c r="L267" s="35"/>
      <c r="M267" s="35"/>
      <c r="N267" s="35"/>
      <c r="O267" s="35"/>
      <c r="P267" s="35"/>
      <c r="Q267" s="35"/>
      <c r="R267" s="35"/>
      <c r="S267" s="202"/>
      <c r="T267" s="35"/>
      <c r="U267" s="207"/>
      <c r="V267" s="207"/>
      <c r="W267" s="75"/>
    </row>
    <row r="268" spans="1:23" x14ac:dyDescent="0.35">
      <c r="A268" s="74"/>
      <c r="B268" s="35"/>
      <c r="C268" s="35"/>
      <c r="D268" s="35"/>
      <c r="E268" s="35"/>
      <c r="F268" s="202"/>
      <c r="G268" s="35"/>
      <c r="H268" s="35"/>
      <c r="I268" s="35"/>
      <c r="J268" s="35"/>
      <c r="K268" s="35"/>
      <c r="L268" s="35"/>
      <c r="M268" s="35"/>
      <c r="N268" s="35"/>
      <c r="O268" s="35"/>
      <c r="P268" s="35"/>
      <c r="Q268" s="35"/>
      <c r="R268" s="35"/>
      <c r="S268" s="202"/>
      <c r="T268" s="35"/>
      <c r="U268" s="207"/>
      <c r="V268" s="207"/>
      <c r="W268" s="75"/>
    </row>
    <row r="269" spans="1:23" x14ac:dyDescent="0.35">
      <c r="A269" s="74"/>
      <c r="B269" s="35"/>
      <c r="C269" s="35"/>
      <c r="D269" s="35"/>
      <c r="E269" s="35"/>
      <c r="F269" s="202"/>
      <c r="G269" s="35"/>
      <c r="H269" s="35"/>
      <c r="I269" s="35"/>
      <c r="J269" s="35"/>
      <c r="K269" s="35"/>
      <c r="L269" s="35"/>
      <c r="M269" s="35"/>
      <c r="N269" s="35"/>
      <c r="O269" s="35"/>
      <c r="P269" s="35"/>
      <c r="Q269" s="35"/>
      <c r="R269" s="35"/>
      <c r="S269" s="202"/>
      <c r="T269" s="35"/>
      <c r="U269" s="207"/>
      <c r="V269" s="207"/>
      <c r="W269" s="75"/>
    </row>
    <row r="270" spans="1:23" x14ac:dyDescent="0.35">
      <c r="A270" s="74"/>
      <c r="B270" s="35"/>
      <c r="C270" s="35"/>
      <c r="D270" s="35"/>
      <c r="E270" s="35"/>
      <c r="F270" s="202"/>
      <c r="G270" s="35"/>
      <c r="H270" s="35"/>
      <c r="I270" s="35"/>
      <c r="J270" s="35"/>
      <c r="K270" s="35"/>
      <c r="L270" s="35"/>
      <c r="M270" s="35"/>
      <c r="N270" s="35"/>
      <c r="O270" s="35"/>
      <c r="P270" s="35"/>
      <c r="Q270" s="35"/>
      <c r="R270" s="35"/>
      <c r="S270" s="202"/>
      <c r="T270" s="35"/>
      <c r="U270" s="207"/>
      <c r="V270" s="207"/>
      <c r="W270" s="75"/>
    </row>
    <row r="271" spans="1:23" x14ac:dyDescent="0.35">
      <c r="A271" s="74"/>
      <c r="B271" s="35"/>
      <c r="C271" s="35"/>
      <c r="D271" s="35"/>
      <c r="E271" s="35"/>
      <c r="F271" s="202"/>
      <c r="G271" s="35"/>
      <c r="H271" s="35"/>
      <c r="I271" s="35"/>
      <c r="J271" s="35"/>
      <c r="K271" s="35"/>
      <c r="L271" s="35"/>
      <c r="M271" s="35"/>
      <c r="N271" s="35"/>
      <c r="O271" s="35"/>
      <c r="P271" s="35"/>
      <c r="Q271" s="35"/>
      <c r="R271" s="35"/>
      <c r="S271" s="202"/>
      <c r="T271" s="35"/>
      <c r="U271" s="207"/>
      <c r="V271" s="207"/>
      <c r="W271" s="75"/>
    </row>
    <row r="272" spans="1:23" x14ac:dyDescent="0.35">
      <c r="A272" s="74"/>
      <c r="B272" s="35"/>
      <c r="C272" s="35"/>
      <c r="D272" s="35"/>
      <c r="E272" s="35"/>
      <c r="F272" s="202"/>
      <c r="G272" s="35"/>
      <c r="H272" s="35"/>
      <c r="I272" s="35"/>
      <c r="J272" s="35"/>
      <c r="K272" s="35"/>
      <c r="L272" s="35"/>
      <c r="M272" s="35"/>
      <c r="N272" s="35"/>
      <c r="O272" s="35"/>
      <c r="P272" s="35"/>
      <c r="Q272" s="35"/>
      <c r="R272" s="35"/>
      <c r="S272" s="202"/>
      <c r="T272" s="35"/>
      <c r="U272" s="207"/>
      <c r="V272" s="207"/>
      <c r="W272" s="75"/>
    </row>
    <row r="273" spans="1:23" x14ac:dyDescent="0.35">
      <c r="A273" s="74"/>
      <c r="B273" s="35"/>
      <c r="C273" s="35"/>
      <c r="D273" s="35"/>
      <c r="E273" s="35"/>
      <c r="F273" s="202"/>
      <c r="G273" s="35"/>
      <c r="H273" s="35"/>
      <c r="I273" s="35"/>
      <c r="J273" s="35"/>
      <c r="K273" s="35"/>
      <c r="L273" s="35"/>
      <c r="M273" s="35"/>
      <c r="N273" s="35"/>
      <c r="O273" s="35"/>
      <c r="P273" s="35"/>
      <c r="Q273" s="35"/>
      <c r="R273" s="35"/>
      <c r="S273" s="202"/>
      <c r="T273" s="35"/>
      <c r="U273" s="207"/>
      <c r="V273" s="207"/>
      <c r="W273" s="75"/>
    </row>
    <row r="274" spans="1:23" x14ac:dyDescent="0.35">
      <c r="A274" s="74"/>
      <c r="B274" s="35"/>
      <c r="C274" s="35"/>
      <c r="D274" s="35"/>
      <c r="E274" s="35"/>
      <c r="F274" s="202"/>
      <c r="G274" s="35"/>
      <c r="H274" s="35"/>
      <c r="I274" s="35"/>
      <c r="J274" s="35"/>
      <c r="K274" s="35"/>
      <c r="L274" s="35"/>
      <c r="M274" s="35"/>
      <c r="N274" s="35"/>
      <c r="O274" s="35"/>
      <c r="P274" s="35"/>
      <c r="Q274" s="35"/>
      <c r="R274" s="35"/>
      <c r="S274" s="202"/>
      <c r="T274" s="35"/>
      <c r="U274" s="207"/>
      <c r="V274" s="207"/>
      <c r="W274" s="75"/>
    </row>
    <row r="275" spans="1:23" x14ac:dyDescent="0.35">
      <c r="A275" s="74"/>
      <c r="B275" s="35"/>
      <c r="C275" s="35"/>
      <c r="D275" s="35"/>
      <c r="E275" s="35"/>
      <c r="F275" s="202"/>
      <c r="G275" s="35"/>
      <c r="H275" s="35"/>
      <c r="I275" s="35"/>
      <c r="J275" s="35"/>
      <c r="K275" s="35"/>
      <c r="L275" s="35"/>
      <c r="M275" s="35"/>
      <c r="N275" s="35"/>
      <c r="O275" s="35"/>
      <c r="P275" s="35"/>
      <c r="Q275" s="35"/>
      <c r="R275" s="35"/>
      <c r="S275" s="202"/>
      <c r="T275" s="35"/>
      <c r="U275" s="207"/>
      <c r="V275" s="207"/>
      <c r="W275" s="75"/>
    </row>
    <row r="276" spans="1:23" x14ac:dyDescent="0.35">
      <c r="A276" s="74"/>
      <c r="B276" s="35"/>
      <c r="C276" s="35"/>
      <c r="D276" s="35"/>
      <c r="E276" s="35"/>
      <c r="F276" s="202"/>
      <c r="G276" s="35"/>
      <c r="H276" s="35"/>
      <c r="I276" s="35"/>
      <c r="J276" s="35"/>
      <c r="K276" s="35"/>
      <c r="L276" s="35"/>
      <c r="M276" s="35"/>
      <c r="N276" s="35"/>
      <c r="O276" s="35"/>
      <c r="P276" s="35"/>
      <c r="Q276" s="35"/>
      <c r="R276" s="35"/>
      <c r="S276" s="202"/>
      <c r="T276" s="35"/>
      <c r="U276" s="207"/>
      <c r="V276" s="207"/>
      <c r="W276" s="75"/>
    </row>
    <row r="277" spans="1:23" x14ac:dyDescent="0.35">
      <c r="A277" s="74"/>
      <c r="B277" s="35"/>
      <c r="C277" s="35"/>
      <c r="D277" s="35"/>
      <c r="E277" s="35"/>
      <c r="F277" s="202"/>
      <c r="G277" s="35"/>
      <c r="H277" s="35"/>
      <c r="I277" s="35"/>
      <c r="J277" s="35"/>
      <c r="K277" s="35"/>
      <c r="L277" s="35"/>
      <c r="M277" s="35"/>
      <c r="N277" s="35"/>
      <c r="O277" s="35"/>
      <c r="P277" s="35"/>
      <c r="Q277" s="35"/>
      <c r="R277" s="35"/>
      <c r="S277" s="202"/>
      <c r="T277" s="35"/>
      <c r="U277" s="207"/>
      <c r="V277" s="207"/>
      <c r="W277" s="75"/>
    </row>
    <row r="278" spans="1:23" x14ac:dyDescent="0.35">
      <c r="A278" s="74"/>
      <c r="B278" s="35"/>
      <c r="C278" s="35"/>
      <c r="D278" s="35"/>
      <c r="E278" s="35"/>
      <c r="F278" s="202"/>
      <c r="G278" s="35"/>
      <c r="H278" s="35"/>
      <c r="I278" s="35"/>
      <c r="J278" s="35"/>
      <c r="K278" s="35"/>
      <c r="L278" s="35"/>
      <c r="M278" s="35"/>
      <c r="N278" s="35"/>
      <c r="O278" s="35"/>
      <c r="P278" s="35"/>
      <c r="Q278" s="35"/>
      <c r="R278" s="35"/>
      <c r="S278" s="202"/>
      <c r="T278" s="35"/>
      <c r="U278" s="207"/>
      <c r="V278" s="207"/>
      <c r="W278" s="75"/>
    </row>
    <row r="279" spans="1:23" x14ac:dyDescent="0.35">
      <c r="A279" s="74"/>
      <c r="B279" s="35"/>
      <c r="C279" s="35"/>
      <c r="D279" s="35"/>
      <c r="E279" s="35"/>
      <c r="F279" s="202"/>
      <c r="G279" s="35"/>
      <c r="H279" s="35"/>
      <c r="I279" s="35"/>
      <c r="J279" s="35"/>
      <c r="K279" s="35"/>
      <c r="L279" s="35"/>
      <c r="M279" s="35"/>
      <c r="N279" s="35"/>
      <c r="O279" s="35"/>
      <c r="P279" s="35"/>
      <c r="Q279" s="35"/>
      <c r="R279" s="35"/>
      <c r="S279" s="202"/>
      <c r="T279" s="35"/>
      <c r="U279" s="207"/>
      <c r="V279" s="207"/>
      <c r="W279" s="75"/>
    </row>
    <row r="280" spans="1:23" x14ac:dyDescent="0.35">
      <c r="A280" s="74"/>
      <c r="B280" s="35"/>
      <c r="C280" s="35"/>
      <c r="D280" s="35"/>
      <c r="E280" s="35"/>
      <c r="F280" s="202"/>
      <c r="G280" s="35"/>
      <c r="H280" s="35"/>
      <c r="I280" s="35"/>
      <c r="J280" s="35"/>
      <c r="K280" s="35"/>
      <c r="L280" s="35"/>
      <c r="M280" s="35"/>
      <c r="N280" s="35"/>
      <c r="O280" s="35"/>
      <c r="P280" s="35"/>
      <c r="Q280" s="35"/>
      <c r="R280" s="35"/>
      <c r="S280" s="202"/>
      <c r="T280" s="35"/>
      <c r="U280" s="207"/>
      <c r="V280" s="207"/>
      <c r="W280" s="75"/>
    </row>
    <row r="281" spans="1:23" x14ac:dyDescent="0.35">
      <c r="A281" s="74"/>
      <c r="B281" s="35"/>
      <c r="C281" s="35"/>
      <c r="D281" s="35"/>
      <c r="E281" s="35"/>
      <c r="F281" s="202"/>
      <c r="G281" s="35"/>
      <c r="H281" s="35"/>
      <c r="I281" s="35"/>
      <c r="J281" s="35"/>
      <c r="K281" s="35"/>
      <c r="L281" s="35"/>
      <c r="M281" s="35"/>
      <c r="N281" s="35"/>
      <c r="O281" s="35"/>
      <c r="P281" s="35"/>
      <c r="Q281" s="35"/>
      <c r="R281" s="35"/>
      <c r="S281" s="202"/>
      <c r="T281" s="35"/>
      <c r="U281" s="207"/>
      <c r="V281" s="207"/>
      <c r="W281" s="75"/>
    </row>
    <row r="282" spans="1:23" x14ac:dyDescent="0.35">
      <c r="A282" s="74"/>
      <c r="B282" s="35"/>
      <c r="C282" s="35"/>
      <c r="D282" s="35"/>
      <c r="E282" s="35"/>
      <c r="F282" s="202"/>
      <c r="G282" s="35"/>
      <c r="H282" s="35"/>
      <c r="I282" s="35"/>
      <c r="J282" s="35"/>
      <c r="K282" s="35"/>
      <c r="L282" s="35"/>
      <c r="M282" s="35"/>
      <c r="N282" s="35"/>
      <c r="O282" s="35"/>
      <c r="P282" s="35"/>
      <c r="Q282" s="35"/>
      <c r="R282" s="35"/>
      <c r="S282" s="202"/>
      <c r="T282" s="35"/>
      <c r="U282" s="207"/>
      <c r="V282" s="207"/>
      <c r="W282" s="75"/>
    </row>
    <row r="283" spans="1:23" x14ac:dyDescent="0.35">
      <c r="A283" s="74"/>
      <c r="B283" s="35"/>
      <c r="C283" s="35"/>
      <c r="D283" s="35"/>
      <c r="E283" s="35"/>
      <c r="F283" s="202"/>
      <c r="G283" s="35"/>
      <c r="H283" s="35"/>
      <c r="I283" s="35"/>
      <c r="J283" s="35"/>
      <c r="K283" s="35"/>
      <c r="L283" s="35"/>
      <c r="M283" s="35"/>
      <c r="N283" s="35"/>
      <c r="O283" s="35"/>
      <c r="P283" s="35"/>
      <c r="Q283" s="35"/>
      <c r="R283" s="35"/>
      <c r="S283" s="202"/>
      <c r="T283" s="35"/>
      <c r="U283" s="207"/>
      <c r="V283" s="207"/>
      <c r="W283" s="75"/>
    </row>
    <row r="284" spans="1:23" x14ac:dyDescent="0.35">
      <c r="A284" s="74"/>
      <c r="B284" s="35"/>
      <c r="C284" s="35"/>
      <c r="D284" s="35"/>
      <c r="E284" s="35"/>
      <c r="F284" s="202"/>
      <c r="G284" s="35"/>
      <c r="H284" s="35"/>
      <c r="I284" s="35"/>
      <c r="J284" s="35"/>
      <c r="K284" s="35"/>
      <c r="L284" s="35"/>
      <c r="M284" s="35"/>
      <c r="N284" s="35"/>
      <c r="O284" s="35"/>
      <c r="P284" s="35"/>
      <c r="Q284" s="35"/>
      <c r="R284" s="35"/>
      <c r="S284" s="202"/>
      <c r="T284" s="35"/>
      <c r="U284" s="207"/>
      <c r="V284" s="207"/>
      <c r="W284" s="75"/>
    </row>
    <row r="285" spans="1:23" x14ac:dyDescent="0.35">
      <c r="A285" s="74"/>
      <c r="B285" s="35"/>
      <c r="C285" s="35"/>
      <c r="D285" s="35"/>
      <c r="E285" s="35"/>
      <c r="F285" s="202"/>
      <c r="G285" s="35"/>
      <c r="H285" s="35"/>
      <c r="I285" s="35"/>
      <c r="J285" s="35"/>
      <c r="K285" s="35"/>
      <c r="L285" s="35"/>
      <c r="M285" s="35"/>
      <c r="N285" s="35"/>
      <c r="O285" s="35"/>
      <c r="P285" s="35"/>
      <c r="Q285" s="35"/>
      <c r="R285" s="35"/>
      <c r="S285" s="202"/>
      <c r="T285" s="35"/>
      <c r="U285" s="207"/>
      <c r="V285" s="207"/>
      <c r="W285" s="75"/>
    </row>
    <row r="286" spans="1:23" x14ac:dyDescent="0.35">
      <c r="A286" s="74"/>
      <c r="B286" s="35"/>
      <c r="C286" s="35"/>
      <c r="D286" s="35"/>
      <c r="E286" s="35"/>
      <c r="F286" s="202"/>
      <c r="G286" s="35"/>
      <c r="H286" s="35"/>
      <c r="I286" s="35"/>
      <c r="J286" s="35"/>
      <c r="K286" s="35"/>
      <c r="L286" s="35"/>
      <c r="M286" s="35"/>
      <c r="N286" s="35"/>
      <c r="O286" s="35"/>
      <c r="P286" s="35"/>
      <c r="Q286" s="35"/>
      <c r="R286" s="35"/>
      <c r="S286" s="202"/>
      <c r="T286" s="35"/>
      <c r="U286" s="207"/>
      <c r="V286" s="207"/>
      <c r="W286" s="75"/>
    </row>
    <row r="287" spans="1:23" x14ac:dyDescent="0.35">
      <c r="A287" s="74"/>
      <c r="B287" s="35"/>
      <c r="C287" s="35"/>
      <c r="D287" s="35"/>
      <c r="E287" s="35"/>
      <c r="F287" s="202"/>
      <c r="G287" s="35"/>
      <c r="H287" s="35"/>
      <c r="I287" s="35"/>
      <c r="J287" s="35"/>
      <c r="K287" s="35"/>
      <c r="L287" s="35"/>
      <c r="M287" s="35"/>
      <c r="N287" s="35"/>
      <c r="O287" s="35"/>
      <c r="P287" s="35"/>
      <c r="Q287" s="35"/>
      <c r="R287" s="35"/>
      <c r="S287" s="202"/>
      <c r="T287" s="35"/>
      <c r="U287" s="207"/>
      <c r="V287" s="207"/>
      <c r="W287" s="75"/>
    </row>
    <row r="288" spans="1:23" x14ac:dyDescent="0.35">
      <c r="A288" s="74"/>
      <c r="B288" s="35"/>
      <c r="C288" s="35"/>
      <c r="D288" s="35"/>
      <c r="E288" s="35"/>
      <c r="F288" s="202"/>
      <c r="G288" s="35"/>
      <c r="H288" s="35"/>
      <c r="I288" s="35"/>
      <c r="J288" s="35"/>
      <c r="K288" s="35"/>
      <c r="L288" s="35"/>
      <c r="M288" s="35"/>
      <c r="N288" s="35"/>
      <c r="O288" s="35"/>
      <c r="P288" s="35"/>
      <c r="Q288" s="35"/>
      <c r="R288" s="35"/>
      <c r="S288" s="202"/>
      <c r="T288" s="35"/>
      <c r="U288" s="207"/>
      <c r="V288" s="207"/>
      <c r="W288" s="75"/>
    </row>
    <row r="289" spans="1:23" x14ac:dyDescent="0.35">
      <c r="A289" s="74"/>
      <c r="B289" s="35"/>
      <c r="C289" s="35"/>
      <c r="D289" s="35"/>
      <c r="E289" s="35"/>
      <c r="F289" s="202"/>
      <c r="G289" s="35"/>
      <c r="H289" s="35"/>
      <c r="I289" s="35"/>
      <c r="J289" s="35"/>
      <c r="K289" s="35"/>
      <c r="L289" s="35"/>
      <c r="M289" s="35"/>
      <c r="N289" s="35"/>
      <c r="O289" s="35"/>
      <c r="P289" s="35"/>
      <c r="Q289" s="35"/>
      <c r="R289" s="35"/>
      <c r="S289" s="202"/>
      <c r="T289" s="35"/>
      <c r="U289" s="207"/>
      <c r="V289" s="207"/>
      <c r="W289" s="75"/>
    </row>
    <row r="290" spans="1:23" x14ac:dyDescent="0.35">
      <c r="A290" s="74"/>
      <c r="B290" s="35"/>
      <c r="C290" s="35"/>
      <c r="D290" s="35"/>
      <c r="E290" s="35"/>
      <c r="F290" s="202"/>
      <c r="G290" s="35"/>
      <c r="H290" s="35"/>
      <c r="I290" s="35"/>
      <c r="J290" s="35"/>
      <c r="K290" s="35"/>
      <c r="L290" s="35"/>
      <c r="M290" s="35"/>
      <c r="N290" s="35"/>
      <c r="O290" s="35"/>
      <c r="P290" s="35"/>
      <c r="Q290" s="35"/>
      <c r="R290" s="35"/>
      <c r="S290" s="202"/>
      <c r="T290" s="35"/>
      <c r="U290" s="207"/>
      <c r="V290" s="207"/>
      <c r="W290" s="75"/>
    </row>
    <row r="291" spans="1:23" x14ac:dyDescent="0.35">
      <c r="A291" s="74"/>
      <c r="B291" s="35"/>
      <c r="C291" s="35"/>
      <c r="D291" s="35"/>
      <c r="E291" s="35"/>
      <c r="F291" s="202"/>
      <c r="G291" s="35"/>
      <c r="H291" s="35"/>
      <c r="I291" s="35"/>
      <c r="J291" s="35"/>
      <c r="K291" s="35"/>
      <c r="L291" s="35"/>
      <c r="M291" s="35"/>
      <c r="N291" s="35"/>
      <c r="O291" s="35"/>
      <c r="P291" s="35"/>
      <c r="Q291" s="35"/>
      <c r="R291" s="35"/>
      <c r="S291" s="202"/>
      <c r="T291" s="35"/>
      <c r="U291" s="207"/>
      <c r="V291" s="207"/>
      <c r="W291" s="75"/>
    </row>
    <row r="292" spans="1:23" x14ac:dyDescent="0.35">
      <c r="A292" s="74"/>
      <c r="B292" s="35"/>
      <c r="C292" s="35"/>
      <c r="D292" s="35"/>
      <c r="E292" s="35"/>
      <c r="F292" s="202"/>
      <c r="G292" s="35"/>
      <c r="H292" s="35"/>
      <c r="I292" s="35"/>
      <c r="J292" s="35"/>
      <c r="K292" s="35"/>
      <c r="L292" s="35"/>
      <c r="M292" s="35"/>
      <c r="N292" s="35"/>
      <c r="O292" s="35"/>
      <c r="P292" s="35"/>
      <c r="Q292" s="35"/>
      <c r="R292" s="35"/>
      <c r="S292" s="202"/>
      <c r="T292" s="35"/>
      <c r="U292" s="207"/>
      <c r="V292" s="207"/>
      <c r="W292" s="75"/>
    </row>
    <row r="293" spans="1:23" x14ac:dyDescent="0.35">
      <c r="A293" s="74"/>
      <c r="B293" s="35"/>
      <c r="C293" s="35"/>
      <c r="D293" s="35"/>
      <c r="E293" s="35"/>
      <c r="F293" s="202"/>
      <c r="G293" s="35"/>
      <c r="H293" s="35"/>
      <c r="I293" s="35"/>
      <c r="J293" s="35"/>
      <c r="K293" s="35"/>
      <c r="L293" s="35"/>
      <c r="M293" s="35"/>
      <c r="N293" s="35"/>
      <c r="O293" s="35"/>
      <c r="P293" s="35"/>
      <c r="Q293" s="35"/>
      <c r="R293" s="35"/>
      <c r="S293" s="202"/>
      <c r="T293" s="35"/>
      <c r="U293" s="207"/>
      <c r="V293" s="207"/>
      <c r="W293" s="75"/>
    </row>
    <row r="294" spans="1:23" x14ac:dyDescent="0.35">
      <c r="A294" s="74"/>
      <c r="B294" s="35"/>
      <c r="C294" s="35"/>
      <c r="D294" s="35"/>
      <c r="E294" s="35"/>
      <c r="F294" s="202"/>
      <c r="G294" s="35"/>
      <c r="H294" s="35"/>
      <c r="I294" s="35"/>
      <c r="J294" s="35"/>
      <c r="K294" s="35"/>
      <c r="L294" s="35"/>
      <c r="M294" s="35"/>
      <c r="N294" s="35"/>
      <c r="O294" s="35"/>
      <c r="P294" s="35"/>
      <c r="Q294" s="35"/>
      <c r="R294" s="35"/>
      <c r="S294" s="202"/>
      <c r="T294" s="35"/>
      <c r="U294" s="207"/>
      <c r="V294" s="207"/>
      <c r="W294" s="75"/>
    </row>
    <row r="295" spans="1:23" x14ac:dyDescent="0.35">
      <c r="A295" s="74"/>
      <c r="B295" s="35"/>
      <c r="C295" s="35"/>
      <c r="D295" s="35"/>
      <c r="E295" s="35"/>
      <c r="F295" s="202"/>
      <c r="G295" s="35"/>
      <c r="H295" s="35"/>
      <c r="I295" s="35"/>
      <c r="J295" s="35"/>
      <c r="K295" s="35"/>
      <c r="L295" s="35"/>
      <c r="M295" s="35"/>
      <c r="N295" s="35"/>
      <c r="O295" s="35"/>
      <c r="P295" s="35"/>
      <c r="Q295" s="35"/>
      <c r="R295" s="35"/>
      <c r="S295" s="202"/>
      <c r="T295" s="35"/>
      <c r="U295" s="207"/>
      <c r="V295" s="207"/>
      <c r="W295" s="75"/>
    </row>
    <row r="296" spans="1:23" x14ac:dyDescent="0.35">
      <c r="A296" s="74"/>
      <c r="B296" s="35"/>
      <c r="C296" s="35"/>
      <c r="D296" s="35"/>
      <c r="E296" s="35"/>
      <c r="F296" s="202"/>
      <c r="G296" s="35"/>
      <c r="H296" s="35"/>
      <c r="I296" s="35"/>
      <c r="J296" s="35"/>
      <c r="K296" s="35"/>
      <c r="L296" s="35"/>
      <c r="M296" s="35"/>
      <c r="N296" s="35"/>
      <c r="O296" s="35"/>
      <c r="P296" s="35"/>
      <c r="Q296" s="35"/>
      <c r="R296" s="35"/>
      <c r="S296" s="202"/>
      <c r="T296" s="35"/>
      <c r="U296" s="207"/>
      <c r="V296" s="207"/>
      <c r="W296" s="75"/>
    </row>
    <row r="297" spans="1:23" x14ac:dyDescent="0.35">
      <c r="A297" s="74"/>
      <c r="B297" s="35"/>
      <c r="C297" s="35"/>
      <c r="D297" s="35"/>
      <c r="E297" s="35"/>
      <c r="F297" s="202"/>
      <c r="G297" s="35"/>
      <c r="H297" s="35"/>
      <c r="I297" s="35"/>
      <c r="J297" s="35"/>
      <c r="K297" s="35"/>
      <c r="L297" s="35"/>
      <c r="M297" s="35"/>
      <c r="N297" s="35"/>
      <c r="O297" s="35"/>
      <c r="P297" s="35"/>
      <c r="Q297" s="35"/>
      <c r="R297" s="35"/>
      <c r="S297" s="202"/>
      <c r="T297" s="35"/>
      <c r="U297" s="207"/>
      <c r="V297" s="207"/>
      <c r="W297" s="75"/>
    </row>
    <row r="298" spans="1:23" x14ac:dyDescent="0.35">
      <c r="A298" s="74"/>
      <c r="B298" s="35"/>
      <c r="C298" s="35"/>
      <c r="D298" s="35"/>
      <c r="E298" s="35"/>
      <c r="F298" s="202"/>
      <c r="G298" s="35"/>
      <c r="H298" s="35"/>
      <c r="I298" s="35"/>
      <c r="J298" s="35"/>
      <c r="K298" s="35"/>
      <c r="L298" s="35"/>
      <c r="M298" s="35"/>
      <c r="N298" s="35"/>
      <c r="O298" s="35"/>
      <c r="P298" s="35"/>
      <c r="Q298" s="35"/>
      <c r="R298" s="35"/>
      <c r="S298" s="202"/>
      <c r="T298" s="35"/>
      <c r="U298" s="207"/>
      <c r="V298" s="207"/>
      <c r="W298" s="75"/>
    </row>
    <row r="299" spans="1:23" x14ac:dyDescent="0.35">
      <c r="A299" s="74"/>
      <c r="B299" s="35"/>
      <c r="C299" s="35"/>
      <c r="D299" s="35"/>
      <c r="E299" s="35"/>
      <c r="F299" s="202"/>
      <c r="G299" s="35"/>
      <c r="H299" s="35"/>
      <c r="I299" s="35"/>
      <c r="J299" s="35"/>
      <c r="K299" s="35"/>
      <c r="L299" s="35"/>
      <c r="M299" s="35"/>
      <c r="N299" s="35"/>
      <c r="O299" s="35"/>
      <c r="P299" s="35"/>
      <c r="Q299" s="35"/>
      <c r="R299" s="35"/>
      <c r="S299" s="202"/>
      <c r="T299" s="35"/>
      <c r="U299" s="207"/>
      <c r="V299" s="207"/>
      <c r="W299" s="75"/>
    </row>
    <row r="300" spans="1:23" x14ac:dyDescent="0.35">
      <c r="A300" s="74"/>
      <c r="B300" s="35"/>
      <c r="C300" s="35"/>
      <c r="D300" s="35"/>
      <c r="E300" s="35"/>
      <c r="F300" s="202"/>
      <c r="G300" s="35"/>
      <c r="H300" s="35"/>
      <c r="I300" s="35"/>
      <c r="J300" s="35"/>
      <c r="K300" s="35"/>
      <c r="L300" s="35"/>
      <c r="M300" s="35"/>
      <c r="N300" s="35"/>
      <c r="O300" s="35"/>
      <c r="P300" s="35"/>
      <c r="Q300" s="35"/>
      <c r="R300" s="35"/>
      <c r="S300" s="202"/>
      <c r="T300" s="35"/>
      <c r="U300" s="207"/>
      <c r="V300" s="207"/>
      <c r="W300" s="75"/>
    </row>
    <row r="301" spans="1:23" x14ac:dyDescent="0.35">
      <c r="A301" s="74"/>
      <c r="B301" s="35"/>
      <c r="C301" s="35"/>
      <c r="D301" s="35"/>
      <c r="E301" s="35"/>
      <c r="F301" s="202"/>
      <c r="G301" s="35"/>
      <c r="H301" s="35"/>
      <c r="I301" s="35"/>
      <c r="J301" s="35"/>
      <c r="K301" s="35"/>
      <c r="L301" s="35"/>
      <c r="M301" s="35"/>
      <c r="N301" s="35"/>
      <c r="O301" s="35"/>
      <c r="P301" s="35"/>
      <c r="Q301" s="35"/>
      <c r="R301" s="35"/>
      <c r="S301" s="202"/>
      <c r="T301" s="35"/>
      <c r="U301" s="207"/>
      <c r="V301" s="207"/>
      <c r="W301" s="75"/>
    </row>
    <row r="302" spans="1:23" x14ac:dyDescent="0.35">
      <c r="A302" s="74"/>
      <c r="B302" s="35"/>
      <c r="C302" s="35"/>
      <c r="D302" s="35"/>
      <c r="E302" s="35"/>
      <c r="F302" s="202"/>
      <c r="G302" s="35"/>
      <c r="H302" s="35"/>
      <c r="I302" s="35"/>
      <c r="J302" s="35"/>
      <c r="K302" s="35"/>
      <c r="L302" s="35"/>
      <c r="M302" s="35"/>
      <c r="N302" s="35"/>
      <c r="O302" s="35"/>
      <c r="P302" s="35"/>
      <c r="Q302" s="35"/>
      <c r="R302" s="35"/>
      <c r="S302" s="202"/>
      <c r="T302" s="35"/>
      <c r="U302" s="207"/>
      <c r="V302" s="207"/>
      <c r="W302" s="75"/>
    </row>
    <row r="303" spans="1:23" x14ac:dyDescent="0.35">
      <c r="A303" s="74"/>
      <c r="B303" s="35"/>
      <c r="C303" s="35"/>
      <c r="D303" s="35"/>
      <c r="E303" s="35"/>
      <c r="F303" s="202"/>
      <c r="G303" s="35"/>
      <c r="H303" s="35"/>
      <c r="I303" s="35"/>
      <c r="J303" s="35"/>
      <c r="K303" s="35"/>
      <c r="L303" s="35"/>
      <c r="M303" s="35"/>
      <c r="N303" s="35"/>
      <c r="O303" s="35"/>
      <c r="P303" s="35"/>
      <c r="Q303" s="35"/>
      <c r="R303" s="35"/>
      <c r="S303" s="202"/>
      <c r="T303" s="35"/>
      <c r="U303" s="207"/>
      <c r="V303" s="207"/>
      <c r="W303" s="75"/>
    </row>
    <row r="304" spans="1:23" x14ac:dyDescent="0.35">
      <c r="A304" s="74"/>
      <c r="B304" s="35"/>
      <c r="C304" s="35"/>
      <c r="D304" s="35"/>
      <c r="E304" s="35"/>
      <c r="F304" s="202"/>
      <c r="G304" s="35"/>
      <c r="H304" s="35"/>
      <c r="I304" s="35"/>
      <c r="J304" s="35"/>
      <c r="K304" s="35"/>
      <c r="L304" s="35"/>
      <c r="M304" s="35"/>
      <c r="N304" s="35"/>
      <c r="O304" s="35"/>
      <c r="P304" s="35"/>
      <c r="Q304" s="35"/>
      <c r="R304" s="35"/>
      <c r="S304" s="202"/>
      <c r="T304" s="35"/>
      <c r="U304" s="207"/>
      <c r="V304" s="207"/>
      <c r="W304" s="75"/>
    </row>
    <row r="305" spans="1:23" x14ac:dyDescent="0.35">
      <c r="A305" s="74"/>
      <c r="B305" s="35"/>
      <c r="C305" s="35"/>
      <c r="D305" s="35"/>
      <c r="E305" s="35"/>
      <c r="F305" s="202"/>
      <c r="G305" s="35"/>
      <c r="H305" s="35"/>
      <c r="I305" s="35"/>
      <c r="J305" s="35"/>
      <c r="K305" s="35"/>
      <c r="L305" s="35"/>
      <c r="M305" s="35"/>
      <c r="N305" s="35"/>
      <c r="O305" s="35"/>
      <c r="P305" s="35"/>
      <c r="Q305" s="35"/>
      <c r="R305" s="35"/>
      <c r="S305" s="202"/>
      <c r="T305" s="35"/>
      <c r="U305" s="207"/>
      <c r="V305" s="207"/>
      <c r="W305" s="75"/>
    </row>
    <row r="306" spans="1:23" x14ac:dyDescent="0.35">
      <c r="A306" s="74"/>
      <c r="B306" s="35"/>
      <c r="C306" s="35"/>
      <c r="D306" s="35"/>
      <c r="E306" s="35"/>
      <c r="F306" s="202"/>
      <c r="G306" s="35"/>
      <c r="H306" s="35"/>
      <c r="I306" s="35"/>
      <c r="J306" s="35"/>
      <c r="K306" s="35"/>
      <c r="L306" s="35"/>
      <c r="M306" s="35"/>
      <c r="N306" s="35"/>
      <c r="O306" s="35"/>
      <c r="P306" s="35"/>
      <c r="Q306" s="35"/>
      <c r="R306" s="35"/>
      <c r="S306" s="202"/>
      <c r="T306" s="35"/>
      <c r="U306" s="207"/>
      <c r="V306" s="207"/>
      <c r="W306" s="75"/>
    </row>
    <row r="307" spans="1:23" x14ac:dyDescent="0.35">
      <c r="A307" s="74"/>
      <c r="B307" s="35"/>
      <c r="C307" s="35"/>
      <c r="D307" s="35"/>
      <c r="E307" s="35"/>
      <c r="F307" s="202"/>
      <c r="G307" s="35"/>
      <c r="H307" s="35"/>
      <c r="I307" s="35"/>
      <c r="J307" s="35"/>
      <c r="K307" s="35"/>
      <c r="L307" s="35"/>
      <c r="M307" s="35"/>
      <c r="N307" s="35"/>
      <c r="O307" s="35"/>
      <c r="P307" s="35"/>
      <c r="Q307" s="35"/>
      <c r="R307" s="35"/>
      <c r="S307" s="202"/>
      <c r="T307" s="35"/>
      <c r="U307" s="207"/>
      <c r="V307" s="207"/>
      <c r="W307" s="75"/>
    </row>
    <row r="308" spans="1:23" x14ac:dyDescent="0.35">
      <c r="A308" s="74"/>
      <c r="B308" s="35"/>
      <c r="C308" s="35"/>
      <c r="D308" s="35"/>
      <c r="E308" s="35"/>
      <c r="F308" s="202"/>
      <c r="G308" s="35"/>
      <c r="H308" s="35"/>
      <c r="I308" s="35"/>
      <c r="J308" s="35"/>
      <c r="K308" s="35"/>
      <c r="L308" s="35"/>
      <c r="M308" s="35"/>
      <c r="N308" s="35"/>
      <c r="O308" s="35"/>
      <c r="P308" s="35"/>
      <c r="Q308" s="35"/>
      <c r="R308" s="35"/>
      <c r="S308" s="202"/>
      <c r="T308" s="35"/>
      <c r="U308" s="207"/>
      <c r="V308" s="207"/>
      <c r="W308" s="75"/>
    </row>
    <row r="309" spans="1:23" x14ac:dyDescent="0.35">
      <c r="A309" s="74"/>
      <c r="B309" s="35"/>
      <c r="C309" s="35"/>
      <c r="D309" s="35"/>
      <c r="E309" s="35"/>
      <c r="F309" s="202"/>
      <c r="G309" s="35"/>
      <c r="H309" s="35"/>
      <c r="I309" s="35"/>
      <c r="J309" s="35"/>
      <c r="K309" s="35"/>
      <c r="L309" s="35"/>
      <c r="M309" s="35"/>
      <c r="N309" s="35"/>
      <c r="O309" s="35"/>
      <c r="P309" s="35"/>
      <c r="Q309" s="35"/>
      <c r="R309" s="35"/>
      <c r="S309" s="202"/>
      <c r="T309" s="35"/>
      <c r="U309" s="207"/>
      <c r="V309" s="207"/>
      <c r="W309" s="75"/>
    </row>
    <row r="310" spans="1:23" x14ac:dyDescent="0.35">
      <c r="A310" s="74"/>
      <c r="B310" s="35"/>
      <c r="C310" s="35"/>
      <c r="D310" s="35"/>
      <c r="E310" s="35"/>
      <c r="F310" s="202"/>
      <c r="G310" s="35"/>
      <c r="H310" s="35"/>
      <c r="I310" s="35"/>
      <c r="J310" s="35"/>
      <c r="K310" s="35"/>
      <c r="L310" s="35"/>
      <c r="M310" s="35"/>
      <c r="N310" s="35"/>
      <c r="O310" s="35"/>
      <c r="P310" s="35"/>
      <c r="Q310" s="35"/>
      <c r="R310" s="35"/>
      <c r="S310" s="202"/>
      <c r="T310" s="35"/>
      <c r="U310" s="207"/>
      <c r="V310" s="207"/>
      <c r="W310" s="75"/>
    </row>
    <row r="311" spans="1:23" x14ac:dyDescent="0.35">
      <c r="A311" s="74"/>
      <c r="B311" s="35"/>
      <c r="C311" s="35"/>
      <c r="D311" s="35"/>
      <c r="E311" s="35"/>
      <c r="F311" s="202"/>
      <c r="G311" s="35"/>
      <c r="H311" s="35"/>
      <c r="I311" s="35"/>
      <c r="J311" s="35"/>
      <c r="K311" s="35"/>
      <c r="L311" s="35"/>
      <c r="M311" s="35"/>
      <c r="N311" s="35"/>
      <c r="O311" s="35"/>
      <c r="P311" s="35"/>
      <c r="Q311" s="35"/>
      <c r="R311" s="35"/>
      <c r="S311" s="202"/>
      <c r="T311" s="35"/>
      <c r="U311" s="207"/>
      <c r="V311" s="207"/>
      <c r="W311" s="75"/>
    </row>
    <row r="312" spans="1:23" x14ac:dyDescent="0.35">
      <c r="A312" s="74"/>
      <c r="B312" s="35"/>
      <c r="C312" s="35"/>
      <c r="D312" s="35"/>
      <c r="E312" s="35"/>
      <c r="F312" s="202"/>
      <c r="G312" s="35"/>
      <c r="H312" s="35"/>
      <c r="I312" s="35"/>
      <c r="J312" s="35"/>
      <c r="K312" s="35"/>
      <c r="L312" s="35"/>
      <c r="M312" s="35"/>
      <c r="N312" s="35"/>
      <c r="O312" s="35"/>
      <c r="P312" s="35"/>
      <c r="Q312" s="35"/>
      <c r="R312" s="35"/>
      <c r="S312" s="202"/>
      <c r="T312" s="35"/>
      <c r="U312" s="207"/>
      <c r="V312" s="207"/>
      <c r="W312" s="75"/>
    </row>
    <row r="313" spans="1:23" x14ac:dyDescent="0.35">
      <c r="A313" s="74"/>
      <c r="B313" s="35"/>
      <c r="C313" s="35"/>
      <c r="D313" s="35"/>
      <c r="E313" s="35"/>
      <c r="F313" s="202"/>
      <c r="G313" s="35"/>
      <c r="H313" s="35"/>
      <c r="I313" s="35"/>
      <c r="J313" s="35"/>
      <c r="K313" s="35"/>
      <c r="L313" s="35"/>
      <c r="M313" s="35"/>
      <c r="N313" s="35"/>
      <c r="O313" s="35"/>
      <c r="P313" s="35"/>
      <c r="Q313" s="35"/>
      <c r="R313" s="35"/>
      <c r="S313" s="202"/>
      <c r="T313" s="35"/>
      <c r="U313" s="207"/>
      <c r="V313" s="207"/>
      <c r="W313" s="75"/>
    </row>
    <row r="314" spans="1:23" x14ac:dyDescent="0.35">
      <c r="A314" s="74"/>
      <c r="B314" s="35"/>
      <c r="C314" s="35"/>
      <c r="D314" s="35"/>
      <c r="E314" s="35"/>
      <c r="F314" s="202"/>
      <c r="G314" s="35"/>
      <c r="H314" s="35"/>
      <c r="I314" s="35"/>
      <c r="J314" s="35"/>
      <c r="K314" s="35"/>
      <c r="L314" s="35"/>
      <c r="M314" s="35"/>
      <c r="N314" s="35"/>
      <c r="O314" s="35"/>
      <c r="P314" s="35"/>
      <c r="Q314" s="35"/>
      <c r="R314" s="35"/>
      <c r="S314" s="202"/>
      <c r="T314" s="35"/>
      <c r="U314" s="207"/>
      <c r="V314" s="207"/>
      <c r="W314" s="75"/>
    </row>
    <row r="315" spans="1:23" x14ac:dyDescent="0.35">
      <c r="A315" s="74"/>
      <c r="B315" s="35"/>
      <c r="C315" s="35"/>
      <c r="D315" s="35"/>
      <c r="E315" s="35"/>
      <c r="F315" s="202"/>
      <c r="G315" s="35"/>
      <c r="H315" s="35"/>
      <c r="I315" s="35"/>
      <c r="J315" s="35"/>
      <c r="K315" s="35"/>
      <c r="L315" s="35"/>
      <c r="M315" s="35"/>
      <c r="N315" s="35"/>
      <c r="O315" s="35"/>
      <c r="P315" s="35"/>
      <c r="Q315" s="35"/>
      <c r="R315" s="35"/>
      <c r="S315" s="202"/>
      <c r="T315" s="35"/>
      <c r="U315" s="207"/>
      <c r="V315" s="207"/>
      <c r="W315" s="75"/>
    </row>
    <row r="316" spans="1:23" x14ac:dyDescent="0.35">
      <c r="A316" s="74"/>
      <c r="B316" s="35"/>
      <c r="C316" s="35"/>
      <c r="D316" s="35"/>
      <c r="E316" s="35"/>
      <c r="F316" s="202"/>
      <c r="G316" s="35"/>
      <c r="H316" s="35"/>
      <c r="I316" s="35"/>
      <c r="J316" s="35"/>
      <c r="K316" s="35"/>
      <c r="L316" s="35"/>
      <c r="M316" s="35"/>
      <c r="N316" s="35"/>
      <c r="O316" s="35"/>
      <c r="P316" s="35"/>
      <c r="Q316" s="35"/>
      <c r="R316" s="35"/>
      <c r="S316" s="202"/>
      <c r="T316" s="35"/>
      <c r="U316" s="207"/>
      <c r="V316" s="207"/>
      <c r="W316" s="75"/>
    </row>
    <row r="317" spans="1:23" x14ac:dyDescent="0.35">
      <c r="A317" s="74"/>
      <c r="B317" s="35"/>
      <c r="C317" s="35"/>
      <c r="D317" s="35"/>
      <c r="E317" s="35"/>
      <c r="F317" s="202"/>
      <c r="G317" s="35"/>
      <c r="H317" s="35"/>
      <c r="I317" s="35"/>
      <c r="J317" s="35"/>
      <c r="K317" s="35"/>
      <c r="L317" s="35"/>
      <c r="M317" s="35"/>
      <c r="N317" s="35"/>
      <c r="O317" s="35"/>
      <c r="P317" s="35"/>
      <c r="Q317" s="35"/>
      <c r="R317" s="35"/>
      <c r="S317" s="202"/>
      <c r="T317" s="35"/>
      <c r="U317" s="207"/>
      <c r="V317" s="207"/>
      <c r="W317" s="75"/>
    </row>
    <row r="318" spans="1:23" x14ac:dyDescent="0.35">
      <c r="A318" s="74"/>
      <c r="B318" s="35"/>
      <c r="C318" s="35"/>
      <c r="D318" s="35"/>
      <c r="E318" s="35"/>
      <c r="F318" s="202"/>
      <c r="G318" s="35"/>
      <c r="H318" s="35"/>
      <c r="I318" s="35"/>
      <c r="J318" s="35"/>
      <c r="K318" s="35"/>
      <c r="L318" s="35"/>
      <c r="M318" s="35"/>
      <c r="N318" s="35"/>
      <c r="O318" s="35"/>
      <c r="P318" s="35"/>
      <c r="Q318" s="35"/>
      <c r="R318" s="35"/>
      <c r="S318" s="202"/>
      <c r="T318" s="35"/>
      <c r="U318" s="207"/>
      <c r="V318" s="207"/>
      <c r="W318" s="75"/>
    </row>
    <row r="319" spans="1:23" x14ac:dyDescent="0.35">
      <c r="A319" s="74"/>
      <c r="B319" s="35"/>
      <c r="C319" s="35"/>
      <c r="D319" s="35"/>
      <c r="E319" s="35"/>
      <c r="F319" s="202"/>
      <c r="G319" s="35"/>
      <c r="H319" s="35"/>
      <c r="I319" s="35"/>
      <c r="J319" s="35"/>
      <c r="K319" s="35"/>
      <c r="L319" s="35"/>
      <c r="M319" s="35"/>
      <c r="N319" s="35"/>
      <c r="O319" s="35"/>
      <c r="P319" s="35"/>
      <c r="Q319" s="35"/>
      <c r="R319" s="35"/>
      <c r="S319" s="202"/>
      <c r="T319" s="35"/>
      <c r="U319" s="207"/>
      <c r="V319" s="207"/>
      <c r="W319" s="75"/>
    </row>
    <row r="320" spans="1:23" x14ac:dyDescent="0.35">
      <c r="A320" s="74"/>
      <c r="B320" s="35"/>
      <c r="C320" s="35"/>
      <c r="D320" s="35"/>
      <c r="E320" s="35"/>
      <c r="F320" s="202"/>
      <c r="G320" s="35"/>
      <c r="H320" s="35"/>
      <c r="I320" s="35"/>
      <c r="J320" s="35"/>
      <c r="K320" s="35"/>
      <c r="L320" s="35"/>
      <c r="M320" s="35"/>
      <c r="N320" s="35"/>
      <c r="O320" s="35"/>
      <c r="P320" s="35"/>
      <c r="Q320" s="35"/>
      <c r="R320" s="35"/>
      <c r="S320" s="202"/>
      <c r="T320" s="35"/>
      <c r="U320" s="207"/>
      <c r="V320" s="207"/>
      <c r="W320" s="75"/>
    </row>
    <row r="321" spans="1:23" x14ac:dyDescent="0.35">
      <c r="A321" s="74"/>
      <c r="B321" s="35"/>
      <c r="C321" s="35"/>
      <c r="D321" s="35"/>
      <c r="E321" s="35"/>
      <c r="F321" s="202"/>
      <c r="G321" s="35"/>
      <c r="H321" s="35"/>
      <c r="I321" s="35"/>
      <c r="J321" s="35"/>
      <c r="K321" s="35"/>
      <c r="L321" s="35"/>
      <c r="M321" s="35"/>
      <c r="N321" s="35"/>
      <c r="O321" s="35"/>
      <c r="P321" s="35"/>
      <c r="Q321" s="35"/>
      <c r="R321" s="35"/>
      <c r="S321" s="202"/>
      <c r="T321" s="35"/>
      <c r="U321" s="207"/>
      <c r="V321" s="207"/>
      <c r="W321" s="75"/>
    </row>
    <row r="322" spans="1:23" x14ac:dyDescent="0.35">
      <c r="A322" s="74"/>
      <c r="B322" s="35"/>
      <c r="C322" s="35"/>
      <c r="D322" s="35"/>
      <c r="E322" s="35"/>
      <c r="F322" s="202"/>
      <c r="G322" s="35"/>
      <c r="H322" s="35"/>
      <c r="I322" s="35"/>
      <c r="J322" s="35"/>
      <c r="K322" s="35"/>
      <c r="L322" s="35"/>
      <c r="M322" s="35"/>
      <c r="N322" s="35"/>
      <c r="O322" s="35"/>
      <c r="P322" s="35"/>
      <c r="Q322" s="35"/>
      <c r="R322" s="35"/>
      <c r="S322" s="202"/>
      <c r="T322" s="35"/>
      <c r="U322" s="207"/>
      <c r="V322" s="207"/>
      <c r="W322" s="75"/>
    </row>
    <row r="323" spans="1:23" x14ac:dyDescent="0.35">
      <c r="A323" s="74"/>
      <c r="B323" s="35"/>
      <c r="C323" s="35"/>
      <c r="D323" s="35"/>
      <c r="E323" s="35"/>
      <c r="F323" s="202"/>
      <c r="G323" s="35"/>
      <c r="H323" s="35"/>
      <c r="I323" s="35"/>
      <c r="J323" s="35"/>
      <c r="K323" s="35"/>
      <c r="L323" s="35"/>
      <c r="M323" s="35"/>
      <c r="N323" s="35"/>
      <c r="O323" s="35"/>
      <c r="P323" s="35"/>
      <c r="Q323" s="35"/>
      <c r="R323" s="35"/>
      <c r="S323" s="202"/>
      <c r="T323" s="35"/>
      <c r="U323" s="207"/>
      <c r="V323" s="207"/>
      <c r="W323" s="75"/>
    </row>
    <row r="324" spans="1:23" x14ac:dyDescent="0.35">
      <c r="A324" s="74"/>
      <c r="B324" s="35"/>
      <c r="C324" s="35"/>
      <c r="D324" s="35"/>
      <c r="E324" s="35"/>
      <c r="F324" s="202"/>
      <c r="G324" s="35"/>
      <c r="H324" s="35"/>
      <c r="I324" s="35"/>
      <c r="J324" s="35"/>
      <c r="K324" s="35"/>
      <c r="L324" s="35"/>
      <c r="M324" s="35"/>
      <c r="N324" s="35"/>
      <c r="O324" s="35"/>
      <c r="P324" s="35"/>
      <c r="Q324" s="35"/>
      <c r="R324" s="35"/>
      <c r="S324" s="202"/>
      <c r="T324" s="35"/>
      <c r="U324" s="207"/>
      <c r="V324" s="207"/>
      <c r="W324" s="75"/>
    </row>
    <row r="325" spans="1:23" x14ac:dyDescent="0.35">
      <c r="A325" s="74"/>
      <c r="B325" s="35"/>
      <c r="C325" s="35"/>
      <c r="D325" s="35"/>
      <c r="E325" s="35"/>
      <c r="F325" s="202"/>
      <c r="G325" s="35"/>
      <c r="H325" s="35"/>
      <c r="I325" s="35"/>
      <c r="J325" s="35"/>
      <c r="K325" s="35"/>
      <c r="L325" s="35"/>
      <c r="M325" s="35"/>
      <c r="N325" s="35"/>
      <c r="O325" s="35"/>
      <c r="P325" s="35"/>
      <c r="Q325" s="35"/>
      <c r="R325" s="35"/>
      <c r="S325" s="202"/>
      <c r="T325" s="35"/>
      <c r="U325" s="207"/>
      <c r="V325" s="207"/>
      <c r="W325" s="75"/>
    </row>
    <row r="326" spans="1:23" x14ac:dyDescent="0.35">
      <c r="A326" s="74"/>
      <c r="B326" s="35"/>
      <c r="C326" s="35"/>
      <c r="D326" s="35"/>
      <c r="E326" s="35"/>
      <c r="F326" s="202"/>
      <c r="G326" s="35"/>
      <c r="H326" s="35"/>
      <c r="I326" s="35"/>
      <c r="J326" s="35"/>
      <c r="K326" s="35"/>
      <c r="L326" s="35"/>
      <c r="M326" s="35"/>
      <c r="N326" s="35"/>
      <c r="O326" s="35"/>
      <c r="P326" s="35"/>
      <c r="Q326" s="35"/>
      <c r="R326" s="35"/>
      <c r="S326" s="202"/>
      <c r="T326" s="35"/>
      <c r="U326" s="207"/>
      <c r="V326" s="207"/>
      <c r="W326" s="75"/>
    </row>
    <row r="327" spans="1:23" x14ac:dyDescent="0.35">
      <c r="A327" s="74"/>
      <c r="B327" s="35"/>
      <c r="C327" s="35"/>
      <c r="D327" s="35"/>
      <c r="E327" s="35"/>
      <c r="F327" s="202"/>
      <c r="G327" s="35"/>
      <c r="H327" s="35"/>
      <c r="I327" s="35"/>
      <c r="J327" s="35"/>
      <c r="K327" s="35"/>
      <c r="L327" s="35"/>
      <c r="M327" s="35"/>
      <c r="N327" s="35"/>
      <c r="O327" s="35"/>
      <c r="P327" s="35"/>
      <c r="Q327" s="35"/>
      <c r="R327" s="35"/>
      <c r="S327" s="202"/>
      <c r="T327" s="35"/>
      <c r="U327" s="207"/>
      <c r="V327" s="207"/>
      <c r="W327" s="75"/>
    </row>
    <row r="328" spans="1:23" x14ac:dyDescent="0.35">
      <c r="A328" s="74"/>
      <c r="B328" s="35"/>
      <c r="C328" s="35"/>
      <c r="D328" s="35"/>
      <c r="E328" s="35"/>
      <c r="F328" s="202"/>
      <c r="G328" s="35"/>
      <c r="H328" s="35"/>
      <c r="I328" s="35"/>
      <c r="J328" s="35"/>
      <c r="K328" s="35"/>
      <c r="L328" s="35"/>
      <c r="M328" s="35"/>
      <c r="N328" s="35"/>
      <c r="O328" s="35"/>
      <c r="P328" s="35"/>
      <c r="Q328" s="35"/>
      <c r="R328" s="35"/>
      <c r="S328" s="202"/>
      <c r="T328" s="35"/>
      <c r="U328" s="207"/>
      <c r="V328" s="207"/>
      <c r="W328" s="75"/>
    </row>
    <row r="329" spans="1:23" x14ac:dyDescent="0.35">
      <c r="A329" s="74"/>
      <c r="B329" s="35"/>
      <c r="C329" s="35"/>
      <c r="D329" s="35"/>
      <c r="E329" s="35"/>
      <c r="F329" s="202"/>
      <c r="G329" s="35"/>
      <c r="H329" s="35"/>
      <c r="I329" s="35"/>
      <c r="J329" s="35"/>
      <c r="K329" s="35"/>
      <c r="L329" s="35"/>
      <c r="M329" s="35"/>
      <c r="N329" s="35"/>
      <c r="O329" s="35"/>
      <c r="P329" s="35"/>
      <c r="Q329" s="35"/>
      <c r="R329" s="35"/>
      <c r="S329" s="202"/>
      <c r="T329" s="35"/>
      <c r="U329" s="207"/>
      <c r="V329" s="207"/>
      <c r="W329" s="75"/>
    </row>
    <row r="330" spans="1:23" x14ac:dyDescent="0.35">
      <c r="A330" s="74"/>
      <c r="B330" s="35"/>
      <c r="C330" s="35"/>
      <c r="D330" s="35"/>
      <c r="E330" s="35"/>
      <c r="F330" s="202"/>
      <c r="G330" s="35"/>
      <c r="H330" s="35"/>
      <c r="I330" s="35"/>
      <c r="J330" s="35"/>
      <c r="K330" s="35"/>
      <c r="L330" s="35"/>
      <c r="M330" s="35"/>
      <c r="N330" s="35"/>
      <c r="O330" s="35"/>
      <c r="P330" s="35"/>
      <c r="Q330" s="35"/>
      <c r="R330" s="35"/>
      <c r="S330" s="202"/>
      <c r="T330" s="35"/>
      <c r="U330" s="207"/>
      <c r="V330" s="207"/>
      <c r="W330" s="75"/>
    </row>
    <row r="331" spans="1:23" x14ac:dyDescent="0.35">
      <c r="A331" s="74"/>
      <c r="B331" s="35"/>
      <c r="C331" s="35"/>
      <c r="D331" s="35"/>
      <c r="E331" s="35"/>
      <c r="F331" s="202"/>
      <c r="G331" s="35"/>
      <c r="H331" s="35"/>
      <c r="I331" s="35"/>
      <c r="J331" s="35"/>
      <c r="K331" s="35"/>
      <c r="L331" s="35"/>
      <c r="M331" s="35"/>
      <c r="N331" s="35"/>
      <c r="O331" s="35"/>
      <c r="P331" s="35"/>
      <c r="Q331" s="35"/>
      <c r="R331" s="35"/>
      <c r="S331" s="202"/>
      <c r="T331" s="35"/>
      <c r="U331" s="207"/>
      <c r="V331" s="207"/>
      <c r="W331" s="75"/>
    </row>
    <row r="332" spans="1:23" x14ac:dyDescent="0.35">
      <c r="A332" s="74"/>
      <c r="B332" s="35"/>
      <c r="C332" s="35"/>
      <c r="D332" s="35"/>
      <c r="E332" s="35"/>
      <c r="F332" s="202"/>
      <c r="G332" s="35"/>
      <c r="H332" s="35"/>
      <c r="I332" s="35"/>
      <c r="J332" s="35"/>
      <c r="K332" s="35"/>
      <c r="L332" s="35"/>
      <c r="M332" s="35"/>
      <c r="N332" s="35"/>
      <c r="O332" s="35"/>
      <c r="P332" s="35"/>
      <c r="Q332" s="35"/>
      <c r="R332" s="35"/>
      <c r="S332" s="202"/>
      <c r="T332" s="35"/>
      <c r="U332" s="207"/>
      <c r="V332" s="207"/>
      <c r="W332" s="75"/>
    </row>
    <row r="333" spans="1:23" x14ac:dyDescent="0.35">
      <c r="A333" s="74"/>
      <c r="B333" s="35"/>
      <c r="C333" s="35"/>
      <c r="D333" s="35"/>
      <c r="E333" s="35"/>
      <c r="F333" s="202"/>
      <c r="G333" s="35"/>
      <c r="H333" s="35"/>
      <c r="I333" s="35"/>
      <c r="J333" s="35"/>
      <c r="K333" s="35"/>
      <c r="L333" s="35"/>
      <c r="M333" s="35"/>
      <c r="N333" s="35"/>
      <c r="O333" s="35"/>
      <c r="P333" s="35"/>
      <c r="Q333" s="35"/>
      <c r="R333" s="35"/>
      <c r="S333" s="202"/>
      <c r="T333" s="35"/>
      <c r="U333" s="207"/>
      <c r="V333" s="207"/>
      <c r="W333" s="75"/>
    </row>
    <row r="334" spans="1:23" x14ac:dyDescent="0.35">
      <c r="A334" s="74"/>
      <c r="B334" s="35"/>
      <c r="C334" s="35"/>
      <c r="D334" s="35"/>
      <c r="E334" s="35"/>
      <c r="F334" s="202"/>
      <c r="G334" s="35"/>
      <c r="H334" s="35"/>
      <c r="I334" s="35"/>
      <c r="J334" s="35"/>
      <c r="K334" s="35"/>
      <c r="L334" s="35"/>
      <c r="M334" s="35"/>
      <c r="N334" s="35"/>
      <c r="O334" s="35"/>
      <c r="P334" s="35"/>
      <c r="Q334" s="35"/>
      <c r="R334" s="35"/>
      <c r="S334" s="202"/>
      <c r="T334" s="35"/>
      <c r="U334" s="207"/>
      <c r="V334" s="207"/>
      <c r="W334" s="75"/>
    </row>
    <row r="335" spans="1:23" x14ac:dyDescent="0.35">
      <c r="A335" s="74"/>
      <c r="B335" s="35"/>
      <c r="C335" s="35"/>
      <c r="D335" s="35"/>
      <c r="E335" s="35"/>
      <c r="F335" s="202"/>
      <c r="G335" s="35"/>
      <c r="H335" s="35"/>
      <c r="I335" s="35"/>
      <c r="J335" s="35"/>
      <c r="K335" s="35"/>
      <c r="L335" s="35"/>
      <c r="M335" s="35"/>
      <c r="N335" s="35"/>
      <c r="O335" s="35"/>
      <c r="P335" s="35"/>
      <c r="Q335" s="35"/>
      <c r="R335" s="35"/>
      <c r="S335" s="202"/>
      <c r="T335" s="35"/>
      <c r="U335" s="207"/>
      <c r="V335" s="207"/>
      <c r="W335" s="75"/>
    </row>
    <row r="336" spans="1:23" x14ac:dyDescent="0.35">
      <c r="A336" s="74"/>
      <c r="B336" s="35"/>
      <c r="C336" s="35"/>
      <c r="D336" s="35"/>
      <c r="E336" s="35"/>
      <c r="F336" s="202"/>
      <c r="G336" s="35"/>
      <c r="H336" s="35"/>
      <c r="I336" s="35"/>
      <c r="J336" s="35"/>
      <c r="K336" s="35"/>
      <c r="L336" s="35"/>
      <c r="M336" s="35"/>
      <c r="N336" s="35"/>
      <c r="O336" s="35"/>
      <c r="P336" s="35"/>
      <c r="Q336" s="35"/>
      <c r="R336" s="35"/>
      <c r="S336" s="202"/>
      <c r="T336" s="35"/>
      <c r="U336" s="207"/>
      <c r="V336" s="207"/>
      <c r="W336" s="75"/>
    </row>
    <row r="337" spans="1:23" x14ac:dyDescent="0.35">
      <c r="A337" s="74"/>
      <c r="B337" s="35"/>
      <c r="C337" s="35"/>
      <c r="D337" s="35"/>
      <c r="E337" s="35"/>
      <c r="F337" s="202"/>
      <c r="G337" s="35"/>
      <c r="H337" s="35"/>
      <c r="I337" s="35"/>
      <c r="J337" s="35"/>
      <c r="K337" s="35"/>
      <c r="L337" s="35"/>
      <c r="M337" s="35"/>
      <c r="N337" s="35"/>
      <c r="O337" s="35"/>
      <c r="P337" s="35"/>
      <c r="Q337" s="35"/>
      <c r="R337" s="35"/>
      <c r="S337" s="202"/>
      <c r="T337" s="35"/>
      <c r="U337" s="207"/>
      <c r="V337" s="207"/>
      <c r="W337" s="75"/>
    </row>
    <row r="338" spans="1:23" x14ac:dyDescent="0.35">
      <c r="A338" s="74"/>
      <c r="B338" s="35"/>
      <c r="C338" s="35"/>
      <c r="D338" s="35"/>
      <c r="E338" s="35"/>
      <c r="F338" s="202"/>
      <c r="G338" s="35"/>
      <c r="H338" s="35"/>
      <c r="I338" s="35"/>
      <c r="J338" s="35"/>
      <c r="K338" s="35"/>
      <c r="L338" s="35"/>
      <c r="M338" s="35"/>
      <c r="N338" s="35"/>
      <c r="O338" s="35"/>
      <c r="P338" s="35"/>
      <c r="Q338" s="35"/>
      <c r="R338" s="35"/>
      <c r="S338" s="202"/>
      <c r="T338" s="35"/>
      <c r="U338" s="207"/>
      <c r="V338" s="207"/>
      <c r="W338" s="75"/>
    </row>
    <row r="339" spans="1:23" x14ac:dyDescent="0.35">
      <c r="A339" s="74"/>
      <c r="B339" s="35"/>
      <c r="C339" s="35"/>
      <c r="D339" s="35"/>
      <c r="E339" s="35"/>
      <c r="F339" s="202"/>
      <c r="G339" s="35"/>
      <c r="H339" s="35"/>
      <c r="I339" s="35"/>
      <c r="J339" s="35"/>
      <c r="K339" s="35"/>
      <c r="L339" s="35"/>
      <c r="M339" s="35"/>
      <c r="N339" s="35"/>
      <c r="O339" s="35"/>
      <c r="P339" s="35"/>
      <c r="Q339" s="35"/>
      <c r="R339" s="35"/>
      <c r="S339" s="202"/>
      <c r="T339" s="35"/>
      <c r="U339" s="207"/>
      <c r="V339" s="207"/>
      <c r="W339" s="75"/>
    </row>
    <row r="340" spans="1:23" x14ac:dyDescent="0.35">
      <c r="A340" s="74"/>
      <c r="B340" s="35"/>
      <c r="C340" s="35"/>
      <c r="D340" s="35"/>
      <c r="E340" s="35"/>
      <c r="F340" s="202"/>
      <c r="G340" s="35"/>
      <c r="H340" s="35"/>
      <c r="I340" s="35"/>
      <c r="J340" s="35"/>
      <c r="K340" s="35"/>
      <c r="L340" s="35"/>
      <c r="M340" s="35"/>
      <c r="N340" s="35"/>
      <c r="O340" s="35"/>
      <c r="P340" s="35"/>
      <c r="Q340" s="35"/>
      <c r="R340" s="35"/>
      <c r="S340" s="202"/>
      <c r="T340" s="35"/>
      <c r="U340" s="207"/>
      <c r="V340" s="207"/>
      <c r="W340" s="75"/>
    </row>
    <row r="341" spans="1:23" x14ac:dyDescent="0.35">
      <c r="A341" s="74"/>
      <c r="B341" s="35"/>
      <c r="C341" s="35"/>
      <c r="D341" s="35"/>
      <c r="E341" s="35"/>
      <c r="F341" s="202"/>
      <c r="G341" s="35"/>
      <c r="H341" s="35"/>
      <c r="I341" s="35"/>
      <c r="J341" s="35"/>
      <c r="K341" s="35"/>
      <c r="L341" s="35"/>
      <c r="M341" s="35"/>
      <c r="N341" s="35"/>
      <c r="O341" s="35"/>
      <c r="P341" s="35"/>
      <c r="Q341" s="35"/>
      <c r="R341" s="35"/>
      <c r="S341" s="202"/>
      <c r="T341" s="35"/>
      <c r="U341" s="207"/>
      <c r="V341" s="207"/>
      <c r="W341" s="75"/>
    </row>
    <row r="342" spans="1:23" x14ac:dyDescent="0.35">
      <c r="A342" s="74"/>
      <c r="B342" s="35"/>
      <c r="C342" s="35"/>
      <c r="D342" s="35"/>
      <c r="E342" s="35"/>
      <c r="F342" s="202"/>
      <c r="G342" s="35"/>
      <c r="H342" s="35"/>
      <c r="I342" s="35"/>
      <c r="J342" s="35"/>
      <c r="K342" s="35"/>
      <c r="L342" s="35"/>
      <c r="M342" s="35"/>
      <c r="N342" s="35"/>
      <c r="O342" s="35"/>
      <c r="P342" s="35"/>
      <c r="Q342" s="35"/>
      <c r="R342" s="35"/>
      <c r="S342" s="202"/>
      <c r="T342" s="35"/>
      <c r="U342" s="207"/>
      <c r="V342" s="207"/>
      <c r="W342" s="75"/>
    </row>
    <row r="343" spans="1:23" x14ac:dyDescent="0.35">
      <c r="A343" s="74"/>
      <c r="B343" s="35"/>
      <c r="C343" s="35"/>
      <c r="D343" s="35"/>
      <c r="E343" s="35"/>
      <c r="F343" s="202"/>
      <c r="G343" s="35"/>
      <c r="H343" s="35"/>
      <c r="I343" s="35"/>
      <c r="J343" s="35"/>
      <c r="K343" s="35"/>
      <c r="L343" s="35"/>
      <c r="M343" s="35"/>
      <c r="N343" s="35"/>
      <c r="O343" s="35"/>
      <c r="P343" s="35"/>
      <c r="Q343" s="35"/>
      <c r="R343" s="35"/>
      <c r="S343" s="202"/>
      <c r="T343" s="35"/>
      <c r="U343" s="207"/>
      <c r="V343" s="207"/>
      <c r="W343" s="75"/>
    </row>
    <row r="344" spans="1:23" x14ac:dyDescent="0.35">
      <c r="A344" s="74"/>
      <c r="B344" s="35"/>
      <c r="C344" s="35"/>
      <c r="D344" s="35"/>
      <c r="E344" s="35"/>
      <c r="F344" s="202"/>
      <c r="G344" s="35"/>
      <c r="H344" s="35"/>
      <c r="I344" s="35"/>
      <c r="J344" s="35"/>
      <c r="K344" s="35"/>
      <c r="L344" s="35"/>
      <c r="M344" s="35"/>
      <c r="N344" s="35"/>
      <c r="O344" s="35"/>
      <c r="P344" s="35"/>
      <c r="Q344" s="35"/>
      <c r="R344" s="35"/>
      <c r="S344" s="202"/>
      <c r="T344" s="35"/>
      <c r="U344" s="207"/>
      <c r="V344" s="207"/>
      <c r="W344" s="75"/>
    </row>
    <row r="345" spans="1:23" x14ac:dyDescent="0.35">
      <c r="A345" s="74"/>
      <c r="B345" s="35"/>
      <c r="C345" s="35"/>
      <c r="D345" s="35"/>
      <c r="E345" s="35"/>
      <c r="F345" s="202"/>
      <c r="G345" s="35"/>
      <c r="H345" s="35"/>
      <c r="I345" s="35"/>
      <c r="J345" s="35"/>
      <c r="K345" s="35"/>
      <c r="L345" s="35"/>
      <c r="M345" s="35"/>
      <c r="N345" s="35"/>
      <c r="O345" s="35"/>
      <c r="P345" s="35"/>
      <c r="Q345" s="35"/>
      <c r="R345" s="35"/>
      <c r="S345" s="202"/>
      <c r="T345" s="35"/>
      <c r="U345" s="207"/>
      <c r="V345" s="207"/>
      <c r="W345" s="75"/>
    </row>
    <row r="346" spans="1:23" x14ac:dyDescent="0.35">
      <c r="A346" s="74"/>
      <c r="B346" s="35"/>
      <c r="C346" s="35"/>
      <c r="D346" s="35"/>
      <c r="E346" s="35"/>
      <c r="F346" s="202"/>
      <c r="G346" s="35"/>
      <c r="H346" s="35"/>
      <c r="I346" s="35"/>
      <c r="J346" s="35"/>
      <c r="K346" s="35"/>
      <c r="L346" s="35"/>
      <c r="M346" s="35"/>
      <c r="N346" s="35"/>
      <c r="O346" s="35"/>
      <c r="P346" s="35"/>
      <c r="Q346" s="35"/>
      <c r="R346" s="35"/>
      <c r="S346" s="202"/>
      <c r="T346" s="35"/>
      <c r="U346" s="207"/>
      <c r="V346" s="207"/>
      <c r="W346" s="75"/>
    </row>
    <row r="347" spans="1:23" x14ac:dyDescent="0.35">
      <c r="A347" s="74"/>
      <c r="B347" s="35"/>
      <c r="C347" s="35"/>
      <c r="D347" s="35"/>
      <c r="E347" s="35"/>
      <c r="F347" s="202"/>
      <c r="G347" s="35"/>
      <c r="H347" s="35"/>
      <c r="I347" s="35"/>
      <c r="J347" s="35"/>
      <c r="K347" s="35"/>
      <c r="L347" s="35"/>
      <c r="M347" s="35"/>
      <c r="N347" s="35"/>
      <c r="O347" s="35"/>
      <c r="P347" s="35"/>
      <c r="Q347" s="35"/>
      <c r="R347" s="35"/>
      <c r="S347" s="202"/>
      <c r="T347" s="35"/>
      <c r="U347" s="207"/>
      <c r="V347" s="207"/>
      <c r="W347" s="75"/>
    </row>
    <row r="348" spans="1:23" x14ac:dyDescent="0.35">
      <c r="A348" s="74"/>
      <c r="B348" s="35"/>
      <c r="C348" s="35"/>
      <c r="D348" s="35"/>
      <c r="E348" s="35"/>
      <c r="F348" s="202"/>
      <c r="G348" s="35"/>
      <c r="H348" s="35"/>
      <c r="I348" s="35"/>
      <c r="J348" s="35"/>
      <c r="K348" s="35"/>
      <c r="L348" s="35"/>
      <c r="M348" s="35"/>
      <c r="N348" s="35"/>
      <c r="O348" s="35"/>
      <c r="P348" s="35"/>
      <c r="Q348" s="35"/>
      <c r="R348" s="35"/>
      <c r="S348" s="202"/>
      <c r="T348" s="35"/>
      <c r="U348" s="207"/>
      <c r="V348" s="207"/>
      <c r="W348" s="75"/>
    </row>
    <row r="349" spans="1:23" x14ac:dyDescent="0.35">
      <c r="A349" s="74"/>
      <c r="B349" s="35"/>
      <c r="C349" s="35"/>
      <c r="D349" s="35"/>
      <c r="E349" s="35"/>
      <c r="F349" s="202"/>
      <c r="G349" s="35"/>
      <c r="H349" s="35"/>
      <c r="I349" s="35"/>
      <c r="J349" s="35"/>
      <c r="K349" s="35"/>
      <c r="L349" s="35"/>
      <c r="M349" s="35"/>
      <c r="N349" s="35"/>
      <c r="O349" s="35"/>
      <c r="P349" s="35"/>
      <c r="Q349" s="35"/>
      <c r="R349" s="35"/>
      <c r="S349" s="202"/>
      <c r="T349" s="35"/>
      <c r="U349" s="207"/>
      <c r="V349" s="207"/>
      <c r="W349" s="75"/>
    </row>
    <row r="350" spans="1:23" x14ac:dyDescent="0.35">
      <c r="A350" s="74"/>
      <c r="B350" s="35"/>
      <c r="C350" s="35"/>
      <c r="D350" s="35"/>
      <c r="E350" s="35"/>
      <c r="F350" s="202"/>
      <c r="G350" s="35"/>
      <c r="H350" s="35"/>
      <c r="I350" s="35"/>
      <c r="J350" s="35"/>
      <c r="K350" s="35"/>
      <c r="L350" s="35"/>
      <c r="M350" s="35"/>
      <c r="N350" s="35"/>
      <c r="O350" s="35"/>
      <c r="P350" s="35"/>
      <c r="Q350" s="35"/>
      <c r="R350" s="35"/>
      <c r="S350" s="202"/>
      <c r="T350" s="35"/>
      <c r="U350" s="207"/>
      <c r="V350" s="207"/>
      <c r="W350" s="75"/>
    </row>
    <row r="351" spans="1:23" x14ac:dyDescent="0.35">
      <c r="A351" s="74"/>
      <c r="B351" s="35"/>
      <c r="C351" s="35"/>
      <c r="D351" s="35"/>
      <c r="E351" s="35"/>
      <c r="F351" s="202"/>
      <c r="G351" s="35"/>
      <c r="H351" s="35"/>
      <c r="I351" s="35"/>
      <c r="J351" s="35"/>
      <c r="K351" s="35"/>
      <c r="L351" s="35"/>
      <c r="M351" s="35"/>
      <c r="N351" s="35"/>
      <c r="O351" s="35"/>
      <c r="P351" s="35"/>
      <c r="Q351" s="35"/>
      <c r="R351" s="35"/>
      <c r="S351" s="202"/>
      <c r="T351" s="35"/>
      <c r="U351" s="207"/>
      <c r="V351" s="207"/>
      <c r="W351" s="75"/>
    </row>
    <row r="352" spans="1:23" x14ac:dyDescent="0.35">
      <c r="A352" s="74"/>
      <c r="B352" s="35"/>
      <c r="C352" s="35"/>
      <c r="D352" s="35"/>
      <c r="E352" s="35"/>
      <c r="F352" s="202"/>
      <c r="G352" s="35"/>
      <c r="H352" s="35"/>
      <c r="I352" s="35"/>
      <c r="J352" s="35"/>
      <c r="K352" s="35"/>
      <c r="L352" s="35"/>
      <c r="M352" s="35"/>
      <c r="N352" s="35"/>
      <c r="O352" s="35"/>
      <c r="P352" s="35"/>
      <c r="Q352" s="35"/>
      <c r="R352" s="35"/>
      <c r="S352" s="202"/>
      <c r="T352" s="35"/>
      <c r="U352" s="207"/>
      <c r="V352" s="207"/>
      <c r="W352" s="75"/>
    </row>
    <row r="353" spans="1:23" x14ac:dyDescent="0.35">
      <c r="A353" s="74"/>
      <c r="B353" s="35"/>
      <c r="C353" s="35"/>
      <c r="D353" s="35"/>
      <c r="E353" s="35"/>
      <c r="F353" s="202"/>
      <c r="G353" s="35"/>
      <c r="H353" s="35"/>
      <c r="I353" s="35"/>
      <c r="J353" s="35"/>
      <c r="K353" s="35"/>
      <c r="L353" s="35"/>
      <c r="M353" s="35"/>
      <c r="N353" s="35"/>
      <c r="O353" s="35"/>
      <c r="P353" s="35"/>
      <c r="Q353" s="35"/>
      <c r="R353" s="35"/>
      <c r="S353" s="202"/>
      <c r="T353" s="35"/>
      <c r="U353" s="207"/>
      <c r="V353" s="207"/>
      <c r="W353" s="75"/>
    </row>
    <row r="354" spans="1:23" x14ac:dyDescent="0.35">
      <c r="A354" s="74"/>
      <c r="B354" s="35"/>
      <c r="C354" s="35"/>
      <c r="D354" s="35"/>
      <c r="E354" s="35"/>
      <c r="F354" s="202"/>
      <c r="G354" s="35"/>
      <c r="H354" s="35"/>
      <c r="I354" s="35"/>
      <c r="J354" s="35"/>
      <c r="K354" s="35"/>
      <c r="L354" s="35"/>
      <c r="M354" s="35"/>
      <c r="N354" s="35"/>
      <c r="O354" s="35"/>
      <c r="P354" s="35"/>
      <c r="Q354" s="35"/>
      <c r="R354" s="35"/>
      <c r="S354" s="202"/>
      <c r="T354" s="35"/>
      <c r="U354" s="207"/>
      <c r="V354" s="207"/>
      <c r="W354" s="75"/>
    </row>
    <row r="355" spans="1:23" x14ac:dyDescent="0.35">
      <c r="A355" s="74"/>
      <c r="B355" s="35"/>
      <c r="C355" s="35"/>
      <c r="D355" s="35"/>
      <c r="E355" s="35"/>
      <c r="F355" s="202"/>
      <c r="G355" s="35"/>
      <c r="H355" s="35"/>
      <c r="I355" s="35"/>
      <c r="J355" s="35"/>
      <c r="K355" s="35"/>
      <c r="L355" s="35"/>
      <c r="M355" s="35"/>
      <c r="N355" s="35"/>
      <c r="O355" s="35"/>
      <c r="P355" s="35"/>
      <c r="Q355" s="35"/>
      <c r="R355" s="35"/>
      <c r="S355" s="202"/>
      <c r="T355" s="35"/>
      <c r="U355" s="207"/>
      <c r="V355" s="207"/>
      <c r="W355" s="75"/>
    </row>
    <row r="356" spans="1:23" x14ac:dyDescent="0.35">
      <c r="A356" s="74"/>
      <c r="B356" s="35"/>
      <c r="C356" s="35"/>
      <c r="D356" s="35"/>
      <c r="E356" s="35"/>
      <c r="F356" s="202"/>
      <c r="G356" s="35"/>
      <c r="H356" s="35"/>
      <c r="I356" s="35"/>
      <c r="J356" s="35"/>
      <c r="K356" s="35"/>
      <c r="L356" s="35"/>
      <c r="M356" s="35"/>
      <c r="N356" s="35"/>
      <c r="O356" s="35"/>
      <c r="P356" s="35"/>
      <c r="Q356" s="35"/>
      <c r="R356" s="35"/>
      <c r="S356" s="202"/>
      <c r="T356" s="35"/>
      <c r="U356" s="207"/>
      <c r="V356" s="207"/>
      <c r="W356" s="75"/>
    </row>
    <row r="357" spans="1:23" x14ac:dyDescent="0.35">
      <c r="A357" s="74"/>
      <c r="B357" s="35"/>
      <c r="C357" s="35"/>
      <c r="D357" s="35"/>
      <c r="E357" s="35"/>
      <c r="F357" s="202"/>
      <c r="G357" s="35"/>
      <c r="H357" s="35"/>
      <c r="I357" s="35"/>
      <c r="J357" s="35"/>
      <c r="K357" s="35"/>
      <c r="L357" s="35"/>
      <c r="M357" s="35"/>
      <c r="N357" s="35"/>
      <c r="O357" s="35"/>
      <c r="P357" s="35"/>
      <c r="Q357" s="35"/>
      <c r="R357" s="35"/>
      <c r="S357" s="202"/>
      <c r="T357" s="35"/>
      <c r="U357" s="207"/>
      <c r="V357" s="207"/>
      <c r="W357" s="75"/>
    </row>
    <row r="358" spans="1:23" x14ac:dyDescent="0.35">
      <c r="A358" s="74"/>
      <c r="B358" s="35"/>
      <c r="C358" s="35"/>
      <c r="D358" s="35"/>
      <c r="E358" s="35"/>
      <c r="F358" s="202"/>
      <c r="G358" s="35"/>
      <c r="H358" s="35"/>
      <c r="I358" s="35"/>
      <c r="J358" s="35"/>
      <c r="K358" s="35"/>
      <c r="L358" s="35"/>
      <c r="M358" s="35"/>
      <c r="N358" s="35"/>
      <c r="O358" s="35"/>
      <c r="P358" s="35"/>
      <c r="Q358" s="35"/>
      <c r="R358" s="35"/>
      <c r="S358" s="202"/>
      <c r="T358" s="35"/>
      <c r="U358" s="207"/>
      <c r="V358" s="207"/>
      <c r="W358" s="75"/>
    </row>
    <row r="359" spans="1:23" x14ac:dyDescent="0.35">
      <c r="A359" s="74"/>
      <c r="B359" s="35"/>
      <c r="C359" s="35"/>
      <c r="D359" s="35"/>
      <c r="E359" s="35"/>
      <c r="F359" s="202"/>
      <c r="G359" s="35"/>
      <c r="H359" s="35"/>
      <c r="I359" s="35"/>
      <c r="J359" s="35"/>
      <c r="K359" s="35"/>
      <c r="L359" s="35"/>
      <c r="M359" s="35"/>
      <c r="N359" s="35"/>
      <c r="O359" s="35"/>
      <c r="P359" s="35"/>
      <c r="Q359" s="35"/>
      <c r="R359" s="35"/>
      <c r="S359" s="202"/>
      <c r="T359" s="35"/>
      <c r="U359" s="207"/>
      <c r="V359" s="207"/>
      <c r="W359" s="75"/>
    </row>
    <row r="360" spans="1:23" x14ac:dyDescent="0.35">
      <c r="A360" s="74"/>
      <c r="B360" s="35"/>
      <c r="C360" s="35"/>
      <c r="D360" s="35"/>
      <c r="E360" s="35"/>
      <c r="F360" s="202"/>
      <c r="G360" s="35"/>
      <c r="H360" s="35"/>
      <c r="I360" s="35"/>
      <c r="J360" s="35"/>
      <c r="K360" s="35"/>
      <c r="L360" s="35"/>
      <c r="M360" s="35"/>
      <c r="N360" s="35"/>
      <c r="O360" s="35"/>
      <c r="P360" s="35"/>
      <c r="Q360" s="35"/>
      <c r="R360" s="35"/>
      <c r="S360" s="202"/>
      <c r="T360" s="35"/>
      <c r="U360" s="207"/>
      <c r="V360" s="207"/>
      <c r="W360" s="75"/>
    </row>
    <row r="361" spans="1:23" x14ac:dyDescent="0.35">
      <c r="A361" s="74"/>
      <c r="B361" s="35"/>
      <c r="C361" s="35"/>
      <c r="D361" s="35"/>
      <c r="E361" s="35"/>
      <c r="F361" s="202"/>
      <c r="G361" s="35"/>
      <c r="H361" s="35"/>
      <c r="I361" s="35"/>
      <c r="J361" s="35"/>
      <c r="K361" s="35"/>
      <c r="L361" s="35"/>
      <c r="M361" s="35"/>
      <c r="N361" s="35"/>
      <c r="O361" s="35"/>
      <c r="P361" s="35"/>
      <c r="Q361" s="35"/>
      <c r="R361" s="35"/>
      <c r="S361" s="202"/>
      <c r="T361" s="35"/>
      <c r="U361" s="207"/>
      <c r="V361" s="207"/>
      <c r="W361" s="75"/>
    </row>
    <row r="362" spans="1:23" x14ac:dyDescent="0.35">
      <c r="A362" s="74"/>
      <c r="B362" s="35"/>
      <c r="C362" s="35"/>
      <c r="D362" s="35"/>
      <c r="E362" s="35"/>
      <c r="F362" s="202"/>
      <c r="G362" s="35"/>
      <c r="H362" s="35"/>
      <c r="I362" s="35"/>
      <c r="J362" s="35"/>
      <c r="K362" s="35"/>
      <c r="L362" s="35"/>
      <c r="M362" s="35"/>
      <c r="N362" s="35"/>
      <c r="O362" s="35"/>
      <c r="P362" s="35"/>
      <c r="Q362" s="35"/>
      <c r="R362" s="35"/>
      <c r="S362" s="202"/>
      <c r="T362" s="35"/>
      <c r="U362" s="207"/>
      <c r="V362" s="207"/>
      <c r="W362" s="75"/>
    </row>
    <row r="363" spans="1:23" x14ac:dyDescent="0.35">
      <c r="A363" s="74"/>
      <c r="B363" s="35"/>
      <c r="C363" s="35"/>
      <c r="D363" s="35"/>
      <c r="E363" s="35"/>
      <c r="F363" s="202"/>
      <c r="G363" s="35"/>
      <c r="H363" s="35"/>
      <c r="I363" s="35"/>
      <c r="J363" s="35"/>
      <c r="K363" s="35"/>
      <c r="L363" s="35"/>
      <c r="M363" s="35"/>
      <c r="N363" s="35"/>
      <c r="O363" s="35"/>
      <c r="P363" s="35"/>
      <c r="Q363" s="35"/>
      <c r="R363" s="35"/>
      <c r="S363" s="202"/>
      <c r="T363" s="35"/>
      <c r="U363" s="207"/>
      <c r="V363" s="207"/>
      <c r="W363" s="75"/>
    </row>
    <row r="364" spans="1:23" x14ac:dyDescent="0.35">
      <c r="A364" s="74"/>
      <c r="B364" s="35"/>
      <c r="C364" s="35"/>
      <c r="D364" s="35"/>
      <c r="E364" s="35"/>
      <c r="F364" s="202"/>
      <c r="G364" s="35"/>
      <c r="H364" s="35"/>
      <c r="I364" s="35"/>
      <c r="J364" s="35"/>
      <c r="K364" s="35"/>
      <c r="L364" s="35"/>
      <c r="M364" s="35"/>
      <c r="N364" s="35"/>
      <c r="O364" s="35"/>
      <c r="P364" s="35"/>
      <c r="Q364" s="35"/>
      <c r="R364" s="35"/>
      <c r="S364" s="202"/>
      <c r="T364" s="35"/>
      <c r="U364" s="207"/>
      <c r="V364" s="207"/>
      <c r="W364" s="75"/>
    </row>
    <row r="365" spans="1:23" x14ac:dyDescent="0.35">
      <c r="A365" s="74"/>
      <c r="B365" s="35"/>
      <c r="C365" s="35"/>
      <c r="D365" s="35"/>
      <c r="E365" s="35"/>
      <c r="F365" s="202"/>
      <c r="G365" s="35"/>
      <c r="H365" s="35"/>
      <c r="I365" s="35"/>
      <c r="J365" s="35"/>
      <c r="K365" s="35"/>
      <c r="L365" s="35"/>
      <c r="M365" s="35"/>
      <c r="N365" s="35"/>
      <c r="O365" s="35"/>
      <c r="P365" s="35"/>
      <c r="Q365" s="35"/>
      <c r="R365" s="35"/>
      <c r="S365" s="202"/>
      <c r="T365" s="35"/>
      <c r="U365" s="207"/>
      <c r="V365" s="207"/>
      <c r="W365" s="75"/>
    </row>
    <row r="366" spans="1:23" x14ac:dyDescent="0.35">
      <c r="A366" s="74"/>
      <c r="B366" s="35"/>
      <c r="C366" s="35"/>
      <c r="D366" s="35"/>
      <c r="E366" s="35"/>
      <c r="F366" s="202"/>
      <c r="G366" s="35"/>
      <c r="H366" s="35"/>
      <c r="I366" s="35"/>
      <c r="J366" s="35"/>
      <c r="K366" s="35"/>
      <c r="L366" s="35"/>
      <c r="M366" s="35"/>
      <c r="N366" s="35"/>
      <c r="O366" s="35"/>
      <c r="P366" s="35"/>
      <c r="Q366" s="35"/>
      <c r="R366" s="35"/>
      <c r="S366" s="202"/>
      <c r="T366" s="35"/>
      <c r="U366" s="207"/>
      <c r="V366" s="207"/>
      <c r="W366" s="75"/>
    </row>
    <row r="367" spans="1:23" x14ac:dyDescent="0.35">
      <c r="A367" s="74"/>
      <c r="B367" s="35"/>
      <c r="C367" s="35"/>
      <c r="D367" s="35"/>
      <c r="E367" s="35"/>
      <c r="F367" s="202"/>
      <c r="G367" s="35"/>
      <c r="H367" s="35"/>
      <c r="I367" s="35"/>
      <c r="J367" s="35"/>
      <c r="K367" s="35"/>
      <c r="L367" s="35"/>
      <c r="M367" s="35"/>
      <c r="N367" s="35"/>
      <c r="O367" s="35"/>
      <c r="P367" s="35"/>
      <c r="Q367" s="35"/>
      <c r="R367" s="35"/>
      <c r="S367" s="202"/>
      <c r="T367" s="35"/>
      <c r="U367" s="207"/>
      <c r="V367" s="207"/>
      <c r="W367" s="75"/>
    </row>
    <row r="368" spans="1:23" x14ac:dyDescent="0.35">
      <c r="A368" s="74"/>
      <c r="B368" s="35"/>
      <c r="C368" s="35"/>
      <c r="D368" s="35"/>
      <c r="E368" s="35"/>
      <c r="F368" s="202"/>
      <c r="G368" s="35"/>
      <c r="H368" s="35"/>
      <c r="I368" s="35"/>
      <c r="J368" s="35"/>
      <c r="K368" s="35"/>
      <c r="L368" s="35"/>
      <c r="M368" s="35"/>
      <c r="N368" s="35"/>
      <c r="O368" s="35"/>
      <c r="P368" s="35"/>
      <c r="Q368" s="35"/>
      <c r="R368" s="35"/>
      <c r="S368" s="202"/>
      <c r="T368" s="35"/>
      <c r="U368" s="207"/>
      <c r="V368" s="207"/>
      <c r="W368" s="75"/>
    </row>
    <row r="369" spans="1:23" x14ac:dyDescent="0.35">
      <c r="A369" s="74"/>
      <c r="B369" s="35"/>
      <c r="C369" s="35"/>
      <c r="D369" s="35"/>
      <c r="E369" s="35"/>
      <c r="F369" s="202"/>
      <c r="G369" s="35"/>
      <c r="H369" s="35"/>
      <c r="I369" s="35"/>
      <c r="J369" s="35"/>
      <c r="K369" s="35"/>
      <c r="L369" s="35"/>
      <c r="M369" s="35"/>
      <c r="N369" s="35"/>
      <c r="O369" s="35"/>
      <c r="P369" s="35"/>
      <c r="Q369" s="35"/>
      <c r="R369" s="35"/>
      <c r="S369" s="202"/>
      <c r="T369" s="35"/>
      <c r="U369" s="207"/>
      <c r="V369" s="207"/>
      <c r="W369" s="75"/>
    </row>
    <row r="370" spans="1:23" x14ac:dyDescent="0.35">
      <c r="A370" s="74"/>
      <c r="B370" s="35"/>
      <c r="C370" s="35"/>
      <c r="D370" s="35"/>
      <c r="E370" s="35"/>
      <c r="F370" s="202"/>
      <c r="G370" s="35"/>
      <c r="H370" s="35"/>
      <c r="I370" s="35"/>
      <c r="J370" s="35"/>
      <c r="K370" s="35"/>
      <c r="L370" s="35"/>
      <c r="M370" s="35"/>
      <c r="N370" s="35"/>
      <c r="O370" s="35"/>
      <c r="P370" s="35"/>
      <c r="Q370" s="35"/>
      <c r="R370" s="35"/>
      <c r="S370" s="202"/>
      <c r="T370" s="35"/>
      <c r="U370" s="207"/>
      <c r="V370" s="207"/>
      <c r="W370" s="75"/>
    </row>
    <row r="371" spans="1:23" x14ac:dyDescent="0.35">
      <c r="A371" s="74"/>
      <c r="B371" s="35"/>
      <c r="C371" s="35"/>
      <c r="D371" s="35"/>
      <c r="E371" s="35"/>
      <c r="F371" s="202"/>
      <c r="G371" s="35"/>
      <c r="H371" s="35"/>
      <c r="I371" s="35"/>
      <c r="J371" s="35"/>
      <c r="K371" s="35"/>
      <c r="L371" s="35"/>
      <c r="M371" s="35"/>
      <c r="N371" s="35"/>
      <c r="O371" s="35"/>
      <c r="P371" s="35"/>
      <c r="Q371" s="35"/>
      <c r="R371" s="35"/>
      <c r="S371" s="202"/>
      <c r="T371" s="35"/>
      <c r="U371" s="207"/>
      <c r="V371" s="207"/>
      <c r="W371" s="75"/>
    </row>
    <row r="372" spans="1:23" x14ac:dyDescent="0.35">
      <c r="A372" s="74"/>
      <c r="B372" s="35"/>
      <c r="C372" s="35"/>
      <c r="D372" s="35"/>
      <c r="E372" s="35"/>
      <c r="F372" s="202"/>
      <c r="G372" s="35"/>
      <c r="H372" s="35"/>
      <c r="I372" s="35"/>
      <c r="J372" s="35"/>
      <c r="K372" s="35"/>
      <c r="L372" s="35"/>
      <c r="M372" s="35"/>
      <c r="N372" s="35"/>
      <c r="O372" s="35"/>
      <c r="P372" s="35"/>
      <c r="Q372" s="35"/>
      <c r="R372" s="35"/>
      <c r="S372" s="202"/>
      <c r="T372" s="35"/>
      <c r="U372" s="207"/>
      <c r="V372" s="207"/>
      <c r="W372" s="75"/>
    </row>
    <row r="373" spans="1:23" x14ac:dyDescent="0.35">
      <c r="A373" s="74"/>
      <c r="B373" s="35"/>
      <c r="C373" s="35"/>
      <c r="D373" s="35"/>
      <c r="E373" s="35"/>
      <c r="F373" s="202"/>
      <c r="G373" s="35"/>
      <c r="H373" s="35"/>
      <c r="I373" s="35"/>
      <c r="J373" s="35"/>
      <c r="K373" s="35"/>
      <c r="L373" s="35"/>
      <c r="M373" s="35"/>
      <c r="N373" s="35"/>
      <c r="O373" s="35"/>
      <c r="P373" s="35"/>
      <c r="Q373" s="35"/>
      <c r="R373" s="35"/>
      <c r="S373" s="202"/>
      <c r="T373" s="35"/>
      <c r="U373" s="207"/>
      <c r="V373" s="207"/>
      <c r="W373" s="75"/>
    </row>
    <row r="374" spans="1:23" x14ac:dyDescent="0.35">
      <c r="A374" s="74"/>
      <c r="B374" s="35"/>
      <c r="C374" s="35"/>
      <c r="D374" s="35"/>
      <c r="E374" s="35"/>
      <c r="F374" s="202"/>
      <c r="G374" s="35"/>
      <c r="H374" s="35"/>
      <c r="I374" s="35"/>
      <c r="J374" s="35"/>
      <c r="K374" s="35"/>
      <c r="L374" s="35"/>
      <c r="M374" s="35"/>
      <c r="N374" s="35"/>
      <c r="O374" s="35"/>
      <c r="P374" s="35"/>
      <c r="Q374" s="35"/>
      <c r="R374" s="35"/>
      <c r="S374" s="202"/>
      <c r="T374" s="35"/>
      <c r="U374" s="207"/>
      <c r="V374" s="207"/>
      <c r="W374" s="75"/>
    </row>
    <row r="375" spans="1:23" x14ac:dyDescent="0.35">
      <c r="A375" s="74"/>
      <c r="B375" s="35"/>
      <c r="C375" s="35"/>
      <c r="D375" s="35"/>
      <c r="E375" s="35"/>
      <c r="F375" s="202"/>
      <c r="G375" s="35"/>
      <c r="H375" s="35"/>
      <c r="I375" s="35"/>
      <c r="J375" s="35"/>
      <c r="K375" s="35"/>
      <c r="L375" s="35"/>
      <c r="M375" s="35"/>
      <c r="N375" s="35"/>
      <c r="O375" s="35"/>
      <c r="P375" s="35"/>
      <c r="Q375" s="35"/>
      <c r="R375" s="35"/>
      <c r="S375" s="202"/>
      <c r="T375" s="35"/>
      <c r="U375" s="207"/>
      <c r="V375" s="207"/>
      <c r="W375" s="75"/>
    </row>
    <row r="376" spans="1:23" x14ac:dyDescent="0.35">
      <c r="A376" s="74"/>
      <c r="B376" s="35"/>
      <c r="C376" s="35"/>
      <c r="D376" s="35"/>
      <c r="E376" s="35"/>
      <c r="F376" s="202"/>
      <c r="G376" s="35"/>
      <c r="H376" s="35"/>
      <c r="I376" s="35"/>
      <c r="J376" s="35"/>
      <c r="K376" s="35"/>
      <c r="L376" s="35"/>
      <c r="M376" s="35"/>
      <c r="N376" s="35"/>
      <c r="O376" s="35"/>
      <c r="P376" s="35"/>
      <c r="Q376" s="35"/>
      <c r="R376" s="35"/>
      <c r="S376" s="202"/>
      <c r="T376" s="35"/>
      <c r="U376" s="207"/>
      <c r="V376" s="207"/>
      <c r="W376" s="75"/>
    </row>
    <row r="377" spans="1:23" x14ac:dyDescent="0.35">
      <c r="A377" s="74"/>
      <c r="B377" s="35"/>
      <c r="C377" s="35"/>
      <c r="D377" s="35"/>
      <c r="E377" s="35"/>
      <c r="F377" s="202"/>
      <c r="G377" s="35"/>
      <c r="H377" s="35"/>
      <c r="I377" s="35"/>
      <c r="J377" s="35"/>
      <c r="K377" s="35"/>
      <c r="L377" s="35"/>
      <c r="M377" s="35"/>
      <c r="N377" s="35"/>
      <c r="O377" s="35"/>
      <c r="P377" s="35"/>
      <c r="Q377" s="35"/>
      <c r="R377" s="35"/>
      <c r="S377" s="202"/>
      <c r="T377" s="35"/>
      <c r="U377" s="207"/>
      <c r="V377" s="207"/>
      <c r="W377" s="75"/>
    </row>
    <row r="378" spans="1:23" x14ac:dyDescent="0.35">
      <c r="A378" s="74"/>
      <c r="B378" s="35"/>
      <c r="C378" s="35"/>
      <c r="D378" s="35"/>
      <c r="E378" s="35"/>
      <c r="F378" s="202"/>
      <c r="G378" s="35"/>
      <c r="H378" s="35"/>
      <c r="I378" s="35"/>
      <c r="J378" s="35"/>
      <c r="K378" s="35"/>
      <c r="L378" s="35"/>
      <c r="M378" s="35"/>
      <c r="N378" s="35"/>
      <c r="O378" s="35"/>
      <c r="P378" s="35"/>
      <c r="Q378" s="35"/>
      <c r="R378" s="35"/>
      <c r="S378" s="202"/>
      <c r="T378" s="35"/>
      <c r="U378" s="207"/>
      <c r="V378" s="207"/>
      <c r="W378" s="75"/>
    </row>
    <row r="379" spans="1:23" x14ac:dyDescent="0.35">
      <c r="A379" s="74"/>
      <c r="B379" s="35"/>
      <c r="C379" s="35"/>
      <c r="D379" s="35"/>
      <c r="E379" s="35"/>
      <c r="F379" s="202"/>
      <c r="G379" s="35"/>
      <c r="H379" s="35"/>
      <c r="I379" s="35"/>
      <c r="J379" s="35"/>
      <c r="K379" s="35"/>
      <c r="L379" s="35"/>
      <c r="M379" s="35"/>
      <c r="N379" s="35"/>
      <c r="O379" s="35"/>
      <c r="P379" s="35"/>
      <c r="Q379" s="35"/>
      <c r="R379" s="35"/>
      <c r="S379" s="202"/>
      <c r="T379" s="35"/>
      <c r="U379" s="207"/>
      <c r="V379" s="207"/>
      <c r="W379" s="75"/>
    </row>
    <row r="380" spans="1:23" x14ac:dyDescent="0.35">
      <c r="A380" s="74"/>
      <c r="B380" s="35"/>
      <c r="C380" s="35"/>
      <c r="D380" s="35"/>
      <c r="E380" s="35"/>
      <c r="F380" s="202"/>
      <c r="G380" s="35"/>
      <c r="H380" s="35"/>
      <c r="I380" s="35"/>
      <c r="J380" s="35"/>
      <c r="K380" s="35"/>
      <c r="L380" s="35"/>
      <c r="M380" s="35"/>
      <c r="N380" s="35"/>
      <c r="O380" s="35"/>
      <c r="P380" s="35"/>
      <c r="Q380" s="35"/>
      <c r="R380" s="35"/>
      <c r="S380" s="202"/>
      <c r="T380" s="35"/>
      <c r="U380" s="207"/>
      <c r="V380" s="207"/>
      <c r="W380" s="75"/>
    </row>
    <row r="381" spans="1:23" x14ac:dyDescent="0.35">
      <c r="A381" s="74"/>
      <c r="B381" s="35"/>
      <c r="C381" s="35"/>
      <c r="D381" s="35"/>
      <c r="E381" s="35"/>
      <c r="F381" s="202"/>
      <c r="G381" s="35"/>
      <c r="H381" s="35"/>
      <c r="I381" s="35"/>
      <c r="J381" s="35"/>
      <c r="K381" s="35"/>
      <c r="L381" s="35"/>
      <c r="M381" s="35"/>
      <c r="N381" s="35"/>
      <c r="O381" s="35"/>
      <c r="P381" s="35"/>
      <c r="Q381" s="35"/>
      <c r="R381" s="35"/>
      <c r="S381" s="202"/>
      <c r="T381" s="35"/>
      <c r="U381" s="207"/>
      <c r="V381" s="207"/>
      <c r="W381" s="75"/>
    </row>
    <row r="382" spans="1:23" x14ac:dyDescent="0.35">
      <c r="A382" s="74"/>
      <c r="B382" s="35"/>
      <c r="C382" s="35"/>
      <c r="D382" s="35"/>
      <c r="E382" s="35"/>
      <c r="F382" s="202"/>
      <c r="G382" s="35"/>
      <c r="H382" s="35"/>
      <c r="I382" s="35"/>
      <c r="J382" s="35"/>
      <c r="K382" s="35"/>
      <c r="L382" s="35"/>
      <c r="M382" s="35"/>
      <c r="N382" s="35"/>
      <c r="O382" s="35"/>
      <c r="P382" s="35"/>
      <c r="Q382" s="35"/>
      <c r="R382" s="35"/>
      <c r="S382" s="202"/>
      <c r="T382" s="35"/>
      <c r="U382" s="207"/>
      <c r="V382" s="207"/>
      <c r="W382" s="75"/>
    </row>
    <row r="383" spans="1:23" x14ac:dyDescent="0.35">
      <c r="A383" s="74"/>
      <c r="B383" s="35"/>
      <c r="C383" s="35"/>
      <c r="D383" s="35"/>
      <c r="E383" s="35"/>
      <c r="F383" s="202"/>
      <c r="G383" s="35"/>
      <c r="H383" s="35"/>
      <c r="I383" s="35"/>
      <c r="J383" s="35"/>
      <c r="K383" s="35"/>
      <c r="L383" s="35"/>
      <c r="M383" s="35"/>
      <c r="N383" s="35"/>
      <c r="O383" s="35"/>
      <c r="P383" s="35"/>
      <c r="Q383" s="35"/>
      <c r="R383" s="35"/>
      <c r="S383" s="202"/>
      <c r="T383" s="35"/>
      <c r="U383" s="207"/>
      <c r="V383" s="207"/>
      <c r="W383" s="75"/>
    </row>
    <row r="384" spans="1:23" x14ac:dyDescent="0.35">
      <c r="A384" s="74"/>
      <c r="B384" s="35"/>
      <c r="C384" s="35"/>
      <c r="D384" s="35"/>
      <c r="E384" s="35"/>
      <c r="F384" s="202"/>
      <c r="G384" s="35"/>
      <c r="H384" s="35"/>
      <c r="I384" s="35"/>
      <c r="J384" s="35"/>
      <c r="K384" s="35"/>
      <c r="L384" s="35"/>
      <c r="M384" s="35"/>
      <c r="N384" s="35"/>
      <c r="O384" s="35"/>
      <c r="P384" s="35"/>
      <c r="Q384" s="35"/>
      <c r="R384" s="35"/>
      <c r="S384" s="202"/>
      <c r="T384" s="35"/>
      <c r="U384" s="207"/>
      <c r="V384" s="207"/>
      <c r="W384" s="75"/>
    </row>
    <row r="385" spans="1:23" x14ac:dyDescent="0.35">
      <c r="A385" s="74"/>
      <c r="B385" s="35"/>
      <c r="C385" s="35"/>
      <c r="D385" s="35"/>
      <c r="E385" s="35"/>
      <c r="F385" s="202"/>
      <c r="G385" s="35"/>
      <c r="H385" s="35"/>
      <c r="I385" s="35"/>
      <c r="J385" s="35"/>
      <c r="K385" s="35"/>
      <c r="L385" s="35"/>
      <c r="M385" s="35"/>
      <c r="N385" s="35"/>
      <c r="O385" s="35"/>
      <c r="P385" s="35"/>
      <c r="Q385" s="35"/>
      <c r="R385" s="35"/>
      <c r="S385" s="202"/>
      <c r="T385" s="35"/>
      <c r="U385" s="207"/>
      <c r="V385" s="207"/>
      <c r="W385" s="75"/>
    </row>
    <row r="386" spans="1:23" x14ac:dyDescent="0.35">
      <c r="A386" s="74"/>
      <c r="B386" s="35"/>
      <c r="C386" s="35"/>
      <c r="D386" s="35"/>
      <c r="E386" s="35"/>
      <c r="F386" s="202"/>
      <c r="G386" s="35"/>
      <c r="H386" s="35"/>
      <c r="I386" s="35"/>
      <c r="J386" s="35"/>
      <c r="K386" s="35"/>
      <c r="L386" s="35"/>
      <c r="M386" s="35"/>
      <c r="N386" s="35"/>
      <c r="O386" s="35"/>
      <c r="P386" s="35"/>
      <c r="Q386" s="35"/>
      <c r="R386" s="35"/>
      <c r="S386" s="202"/>
      <c r="T386" s="35"/>
      <c r="U386" s="207"/>
      <c r="V386" s="207"/>
      <c r="W386" s="75"/>
    </row>
    <row r="387" spans="1:23" x14ac:dyDescent="0.35">
      <c r="A387" s="74"/>
      <c r="B387" s="35"/>
      <c r="C387" s="35"/>
      <c r="D387" s="35"/>
      <c r="E387" s="35"/>
      <c r="F387" s="202"/>
      <c r="G387" s="35"/>
      <c r="H387" s="35"/>
      <c r="I387" s="35"/>
      <c r="J387" s="35"/>
      <c r="K387" s="35"/>
      <c r="L387" s="35"/>
      <c r="M387" s="35"/>
      <c r="N387" s="35"/>
      <c r="O387" s="35"/>
      <c r="P387" s="35"/>
      <c r="Q387" s="35"/>
      <c r="R387" s="35"/>
      <c r="S387" s="202"/>
      <c r="T387" s="35"/>
      <c r="U387" s="207"/>
      <c r="V387" s="207"/>
      <c r="W387" s="75"/>
    </row>
    <row r="388" spans="1:23" x14ac:dyDescent="0.35">
      <c r="A388" s="74"/>
      <c r="B388" s="35"/>
      <c r="C388" s="35"/>
      <c r="D388" s="35"/>
      <c r="E388" s="35"/>
      <c r="F388" s="202"/>
      <c r="G388" s="35"/>
      <c r="H388" s="35"/>
      <c r="I388" s="35"/>
      <c r="J388" s="35"/>
      <c r="K388" s="35"/>
      <c r="L388" s="35"/>
      <c r="M388" s="35"/>
      <c r="N388" s="35"/>
      <c r="O388" s="35"/>
      <c r="P388" s="35"/>
      <c r="Q388" s="35"/>
      <c r="R388" s="35"/>
      <c r="S388" s="202"/>
      <c r="T388" s="35"/>
      <c r="U388" s="207"/>
      <c r="V388" s="207"/>
      <c r="W388" s="75"/>
    </row>
    <row r="389" spans="1:23" x14ac:dyDescent="0.35">
      <c r="A389" s="74"/>
      <c r="B389" s="35"/>
      <c r="C389" s="35"/>
      <c r="D389" s="35"/>
      <c r="E389" s="35"/>
      <c r="F389" s="202"/>
      <c r="G389" s="35"/>
      <c r="H389" s="35"/>
      <c r="I389" s="35"/>
      <c r="J389" s="35"/>
      <c r="K389" s="35"/>
      <c r="L389" s="35"/>
      <c r="M389" s="35"/>
      <c r="N389" s="35"/>
      <c r="O389" s="35"/>
      <c r="P389" s="35"/>
      <c r="Q389" s="35"/>
      <c r="R389" s="35"/>
      <c r="S389" s="202"/>
      <c r="T389" s="35"/>
      <c r="U389" s="207"/>
      <c r="V389" s="207"/>
      <c r="W389" s="75"/>
    </row>
    <row r="390" spans="1:23" x14ac:dyDescent="0.35">
      <c r="A390" s="74"/>
      <c r="B390" s="35"/>
      <c r="C390" s="35"/>
      <c r="D390" s="35"/>
      <c r="E390" s="35"/>
      <c r="F390" s="202"/>
      <c r="G390" s="35"/>
      <c r="H390" s="35"/>
      <c r="I390" s="35"/>
      <c r="J390" s="35"/>
      <c r="K390" s="35"/>
      <c r="L390" s="35"/>
      <c r="M390" s="35"/>
      <c r="N390" s="35"/>
      <c r="O390" s="35"/>
      <c r="P390" s="35"/>
      <c r="Q390" s="35"/>
      <c r="R390" s="35"/>
      <c r="S390" s="202"/>
      <c r="T390" s="35"/>
      <c r="U390" s="207"/>
      <c r="V390" s="207"/>
      <c r="W390" s="75"/>
    </row>
    <row r="391" spans="1:23" x14ac:dyDescent="0.35">
      <c r="A391" s="74"/>
      <c r="B391" s="35"/>
      <c r="C391" s="35"/>
      <c r="D391" s="35"/>
      <c r="E391" s="35"/>
      <c r="F391" s="202"/>
      <c r="G391" s="35"/>
      <c r="H391" s="35"/>
      <c r="I391" s="35"/>
      <c r="J391" s="35"/>
      <c r="K391" s="35"/>
      <c r="L391" s="35"/>
      <c r="M391" s="35"/>
      <c r="N391" s="35"/>
      <c r="O391" s="35"/>
      <c r="P391" s="35"/>
      <c r="Q391" s="35"/>
      <c r="R391" s="35"/>
      <c r="S391" s="202"/>
      <c r="T391" s="35"/>
      <c r="U391" s="207"/>
      <c r="V391" s="207"/>
      <c r="W391" s="75"/>
    </row>
    <row r="392" spans="1:23" x14ac:dyDescent="0.35">
      <c r="A392" s="74"/>
      <c r="B392" s="35"/>
      <c r="C392" s="35"/>
      <c r="D392" s="35"/>
      <c r="E392" s="35"/>
      <c r="F392" s="202"/>
      <c r="G392" s="35"/>
      <c r="H392" s="35"/>
      <c r="I392" s="35"/>
      <c r="J392" s="35"/>
      <c r="K392" s="35"/>
      <c r="L392" s="35"/>
      <c r="M392" s="35"/>
      <c r="N392" s="35"/>
      <c r="O392" s="35"/>
      <c r="P392" s="35"/>
      <c r="Q392" s="35"/>
      <c r="R392" s="35"/>
      <c r="S392" s="202"/>
      <c r="T392" s="35"/>
      <c r="U392" s="207"/>
      <c r="V392" s="207"/>
      <c r="W392" s="75"/>
    </row>
    <row r="393" spans="1:23" x14ac:dyDescent="0.35">
      <c r="A393" s="74"/>
      <c r="B393" s="35"/>
      <c r="C393" s="35"/>
      <c r="D393" s="35"/>
      <c r="E393" s="35"/>
      <c r="F393" s="202"/>
      <c r="G393" s="35"/>
      <c r="H393" s="35"/>
      <c r="I393" s="35"/>
      <c r="J393" s="35"/>
      <c r="K393" s="35"/>
      <c r="L393" s="35"/>
      <c r="M393" s="35"/>
      <c r="N393" s="35"/>
      <c r="O393" s="35"/>
      <c r="P393" s="35"/>
      <c r="Q393" s="35"/>
      <c r="R393" s="35"/>
      <c r="S393" s="202"/>
      <c r="T393" s="35"/>
      <c r="U393" s="207"/>
      <c r="V393" s="207"/>
      <c r="W393" s="75"/>
    </row>
    <row r="394" spans="1:23" x14ac:dyDescent="0.35">
      <c r="A394" s="74"/>
      <c r="B394" s="35"/>
      <c r="C394" s="35"/>
      <c r="D394" s="35"/>
      <c r="E394" s="35"/>
      <c r="F394" s="202"/>
      <c r="G394" s="35"/>
      <c r="H394" s="35"/>
      <c r="I394" s="35"/>
      <c r="J394" s="35"/>
      <c r="K394" s="35"/>
      <c r="L394" s="35"/>
      <c r="M394" s="35"/>
      <c r="N394" s="35"/>
      <c r="O394" s="35"/>
      <c r="P394" s="35"/>
      <c r="Q394" s="35"/>
      <c r="R394" s="35"/>
      <c r="S394" s="202"/>
      <c r="T394" s="35"/>
      <c r="U394" s="207"/>
      <c r="V394" s="207"/>
      <c r="W394" s="75"/>
    </row>
    <row r="395" spans="1:23" x14ac:dyDescent="0.35">
      <c r="A395" s="74"/>
      <c r="B395" s="35"/>
      <c r="C395" s="35"/>
      <c r="D395" s="35"/>
      <c r="E395" s="35"/>
      <c r="F395" s="202"/>
      <c r="G395" s="35"/>
      <c r="H395" s="35"/>
      <c r="I395" s="35"/>
      <c r="J395" s="35"/>
      <c r="K395" s="35"/>
      <c r="L395" s="35"/>
      <c r="M395" s="35"/>
      <c r="N395" s="35"/>
      <c r="O395" s="35"/>
      <c r="P395" s="35"/>
      <c r="Q395" s="35"/>
      <c r="R395" s="35"/>
      <c r="S395" s="202"/>
      <c r="T395" s="35"/>
      <c r="U395" s="207"/>
      <c r="V395" s="207"/>
      <c r="W395" s="75"/>
    </row>
    <row r="396" spans="1:23" x14ac:dyDescent="0.35">
      <c r="A396" s="74"/>
      <c r="B396" s="35"/>
      <c r="C396" s="35"/>
      <c r="D396" s="35"/>
      <c r="E396" s="35"/>
      <c r="F396" s="202"/>
      <c r="G396" s="35"/>
      <c r="H396" s="35"/>
      <c r="I396" s="35"/>
      <c r="J396" s="35"/>
      <c r="K396" s="35"/>
      <c r="L396" s="35"/>
      <c r="M396" s="35"/>
      <c r="N396" s="35"/>
      <c r="O396" s="35"/>
      <c r="P396" s="35"/>
      <c r="Q396" s="35"/>
      <c r="R396" s="35"/>
      <c r="S396" s="202"/>
      <c r="T396" s="35"/>
      <c r="U396" s="207"/>
      <c r="V396" s="207"/>
      <c r="W396" s="75"/>
    </row>
    <row r="397" spans="1:23" x14ac:dyDescent="0.35">
      <c r="A397" s="74"/>
      <c r="B397" s="35"/>
      <c r="C397" s="35"/>
      <c r="D397" s="35"/>
      <c r="E397" s="35"/>
      <c r="F397" s="202"/>
      <c r="G397" s="35"/>
      <c r="H397" s="35"/>
      <c r="I397" s="35"/>
      <c r="J397" s="35"/>
      <c r="K397" s="35"/>
      <c r="L397" s="35"/>
      <c r="M397" s="35"/>
      <c r="N397" s="35"/>
      <c r="O397" s="35"/>
      <c r="P397" s="35"/>
      <c r="Q397" s="35"/>
      <c r="R397" s="35"/>
      <c r="S397" s="202"/>
      <c r="T397" s="35"/>
      <c r="U397" s="207"/>
      <c r="V397" s="207"/>
      <c r="W397" s="75"/>
    </row>
    <row r="398" spans="1:23" x14ac:dyDescent="0.35">
      <c r="A398" s="74"/>
      <c r="B398" s="35"/>
      <c r="C398" s="35"/>
      <c r="D398" s="35"/>
      <c r="E398" s="35"/>
      <c r="F398" s="202"/>
      <c r="G398" s="35"/>
      <c r="H398" s="35"/>
      <c r="I398" s="35"/>
      <c r="J398" s="35"/>
      <c r="K398" s="35"/>
      <c r="L398" s="35"/>
      <c r="M398" s="35"/>
      <c r="N398" s="35"/>
      <c r="O398" s="35"/>
      <c r="P398" s="35"/>
      <c r="Q398" s="35"/>
      <c r="R398" s="35"/>
      <c r="S398" s="202"/>
      <c r="T398" s="35"/>
      <c r="U398" s="207"/>
      <c r="V398" s="207"/>
      <c r="W398" s="75"/>
    </row>
    <row r="399" spans="1:23" x14ac:dyDescent="0.35">
      <c r="A399" s="74"/>
      <c r="B399" s="35"/>
      <c r="C399" s="35"/>
      <c r="D399" s="35"/>
      <c r="E399" s="35"/>
      <c r="F399" s="202"/>
      <c r="G399" s="35"/>
      <c r="H399" s="35"/>
      <c r="I399" s="35"/>
      <c r="J399" s="35"/>
      <c r="K399" s="35"/>
      <c r="L399" s="35"/>
      <c r="M399" s="35"/>
      <c r="N399" s="35"/>
      <c r="O399" s="35"/>
      <c r="P399" s="35"/>
      <c r="Q399" s="35"/>
      <c r="R399" s="35"/>
      <c r="S399" s="202"/>
      <c r="T399" s="35"/>
      <c r="U399" s="207"/>
      <c r="V399" s="207"/>
      <c r="W399" s="75"/>
    </row>
    <row r="400" spans="1:23" x14ac:dyDescent="0.35">
      <c r="A400" s="74"/>
      <c r="B400" s="35"/>
      <c r="C400" s="35"/>
      <c r="D400" s="35"/>
      <c r="E400" s="35"/>
      <c r="F400" s="202"/>
      <c r="G400" s="35"/>
      <c r="H400" s="35"/>
      <c r="I400" s="35"/>
      <c r="J400" s="35"/>
      <c r="K400" s="35"/>
      <c r="L400" s="35"/>
      <c r="M400" s="35"/>
      <c r="N400" s="35"/>
      <c r="O400" s="35"/>
      <c r="P400" s="35"/>
      <c r="Q400" s="35"/>
      <c r="R400" s="35"/>
      <c r="S400" s="202"/>
      <c r="T400" s="35"/>
      <c r="U400" s="207"/>
      <c r="V400" s="207"/>
      <c r="W400" s="75"/>
    </row>
    <row r="401" spans="1:23" x14ac:dyDescent="0.35">
      <c r="A401" s="74"/>
      <c r="B401" s="35"/>
      <c r="C401" s="35"/>
      <c r="D401" s="35"/>
      <c r="E401" s="35"/>
      <c r="F401" s="202"/>
      <c r="G401" s="35"/>
      <c r="H401" s="35"/>
      <c r="I401" s="35"/>
      <c r="J401" s="35"/>
      <c r="K401" s="35"/>
      <c r="L401" s="35"/>
      <c r="M401" s="35"/>
      <c r="N401" s="35"/>
      <c r="O401" s="35"/>
      <c r="P401" s="35"/>
      <c r="Q401" s="35"/>
      <c r="R401" s="35"/>
      <c r="S401" s="202"/>
      <c r="T401" s="35"/>
      <c r="U401" s="207"/>
      <c r="V401" s="207"/>
      <c r="W401" s="75"/>
    </row>
    <row r="402" spans="1:23" x14ac:dyDescent="0.35">
      <c r="A402" s="74"/>
      <c r="B402" s="35"/>
      <c r="C402" s="35"/>
      <c r="D402" s="35"/>
      <c r="E402" s="35"/>
      <c r="F402" s="202"/>
      <c r="G402" s="35"/>
      <c r="H402" s="35"/>
      <c r="I402" s="35"/>
      <c r="J402" s="35"/>
      <c r="K402" s="35"/>
      <c r="L402" s="35"/>
      <c r="M402" s="35"/>
      <c r="N402" s="35"/>
      <c r="O402" s="35"/>
      <c r="P402" s="35"/>
      <c r="Q402" s="35"/>
      <c r="R402" s="35"/>
      <c r="S402" s="202"/>
      <c r="T402" s="35"/>
      <c r="U402" s="207"/>
      <c r="V402" s="207"/>
      <c r="W402" s="75"/>
    </row>
    <row r="403" spans="1:23" x14ac:dyDescent="0.35">
      <c r="A403" s="74"/>
      <c r="B403" s="35"/>
      <c r="C403" s="35"/>
      <c r="D403" s="35"/>
      <c r="E403" s="35"/>
      <c r="F403" s="202"/>
      <c r="G403" s="35"/>
      <c r="H403" s="35"/>
      <c r="I403" s="35"/>
      <c r="J403" s="35"/>
      <c r="K403" s="35"/>
      <c r="L403" s="35"/>
      <c r="M403" s="35"/>
      <c r="N403" s="35"/>
      <c r="O403" s="35"/>
      <c r="P403" s="35"/>
      <c r="Q403" s="35"/>
      <c r="R403" s="35"/>
      <c r="S403" s="202"/>
      <c r="T403" s="35"/>
      <c r="U403" s="207"/>
      <c r="V403" s="207"/>
      <c r="W403" s="75"/>
    </row>
    <row r="404" spans="1:23" x14ac:dyDescent="0.35">
      <c r="A404" s="74"/>
      <c r="B404" s="35"/>
      <c r="C404" s="35"/>
      <c r="D404" s="35"/>
      <c r="E404" s="35"/>
      <c r="F404" s="202"/>
      <c r="G404" s="35"/>
      <c r="H404" s="35"/>
      <c r="I404" s="35"/>
      <c r="J404" s="35"/>
      <c r="K404" s="35"/>
      <c r="L404" s="35"/>
      <c r="M404" s="35"/>
      <c r="N404" s="35"/>
      <c r="O404" s="35"/>
      <c r="P404" s="35"/>
      <c r="Q404" s="35"/>
      <c r="R404" s="35"/>
      <c r="S404" s="202"/>
      <c r="T404" s="35"/>
      <c r="U404" s="207"/>
      <c r="V404" s="207"/>
      <c r="W404" s="75"/>
    </row>
    <row r="405" spans="1:23" x14ac:dyDescent="0.35">
      <c r="A405" s="74"/>
      <c r="B405" s="35"/>
      <c r="C405" s="35"/>
      <c r="D405" s="35"/>
      <c r="E405" s="35"/>
      <c r="F405" s="202"/>
      <c r="G405" s="35"/>
      <c r="H405" s="35"/>
      <c r="I405" s="35"/>
      <c r="J405" s="35"/>
      <c r="K405" s="35"/>
      <c r="L405" s="35"/>
      <c r="M405" s="35"/>
      <c r="N405" s="35"/>
      <c r="O405" s="35"/>
      <c r="P405" s="35"/>
      <c r="Q405" s="35"/>
      <c r="R405" s="35"/>
      <c r="S405" s="202"/>
      <c r="T405" s="35"/>
      <c r="U405" s="207"/>
      <c r="V405" s="207"/>
      <c r="W405" s="75"/>
    </row>
    <row r="406" spans="1:23" x14ac:dyDescent="0.35">
      <c r="A406" s="74"/>
      <c r="B406" s="35"/>
      <c r="C406" s="35"/>
      <c r="D406" s="35"/>
      <c r="E406" s="35"/>
      <c r="F406" s="202"/>
      <c r="G406" s="35"/>
      <c r="H406" s="35"/>
      <c r="I406" s="35"/>
      <c r="J406" s="35"/>
      <c r="K406" s="35"/>
      <c r="L406" s="35"/>
      <c r="M406" s="35"/>
      <c r="N406" s="35"/>
      <c r="O406" s="35"/>
      <c r="P406" s="35"/>
      <c r="Q406" s="35"/>
      <c r="R406" s="35"/>
      <c r="S406" s="202"/>
      <c r="T406" s="35"/>
      <c r="U406" s="207"/>
      <c r="V406" s="207"/>
      <c r="W406" s="75"/>
    </row>
    <row r="407" spans="1:23" x14ac:dyDescent="0.35">
      <c r="A407" s="74"/>
      <c r="B407" s="35"/>
      <c r="C407" s="35"/>
      <c r="D407" s="35"/>
      <c r="E407" s="35"/>
      <c r="F407" s="202"/>
      <c r="G407" s="35"/>
      <c r="H407" s="35"/>
      <c r="I407" s="35"/>
      <c r="J407" s="35"/>
      <c r="K407" s="35"/>
      <c r="L407" s="35"/>
      <c r="M407" s="35"/>
      <c r="N407" s="35"/>
      <c r="O407" s="35"/>
      <c r="P407" s="35"/>
      <c r="Q407" s="35"/>
      <c r="R407" s="35"/>
      <c r="S407" s="202"/>
      <c r="T407" s="35"/>
      <c r="U407" s="207"/>
      <c r="V407" s="207"/>
      <c r="W407" s="75"/>
    </row>
    <row r="408" spans="1:23" x14ac:dyDescent="0.35">
      <c r="A408" s="74"/>
      <c r="B408" s="35"/>
      <c r="C408" s="35"/>
      <c r="D408" s="35"/>
      <c r="E408" s="35"/>
      <c r="F408" s="202"/>
      <c r="G408" s="35"/>
      <c r="H408" s="35"/>
      <c r="I408" s="35"/>
      <c r="J408" s="35"/>
      <c r="K408" s="35"/>
      <c r="L408" s="35"/>
      <c r="M408" s="35"/>
      <c r="N408" s="35"/>
      <c r="O408" s="35"/>
      <c r="P408" s="35"/>
      <c r="Q408" s="35"/>
      <c r="R408" s="35"/>
      <c r="S408" s="202"/>
      <c r="T408" s="35"/>
      <c r="U408" s="207"/>
      <c r="V408" s="207"/>
      <c r="W408" s="75"/>
    </row>
    <row r="409" spans="1:23" x14ac:dyDescent="0.35">
      <c r="A409" s="74"/>
      <c r="B409" s="35"/>
      <c r="C409" s="35"/>
      <c r="D409" s="35"/>
      <c r="E409" s="35"/>
      <c r="F409" s="202"/>
      <c r="G409" s="35"/>
      <c r="H409" s="35"/>
      <c r="I409" s="35"/>
      <c r="J409" s="35"/>
      <c r="K409" s="35"/>
      <c r="L409" s="35"/>
      <c r="M409" s="35"/>
      <c r="N409" s="35"/>
      <c r="O409" s="35"/>
      <c r="P409" s="35"/>
      <c r="Q409" s="35"/>
      <c r="R409" s="35"/>
      <c r="S409" s="202"/>
      <c r="T409" s="35"/>
      <c r="U409" s="207"/>
      <c r="V409" s="207"/>
      <c r="W409" s="75"/>
    </row>
    <row r="410" spans="1:23" x14ac:dyDescent="0.35">
      <c r="A410" s="74"/>
      <c r="B410" s="35"/>
      <c r="C410" s="35"/>
      <c r="D410" s="35"/>
      <c r="E410" s="35"/>
      <c r="F410" s="202"/>
      <c r="G410" s="35"/>
      <c r="H410" s="35"/>
      <c r="I410" s="35"/>
      <c r="J410" s="35"/>
      <c r="K410" s="35"/>
      <c r="L410" s="35"/>
      <c r="M410" s="35"/>
      <c r="N410" s="35"/>
      <c r="O410" s="35"/>
      <c r="P410" s="35"/>
      <c r="Q410" s="35"/>
      <c r="R410" s="35"/>
      <c r="S410" s="202"/>
      <c r="T410" s="35"/>
      <c r="U410" s="207"/>
      <c r="V410" s="207"/>
      <c r="W410" s="75"/>
    </row>
    <row r="411" spans="1:23" x14ac:dyDescent="0.35">
      <c r="A411" s="74"/>
      <c r="B411" s="35"/>
      <c r="C411" s="35"/>
      <c r="D411" s="35"/>
      <c r="E411" s="35"/>
      <c r="F411" s="202"/>
      <c r="G411" s="35"/>
      <c r="H411" s="35"/>
      <c r="I411" s="35"/>
      <c r="J411" s="35"/>
      <c r="K411" s="35"/>
      <c r="L411" s="35"/>
      <c r="M411" s="35"/>
      <c r="N411" s="35"/>
      <c r="O411" s="35"/>
      <c r="P411" s="35"/>
      <c r="Q411" s="35"/>
      <c r="R411" s="35"/>
      <c r="S411" s="202"/>
      <c r="T411" s="35"/>
      <c r="U411" s="207"/>
      <c r="V411" s="207"/>
      <c r="W411" s="75"/>
    </row>
    <row r="412" spans="1:23" x14ac:dyDescent="0.35">
      <c r="A412" s="74"/>
      <c r="B412" s="35"/>
      <c r="C412" s="35"/>
      <c r="D412" s="35"/>
      <c r="E412" s="35"/>
      <c r="F412" s="202"/>
      <c r="G412" s="35"/>
      <c r="H412" s="35"/>
      <c r="I412" s="35"/>
      <c r="J412" s="35"/>
      <c r="K412" s="35"/>
      <c r="L412" s="35"/>
      <c r="M412" s="35"/>
      <c r="N412" s="35"/>
      <c r="O412" s="35"/>
      <c r="P412" s="35"/>
      <c r="Q412" s="35"/>
      <c r="R412" s="35"/>
      <c r="S412" s="202"/>
      <c r="T412" s="35"/>
      <c r="U412" s="207"/>
      <c r="V412" s="207"/>
      <c r="W412" s="75"/>
    </row>
    <row r="413" spans="1:23" x14ac:dyDescent="0.35">
      <c r="A413" s="74"/>
      <c r="B413" s="35"/>
      <c r="C413" s="35"/>
      <c r="D413" s="35"/>
      <c r="E413" s="35"/>
      <c r="F413" s="202"/>
      <c r="G413" s="35"/>
      <c r="H413" s="35"/>
      <c r="I413" s="35"/>
      <c r="J413" s="35"/>
      <c r="K413" s="35"/>
      <c r="L413" s="35"/>
      <c r="M413" s="35"/>
      <c r="N413" s="35"/>
      <c r="O413" s="35"/>
      <c r="P413" s="35"/>
      <c r="Q413" s="35"/>
      <c r="R413" s="35"/>
      <c r="S413" s="202"/>
      <c r="T413" s="35"/>
      <c r="U413" s="207"/>
      <c r="V413" s="207"/>
      <c r="W413" s="75"/>
    </row>
    <row r="414" spans="1:23" x14ac:dyDescent="0.35">
      <c r="A414" s="74"/>
      <c r="B414" s="35"/>
      <c r="C414" s="35"/>
      <c r="D414" s="35"/>
      <c r="E414" s="35"/>
      <c r="F414" s="202"/>
      <c r="G414" s="35"/>
      <c r="H414" s="35"/>
      <c r="I414" s="35"/>
      <c r="J414" s="35"/>
      <c r="K414" s="35"/>
      <c r="L414" s="35"/>
      <c r="M414" s="35"/>
      <c r="N414" s="35"/>
      <c r="O414" s="35"/>
      <c r="P414" s="35"/>
      <c r="Q414" s="35"/>
      <c r="R414" s="35"/>
      <c r="S414" s="202"/>
      <c r="T414" s="35"/>
      <c r="U414" s="207"/>
      <c r="V414" s="207"/>
      <c r="W414" s="75"/>
    </row>
    <row r="415" spans="1:23" x14ac:dyDescent="0.35">
      <c r="A415" s="74"/>
      <c r="B415" s="35"/>
      <c r="C415" s="35"/>
      <c r="D415" s="35"/>
      <c r="E415" s="35"/>
      <c r="F415" s="202"/>
      <c r="G415" s="35"/>
      <c r="H415" s="35"/>
      <c r="I415" s="35"/>
      <c r="J415" s="35"/>
      <c r="K415" s="35"/>
      <c r="L415" s="35"/>
      <c r="M415" s="35"/>
      <c r="N415" s="35"/>
      <c r="O415" s="35"/>
      <c r="P415" s="35"/>
      <c r="Q415" s="35"/>
      <c r="R415" s="35"/>
      <c r="S415" s="202"/>
      <c r="T415" s="35"/>
      <c r="U415" s="207"/>
      <c r="V415" s="207"/>
      <c r="W415" s="75"/>
    </row>
    <row r="416" spans="1:23" x14ac:dyDescent="0.35">
      <c r="A416" s="74"/>
      <c r="B416" s="35"/>
      <c r="C416" s="35"/>
      <c r="D416" s="35"/>
      <c r="E416" s="35"/>
      <c r="F416" s="202"/>
      <c r="G416" s="35"/>
      <c r="H416" s="35"/>
      <c r="I416" s="35"/>
      <c r="J416" s="35"/>
      <c r="K416" s="35"/>
      <c r="L416" s="35"/>
      <c r="M416" s="35"/>
      <c r="N416" s="35"/>
      <c r="O416" s="35"/>
      <c r="P416" s="35"/>
      <c r="Q416" s="35"/>
      <c r="R416" s="35"/>
      <c r="S416" s="202"/>
      <c r="T416" s="35"/>
      <c r="U416" s="207"/>
      <c r="V416" s="207"/>
      <c r="W416" s="75"/>
    </row>
    <row r="417" spans="1:23" x14ac:dyDescent="0.35">
      <c r="A417" s="74"/>
      <c r="B417" s="35"/>
      <c r="C417" s="35"/>
      <c r="D417" s="35"/>
      <c r="E417" s="35"/>
      <c r="F417" s="202"/>
      <c r="G417" s="35"/>
      <c r="H417" s="35"/>
      <c r="I417" s="35"/>
      <c r="J417" s="35"/>
      <c r="K417" s="35"/>
      <c r="L417" s="35"/>
      <c r="M417" s="35"/>
      <c r="N417" s="35"/>
      <c r="O417" s="35"/>
      <c r="P417" s="35"/>
      <c r="Q417" s="35"/>
      <c r="R417" s="35"/>
      <c r="S417" s="202"/>
      <c r="T417" s="35"/>
      <c r="U417" s="207"/>
      <c r="V417" s="207"/>
      <c r="W417" s="75"/>
    </row>
    <row r="418" spans="1:23" x14ac:dyDescent="0.35">
      <c r="A418" s="74"/>
      <c r="B418" s="35"/>
      <c r="C418" s="35"/>
      <c r="D418" s="35"/>
      <c r="E418" s="35"/>
      <c r="F418" s="202"/>
      <c r="G418" s="35"/>
      <c r="H418" s="35"/>
      <c r="I418" s="35"/>
      <c r="J418" s="35"/>
      <c r="K418" s="35"/>
      <c r="L418" s="35"/>
      <c r="M418" s="35"/>
      <c r="N418" s="35"/>
      <c r="O418" s="35"/>
      <c r="P418" s="35"/>
      <c r="Q418" s="35"/>
      <c r="R418" s="35"/>
      <c r="S418" s="202"/>
      <c r="T418" s="35"/>
      <c r="U418" s="207"/>
      <c r="V418" s="207"/>
      <c r="W418" s="75"/>
    </row>
    <row r="419" spans="1:23" x14ac:dyDescent="0.35">
      <c r="A419" s="74"/>
      <c r="B419" s="35"/>
      <c r="C419" s="35"/>
      <c r="D419" s="35"/>
      <c r="E419" s="35"/>
      <c r="F419" s="202"/>
      <c r="G419" s="35"/>
      <c r="H419" s="35"/>
      <c r="I419" s="35"/>
      <c r="J419" s="35"/>
      <c r="K419" s="35"/>
      <c r="L419" s="35"/>
      <c r="M419" s="35"/>
      <c r="N419" s="35"/>
      <c r="O419" s="35"/>
      <c r="P419" s="35"/>
      <c r="Q419" s="35"/>
      <c r="R419" s="35"/>
      <c r="S419" s="202"/>
      <c r="T419" s="35"/>
      <c r="U419" s="207"/>
      <c r="V419" s="207"/>
      <c r="W419" s="75"/>
    </row>
    <row r="420" spans="1:23" x14ac:dyDescent="0.35">
      <c r="A420" s="74"/>
      <c r="B420" s="35"/>
      <c r="C420" s="35"/>
      <c r="D420" s="35"/>
      <c r="E420" s="35"/>
      <c r="F420" s="202"/>
      <c r="G420" s="35"/>
      <c r="H420" s="35"/>
      <c r="I420" s="35"/>
      <c r="J420" s="35"/>
      <c r="K420" s="35"/>
      <c r="L420" s="35"/>
      <c r="M420" s="35"/>
      <c r="N420" s="35"/>
      <c r="O420" s="35"/>
      <c r="P420" s="35"/>
      <c r="Q420" s="35"/>
      <c r="R420" s="35"/>
      <c r="S420" s="202"/>
      <c r="T420" s="35"/>
      <c r="U420" s="207"/>
      <c r="V420" s="207"/>
      <c r="W420" s="75"/>
    </row>
    <row r="421" spans="1:23" x14ac:dyDescent="0.35">
      <c r="A421" s="74"/>
      <c r="B421" s="35"/>
      <c r="C421" s="35"/>
      <c r="D421" s="35"/>
      <c r="E421" s="35"/>
      <c r="F421" s="202"/>
      <c r="G421" s="35"/>
      <c r="H421" s="35"/>
      <c r="I421" s="35"/>
      <c r="J421" s="35"/>
      <c r="K421" s="35"/>
      <c r="L421" s="35"/>
      <c r="M421" s="35"/>
      <c r="N421" s="35"/>
      <c r="O421" s="35"/>
      <c r="P421" s="35"/>
      <c r="Q421" s="35"/>
      <c r="R421" s="35"/>
      <c r="S421" s="202"/>
      <c r="T421" s="35"/>
      <c r="U421" s="207"/>
      <c r="V421" s="207"/>
      <c r="W421" s="75"/>
    </row>
    <row r="422" spans="1:23" x14ac:dyDescent="0.35">
      <c r="A422" s="74"/>
      <c r="B422" s="35"/>
      <c r="C422" s="35"/>
      <c r="D422" s="35"/>
      <c r="E422" s="35"/>
      <c r="F422" s="202"/>
      <c r="G422" s="35"/>
      <c r="H422" s="35"/>
      <c r="I422" s="35"/>
      <c r="J422" s="35"/>
      <c r="K422" s="35"/>
      <c r="L422" s="35"/>
      <c r="M422" s="35"/>
      <c r="N422" s="35"/>
      <c r="O422" s="35"/>
      <c r="P422" s="35"/>
      <c r="Q422" s="35"/>
      <c r="R422" s="35"/>
      <c r="S422" s="202"/>
      <c r="T422" s="35"/>
      <c r="U422" s="207"/>
      <c r="V422" s="207"/>
      <c r="W422" s="75"/>
    </row>
    <row r="423" spans="1:23" x14ac:dyDescent="0.35">
      <c r="A423" s="74"/>
      <c r="B423" s="35"/>
      <c r="C423" s="35"/>
      <c r="D423" s="35"/>
      <c r="E423" s="35"/>
      <c r="F423" s="202"/>
      <c r="G423" s="35"/>
      <c r="H423" s="35"/>
      <c r="I423" s="35"/>
      <c r="J423" s="35"/>
      <c r="K423" s="35"/>
      <c r="L423" s="35"/>
      <c r="M423" s="35"/>
      <c r="N423" s="35"/>
      <c r="O423" s="35"/>
      <c r="P423" s="35"/>
      <c r="Q423" s="35"/>
      <c r="R423" s="35"/>
      <c r="S423" s="202"/>
      <c r="T423" s="35"/>
      <c r="U423" s="207"/>
      <c r="V423" s="207"/>
      <c r="W423" s="75"/>
    </row>
    <row r="424" spans="1:23" x14ac:dyDescent="0.35">
      <c r="A424" s="74"/>
      <c r="B424" s="35"/>
      <c r="C424" s="35"/>
      <c r="D424" s="35"/>
      <c r="E424" s="35"/>
      <c r="F424" s="202"/>
      <c r="G424" s="35"/>
      <c r="H424" s="35"/>
      <c r="I424" s="35"/>
      <c r="J424" s="35"/>
      <c r="K424" s="35"/>
      <c r="L424" s="35"/>
      <c r="M424" s="35"/>
      <c r="N424" s="35"/>
      <c r="O424" s="35"/>
      <c r="P424" s="35"/>
      <c r="Q424" s="35"/>
      <c r="R424" s="35"/>
      <c r="S424" s="202"/>
      <c r="T424" s="35"/>
      <c r="U424" s="207"/>
      <c r="V424" s="207"/>
      <c r="W424" s="75"/>
    </row>
    <row r="425" spans="1:23" x14ac:dyDescent="0.35">
      <c r="A425" s="74"/>
      <c r="B425" s="35"/>
      <c r="C425" s="35"/>
      <c r="D425" s="35"/>
      <c r="E425" s="35"/>
      <c r="F425" s="202"/>
      <c r="G425" s="35"/>
      <c r="H425" s="35"/>
      <c r="I425" s="35"/>
      <c r="J425" s="35"/>
      <c r="K425" s="35"/>
      <c r="L425" s="35"/>
      <c r="M425" s="35"/>
      <c r="N425" s="35"/>
      <c r="O425" s="35"/>
      <c r="P425" s="35"/>
      <c r="Q425" s="35"/>
      <c r="R425" s="35"/>
      <c r="S425" s="202"/>
      <c r="T425" s="35"/>
      <c r="U425" s="207"/>
      <c r="V425" s="207"/>
      <c r="W425" s="75"/>
    </row>
    <row r="426" spans="1:23" x14ac:dyDescent="0.35">
      <c r="A426" s="74"/>
      <c r="B426" s="35"/>
      <c r="C426" s="35"/>
      <c r="D426" s="35"/>
      <c r="E426" s="35"/>
      <c r="F426" s="202"/>
      <c r="G426" s="35"/>
      <c r="H426" s="35"/>
      <c r="I426" s="35"/>
      <c r="J426" s="35"/>
      <c r="K426" s="35"/>
      <c r="L426" s="35"/>
      <c r="M426" s="35"/>
      <c r="N426" s="35"/>
      <c r="O426" s="35"/>
      <c r="P426" s="35"/>
      <c r="Q426" s="35"/>
      <c r="R426" s="35"/>
      <c r="S426" s="202"/>
      <c r="T426" s="35"/>
      <c r="U426" s="207"/>
      <c r="V426" s="207"/>
      <c r="W426" s="75"/>
    </row>
    <row r="427" spans="1:23" x14ac:dyDescent="0.35">
      <c r="A427" s="74"/>
      <c r="B427" s="35"/>
      <c r="C427" s="35"/>
      <c r="D427" s="35"/>
      <c r="E427" s="35"/>
      <c r="F427" s="202"/>
      <c r="G427" s="35"/>
      <c r="H427" s="35"/>
      <c r="I427" s="35"/>
      <c r="J427" s="35"/>
      <c r="K427" s="35"/>
      <c r="L427" s="35"/>
      <c r="M427" s="35"/>
      <c r="N427" s="35"/>
      <c r="O427" s="35"/>
      <c r="P427" s="35"/>
      <c r="Q427" s="35"/>
      <c r="R427" s="35"/>
      <c r="S427" s="202"/>
      <c r="T427" s="35"/>
      <c r="U427" s="207"/>
      <c r="V427" s="207"/>
      <c r="W427" s="75"/>
    </row>
    <row r="428" spans="1:23" x14ac:dyDescent="0.35">
      <c r="A428" s="74"/>
      <c r="B428" s="35"/>
      <c r="C428" s="35"/>
      <c r="D428" s="35"/>
      <c r="E428" s="35"/>
      <c r="F428" s="202"/>
      <c r="G428" s="35"/>
      <c r="H428" s="35"/>
      <c r="I428" s="35"/>
      <c r="J428" s="35"/>
      <c r="K428" s="35"/>
      <c r="L428" s="35"/>
      <c r="M428" s="35"/>
      <c r="N428" s="35"/>
      <c r="O428" s="35"/>
      <c r="P428" s="35"/>
      <c r="Q428" s="35"/>
      <c r="R428" s="35"/>
      <c r="S428" s="202"/>
      <c r="T428" s="35"/>
      <c r="U428" s="207"/>
      <c r="V428" s="207"/>
      <c r="W428" s="75"/>
    </row>
    <row r="429" spans="1:23" x14ac:dyDescent="0.35">
      <c r="A429" s="74"/>
      <c r="B429" s="35"/>
      <c r="C429" s="35"/>
      <c r="D429" s="35"/>
      <c r="E429" s="35"/>
      <c r="F429" s="202"/>
      <c r="G429" s="35"/>
      <c r="H429" s="35"/>
      <c r="I429" s="35"/>
      <c r="J429" s="35"/>
      <c r="K429" s="35"/>
      <c r="L429" s="35"/>
      <c r="M429" s="35"/>
      <c r="N429" s="35"/>
      <c r="O429" s="35"/>
      <c r="P429" s="35"/>
      <c r="Q429" s="35"/>
      <c r="R429" s="35"/>
      <c r="S429" s="202"/>
      <c r="T429" s="35"/>
      <c r="U429" s="207"/>
      <c r="V429" s="207"/>
      <c r="W429" s="75"/>
    </row>
    <row r="430" spans="1:23" x14ac:dyDescent="0.35">
      <c r="A430" s="74"/>
      <c r="B430" s="35"/>
      <c r="C430" s="35"/>
      <c r="D430" s="35"/>
      <c r="E430" s="35"/>
      <c r="F430" s="202"/>
      <c r="G430" s="35"/>
      <c r="H430" s="35"/>
      <c r="I430" s="35"/>
      <c r="J430" s="35"/>
      <c r="K430" s="35"/>
      <c r="L430" s="35"/>
      <c r="M430" s="35"/>
      <c r="N430" s="35"/>
      <c r="O430" s="35"/>
      <c r="P430" s="35"/>
      <c r="Q430" s="35"/>
      <c r="R430" s="35"/>
      <c r="S430" s="202"/>
      <c r="T430" s="35"/>
      <c r="U430" s="207"/>
      <c r="V430" s="207"/>
      <c r="W430" s="75"/>
    </row>
    <row r="431" spans="1:23" x14ac:dyDescent="0.35">
      <c r="A431" s="74"/>
      <c r="B431" s="35"/>
      <c r="C431" s="35"/>
      <c r="D431" s="35"/>
      <c r="E431" s="35"/>
      <c r="F431" s="202"/>
      <c r="G431" s="35"/>
      <c r="H431" s="35"/>
      <c r="I431" s="35"/>
      <c r="J431" s="35"/>
      <c r="K431" s="35"/>
      <c r="L431" s="35"/>
      <c r="M431" s="35"/>
      <c r="N431" s="35"/>
      <c r="O431" s="35"/>
      <c r="P431" s="35"/>
      <c r="Q431" s="35"/>
      <c r="R431" s="35"/>
      <c r="S431" s="202"/>
      <c r="T431" s="35"/>
      <c r="U431" s="207"/>
      <c r="V431" s="207"/>
      <c r="W431" s="75"/>
    </row>
    <row r="432" spans="1:23" x14ac:dyDescent="0.35">
      <c r="A432" s="74"/>
      <c r="B432" s="35"/>
      <c r="C432" s="35"/>
      <c r="D432" s="35"/>
      <c r="E432" s="35"/>
      <c r="F432" s="202"/>
      <c r="G432" s="35"/>
      <c r="H432" s="35"/>
      <c r="I432" s="35"/>
      <c r="J432" s="35"/>
      <c r="K432" s="35"/>
      <c r="L432" s="35"/>
      <c r="M432" s="35"/>
      <c r="N432" s="35"/>
      <c r="O432" s="35"/>
      <c r="P432" s="35"/>
      <c r="Q432" s="35"/>
      <c r="R432" s="35"/>
      <c r="S432" s="202"/>
      <c r="T432" s="35"/>
      <c r="U432" s="207"/>
      <c r="V432" s="207"/>
      <c r="W432" s="75"/>
    </row>
    <row r="433" spans="1:23" x14ac:dyDescent="0.35">
      <c r="A433" s="74"/>
      <c r="B433" s="35"/>
      <c r="C433" s="35"/>
      <c r="D433" s="35"/>
      <c r="E433" s="35"/>
      <c r="F433" s="202"/>
      <c r="G433" s="35"/>
      <c r="H433" s="35"/>
      <c r="I433" s="35"/>
      <c r="J433" s="35"/>
      <c r="K433" s="35"/>
      <c r="L433" s="35"/>
      <c r="M433" s="35"/>
      <c r="N433" s="35"/>
      <c r="O433" s="35"/>
      <c r="P433" s="35"/>
      <c r="Q433" s="35"/>
      <c r="R433" s="35"/>
      <c r="S433" s="202"/>
      <c r="T433" s="35"/>
      <c r="U433" s="207"/>
      <c r="V433" s="207"/>
      <c r="W433" s="75"/>
    </row>
    <row r="434" spans="1:23" x14ac:dyDescent="0.35">
      <c r="A434" s="74"/>
      <c r="B434" s="35"/>
      <c r="C434" s="35"/>
      <c r="D434" s="35"/>
      <c r="E434" s="35"/>
      <c r="F434" s="202"/>
      <c r="G434" s="35"/>
      <c r="H434" s="35"/>
      <c r="I434" s="35"/>
      <c r="J434" s="35"/>
      <c r="K434" s="35"/>
      <c r="L434" s="35"/>
      <c r="M434" s="35"/>
      <c r="N434" s="35"/>
      <c r="O434" s="35"/>
      <c r="P434" s="35"/>
      <c r="Q434" s="35"/>
      <c r="R434" s="35"/>
      <c r="S434" s="202"/>
      <c r="T434" s="35"/>
      <c r="U434" s="207"/>
      <c r="V434" s="207"/>
      <c r="W434" s="75"/>
    </row>
    <row r="435" spans="1:23" x14ac:dyDescent="0.35">
      <c r="A435" s="74"/>
      <c r="B435" s="35"/>
      <c r="C435" s="35"/>
      <c r="D435" s="35"/>
      <c r="E435" s="35"/>
      <c r="F435" s="202"/>
      <c r="G435" s="35"/>
      <c r="H435" s="35"/>
      <c r="I435" s="35"/>
      <c r="J435" s="35"/>
      <c r="K435" s="35"/>
      <c r="L435" s="35"/>
      <c r="M435" s="35"/>
      <c r="N435" s="35"/>
      <c r="O435" s="35"/>
      <c r="P435" s="35"/>
      <c r="Q435" s="35"/>
      <c r="R435" s="35"/>
      <c r="S435" s="202"/>
      <c r="T435" s="35"/>
      <c r="U435" s="207"/>
      <c r="V435" s="207"/>
      <c r="W435" s="75"/>
    </row>
    <row r="436" spans="1:23" x14ac:dyDescent="0.35">
      <c r="A436" s="74"/>
      <c r="B436" s="35"/>
      <c r="C436" s="35"/>
      <c r="D436" s="35"/>
      <c r="E436" s="35"/>
      <c r="F436" s="202"/>
      <c r="G436" s="35"/>
      <c r="H436" s="35"/>
      <c r="I436" s="35"/>
      <c r="J436" s="35"/>
      <c r="K436" s="35"/>
      <c r="L436" s="35"/>
      <c r="M436" s="35"/>
      <c r="N436" s="35"/>
      <c r="O436" s="35"/>
      <c r="P436" s="35"/>
      <c r="Q436" s="35"/>
      <c r="R436" s="35"/>
      <c r="S436" s="202"/>
      <c r="T436" s="35"/>
      <c r="U436" s="207"/>
      <c r="V436" s="207"/>
      <c r="W436" s="75"/>
    </row>
    <row r="437" spans="1:23" x14ac:dyDescent="0.35">
      <c r="A437" s="74"/>
      <c r="B437" s="35"/>
      <c r="C437" s="35"/>
      <c r="D437" s="35"/>
      <c r="E437" s="35"/>
      <c r="F437" s="202"/>
      <c r="G437" s="35"/>
      <c r="H437" s="35"/>
      <c r="I437" s="35"/>
      <c r="J437" s="35"/>
      <c r="K437" s="35"/>
      <c r="L437" s="35"/>
      <c r="M437" s="35"/>
      <c r="N437" s="35"/>
      <c r="O437" s="35"/>
      <c r="P437" s="35"/>
      <c r="Q437" s="35"/>
      <c r="R437" s="35"/>
      <c r="S437" s="202"/>
      <c r="T437" s="35"/>
      <c r="U437" s="207"/>
      <c r="V437" s="207"/>
      <c r="W437" s="75"/>
    </row>
    <row r="438" spans="1:23" x14ac:dyDescent="0.35">
      <c r="A438" s="74"/>
      <c r="B438" s="35"/>
      <c r="C438" s="35"/>
      <c r="D438" s="35"/>
      <c r="E438" s="35"/>
      <c r="F438" s="202"/>
      <c r="G438" s="35"/>
      <c r="H438" s="35"/>
      <c r="I438" s="35"/>
      <c r="J438" s="35"/>
      <c r="K438" s="35"/>
      <c r="L438" s="35"/>
      <c r="M438" s="35"/>
      <c r="N438" s="35"/>
      <c r="O438" s="35"/>
      <c r="P438" s="35"/>
      <c r="Q438" s="35"/>
      <c r="R438" s="35"/>
      <c r="S438" s="202"/>
      <c r="T438" s="35"/>
      <c r="U438" s="207"/>
      <c r="V438" s="207"/>
      <c r="W438" s="75"/>
    </row>
    <row r="439" spans="1:23" x14ac:dyDescent="0.35">
      <c r="A439" s="74"/>
      <c r="B439" s="35"/>
      <c r="C439" s="35"/>
      <c r="D439" s="35"/>
      <c r="E439" s="35"/>
      <c r="F439" s="202"/>
      <c r="G439" s="35"/>
      <c r="H439" s="35"/>
      <c r="I439" s="35"/>
      <c r="J439" s="35"/>
      <c r="K439" s="35"/>
      <c r="L439" s="35"/>
      <c r="M439" s="35"/>
      <c r="N439" s="35"/>
      <c r="O439" s="35"/>
      <c r="P439" s="35"/>
      <c r="Q439" s="35"/>
      <c r="R439" s="35"/>
      <c r="S439" s="202"/>
      <c r="T439" s="35"/>
      <c r="U439" s="207"/>
      <c r="V439" s="207"/>
      <c r="W439" s="75"/>
    </row>
    <row r="440" spans="1:23" x14ac:dyDescent="0.35">
      <c r="A440" s="74"/>
      <c r="B440" s="35"/>
      <c r="C440" s="35"/>
      <c r="D440" s="35"/>
      <c r="E440" s="35"/>
      <c r="F440" s="202"/>
      <c r="G440" s="35"/>
      <c r="H440" s="35"/>
      <c r="I440" s="35"/>
      <c r="J440" s="35"/>
      <c r="K440" s="35"/>
      <c r="L440" s="35"/>
      <c r="M440" s="35"/>
      <c r="N440" s="35"/>
      <c r="O440" s="35"/>
      <c r="P440" s="35"/>
      <c r="Q440" s="35"/>
      <c r="R440" s="35"/>
      <c r="S440" s="202"/>
      <c r="T440" s="35"/>
      <c r="U440" s="207"/>
      <c r="V440" s="207"/>
      <c r="W440" s="75"/>
    </row>
    <row r="441" spans="1:23" x14ac:dyDescent="0.35">
      <c r="A441" s="74"/>
      <c r="B441" s="35"/>
      <c r="C441" s="35"/>
      <c r="D441" s="35"/>
      <c r="E441" s="35"/>
      <c r="F441" s="202"/>
      <c r="G441" s="35"/>
      <c r="H441" s="35"/>
      <c r="I441" s="35"/>
      <c r="J441" s="35"/>
      <c r="K441" s="35"/>
      <c r="L441" s="35"/>
      <c r="M441" s="35"/>
      <c r="N441" s="35"/>
      <c r="O441" s="35"/>
      <c r="P441" s="35"/>
      <c r="Q441" s="35"/>
      <c r="R441" s="35"/>
      <c r="S441" s="202"/>
      <c r="T441" s="35"/>
      <c r="U441" s="207"/>
      <c r="V441" s="207"/>
      <c r="W441" s="75"/>
    </row>
    <row r="442" spans="1:23" x14ac:dyDescent="0.35">
      <c r="A442" s="74"/>
      <c r="B442" s="35"/>
      <c r="C442" s="35"/>
      <c r="D442" s="35"/>
      <c r="E442" s="35"/>
      <c r="F442" s="202"/>
      <c r="G442" s="35"/>
      <c r="H442" s="35"/>
      <c r="I442" s="35"/>
      <c r="J442" s="35"/>
      <c r="K442" s="35"/>
      <c r="L442" s="35"/>
      <c r="M442" s="35"/>
      <c r="N442" s="35"/>
      <c r="O442" s="35"/>
      <c r="P442" s="35"/>
      <c r="Q442" s="35"/>
      <c r="R442" s="35"/>
      <c r="S442" s="202"/>
      <c r="T442" s="35"/>
      <c r="U442" s="207"/>
      <c r="V442" s="207"/>
      <c r="W442" s="75"/>
    </row>
    <row r="443" spans="1:23" x14ac:dyDescent="0.35">
      <c r="A443" s="74"/>
      <c r="B443" s="35"/>
      <c r="C443" s="35"/>
      <c r="D443" s="35"/>
      <c r="E443" s="35"/>
      <c r="F443" s="202"/>
      <c r="G443" s="35"/>
      <c r="H443" s="35"/>
      <c r="I443" s="35"/>
      <c r="J443" s="35"/>
      <c r="K443" s="35"/>
      <c r="L443" s="35"/>
      <c r="M443" s="35"/>
      <c r="N443" s="35"/>
      <c r="O443" s="35"/>
      <c r="P443" s="35"/>
      <c r="Q443" s="35"/>
      <c r="R443" s="35"/>
      <c r="S443" s="202"/>
      <c r="T443" s="35"/>
      <c r="U443" s="207"/>
      <c r="V443" s="207"/>
      <c r="W443" s="75"/>
    </row>
    <row r="444" spans="1:23" x14ac:dyDescent="0.35">
      <c r="A444" s="74"/>
      <c r="B444" s="35"/>
      <c r="C444" s="35"/>
      <c r="D444" s="35"/>
      <c r="E444" s="35"/>
      <c r="F444" s="202"/>
      <c r="G444" s="35"/>
      <c r="H444" s="35"/>
      <c r="I444" s="35"/>
      <c r="J444" s="35"/>
      <c r="K444" s="35"/>
      <c r="L444" s="35"/>
      <c r="M444" s="35"/>
      <c r="N444" s="35"/>
      <c r="O444" s="35"/>
      <c r="P444" s="35"/>
      <c r="Q444" s="35"/>
      <c r="R444" s="35"/>
      <c r="S444" s="202"/>
      <c r="T444" s="35"/>
      <c r="U444" s="207"/>
      <c r="V444" s="207"/>
      <c r="W444" s="75"/>
    </row>
    <row r="445" spans="1:23" x14ac:dyDescent="0.35">
      <c r="A445" s="74"/>
      <c r="B445" s="35"/>
      <c r="C445" s="35"/>
      <c r="D445" s="35"/>
      <c r="E445" s="35"/>
      <c r="F445" s="202"/>
      <c r="G445" s="35"/>
      <c r="H445" s="35"/>
      <c r="I445" s="35"/>
      <c r="J445" s="35"/>
      <c r="K445" s="35"/>
      <c r="L445" s="35"/>
      <c r="M445" s="35"/>
      <c r="N445" s="35"/>
      <c r="O445" s="35"/>
      <c r="P445" s="35"/>
      <c r="Q445" s="35"/>
      <c r="R445" s="35"/>
      <c r="S445" s="202"/>
      <c r="T445" s="35"/>
      <c r="U445" s="207"/>
      <c r="V445" s="207"/>
      <c r="W445" s="75"/>
    </row>
    <row r="446" spans="1:23" x14ac:dyDescent="0.35">
      <c r="A446" s="74"/>
      <c r="B446" s="35"/>
      <c r="C446" s="35"/>
      <c r="D446" s="35"/>
      <c r="E446" s="35"/>
      <c r="F446" s="202"/>
      <c r="G446" s="35"/>
      <c r="H446" s="35"/>
      <c r="I446" s="35"/>
      <c r="J446" s="35"/>
      <c r="K446" s="35"/>
      <c r="L446" s="35"/>
      <c r="M446" s="35"/>
      <c r="N446" s="35"/>
      <c r="O446" s="35"/>
      <c r="P446" s="35"/>
      <c r="Q446" s="35"/>
      <c r="R446" s="35"/>
      <c r="S446" s="202"/>
      <c r="T446" s="35"/>
      <c r="U446" s="207"/>
      <c r="V446" s="207"/>
      <c r="W446" s="75"/>
    </row>
    <row r="447" spans="1:23" x14ac:dyDescent="0.35">
      <c r="A447" s="74"/>
      <c r="B447" s="35"/>
      <c r="C447" s="35"/>
      <c r="D447" s="35"/>
      <c r="E447" s="35"/>
      <c r="F447" s="202"/>
      <c r="G447" s="35"/>
      <c r="H447" s="35"/>
      <c r="I447" s="35"/>
      <c r="J447" s="35"/>
      <c r="K447" s="35"/>
      <c r="L447" s="35"/>
      <c r="M447" s="35"/>
      <c r="N447" s="35"/>
      <c r="O447" s="35"/>
      <c r="P447" s="35"/>
      <c r="Q447" s="35"/>
      <c r="R447" s="35"/>
      <c r="S447" s="202"/>
      <c r="T447" s="35"/>
      <c r="U447" s="207"/>
      <c r="V447" s="207"/>
      <c r="W447" s="75"/>
    </row>
    <row r="448" spans="1:23" x14ac:dyDescent="0.35">
      <c r="A448" s="74"/>
      <c r="B448" s="35"/>
      <c r="C448" s="35"/>
      <c r="D448" s="35"/>
      <c r="E448" s="35"/>
      <c r="F448" s="202"/>
      <c r="G448" s="35"/>
      <c r="H448" s="35"/>
      <c r="I448" s="35"/>
      <c r="J448" s="35"/>
      <c r="K448" s="35"/>
      <c r="L448" s="35"/>
      <c r="M448" s="35"/>
      <c r="N448" s="35"/>
      <c r="O448" s="35"/>
      <c r="P448" s="35"/>
      <c r="Q448" s="35"/>
      <c r="R448" s="35"/>
      <c r="S448" s="202"/>
      <c r="T448" s="35"/>
      <c r="U448" s="207"/>
      <c r="V448" s="207"/>
      <c r="W448" s="75"/>
    </row>
    <row r="449" spans="1:23" x14ac:dyDescent="0.35">
      <c r="A449" s="74"/>
      <c r="B449" s="35"/>
      <c r="C449" s="35"/>
      <c r="D449" s="35"/>
      <c r="E449" s="35"/>
      <c r="F449" s="202"/>
      <c r="G449" s="35"/>
      <c r="H449" s="35"/>
      <c r="I449" s="35"/>
      <c r="J449" s="35"/>
      <c r="K449" s="35"/>
      <c r="L449" s="35"/>
      <c r="M449" s="35"/>
      <c r="N449" s="35"/>
      <c r="O449" s="35"/>
      <c r="P449" s="35"/>
      <c r="Q449" s="35"/>
      <c r="R449" s="35"/>
      <c r="S449" s="202"/>
      <c r="T449" s="35"/>
      <c r="U449" s="207"/>
      <c r="V449" s="207"/>
      <c r="W449" s="75"/>
    </row>
    <row r="450" spans="1:23" x14ac:dyDescent="0.35">
      <c r="A450" s="74"/>
      <c r="B450" s="35"/>
      <c r="C450" s="35"/>
      <c r="D450" s="35"/>
      <c r="E450" s="35"/>
      <c r="F450" s="202"/>
      <c r="G450" s="35"/>
      <c r="H450" s="35"/>
      <c r="I450" s="35"/>
      <c r="J450" s="35"/>
      <c r="K450" s="35"/>
      <c r="L450" s="35"/>
      <c r="M450" s="35"/>
      <c r="N450" s="35"/>
      <c r="O450" s="35"/>
      <c r="P450" s="35"/>
      <c r="Q450" s="35"/>
      <c r="R450" s="35"/>
      <c r="S450" s="202"/>
      <c r="T450" s="35"/>
      <c r="U450" s="207"/>
      <c r="V450" s="207"/>
      <c r="W450" s="75"/>
    </row>
    <row r="451" spans="1:23" x14ac:dyDescent="0.35">
      <c r="A451" s="74"/>
      <c r="B451" s="35"/>
      <c r="C451" s="35"/>
      <c r="D451" s="35"/>
      <c r="E451" s="35"/>
      <c r="F451" s="202"/>
      <c r="G451" s="35"/>
      <c r="H451" s="35"/>
      <c r="I451" s="35"/>
      <c r="J451" s="35"/>
      <c r="K451" s="35"/>
      <c r="L451" s="35"/>
      <c r="M451" s="35"/>
      <c r="N451" s="35"/>
      <c r="O451" s="35"/>
      <c r="P451" s="35"/>
      <c r="Q451" s="35"/>
      <c r="R451" s="35"/>
      <c r="S451" s="202"/>
      <c r="T451" s="35"/>
      <c r="U451" s="207"/>
      <c r="V451" s="207"/>
      <c r="W451" s="75"/>
    </row>
    <row r="452" spans="1:23" x14ac:dyDescent="0.35">
      <c r="A452" s="74"/>
      <c r="B452" s="35"/>
      <c r="C452" s="35"/>
      <c r="D452" s="35"/>
      <c r="E452" s="35"/>
      <c r="F452" s="202"/>
      <c r="G452" s="35"/>
      <c r="H452" s="35"/>
      <c r="I452" s="35"/>
      <c r="J452" s="35"/>
      <c r="K452" s="35"/>
      <c r="L452" s="35"/>
      <c r="M452" s="35"/>
      <c r="N452" s="35"/>
      <c r="O452" s="35"/>
      <c r="P452" s="35"/>
      <c r="Q452" s="35"/>
      <c r="R452" s="35"/>
      <c r="S452" s="202"/>
      <c r="T452" s="35"/>
      <c r="U452" s="207"/>
      <c r="V452" s="207"/>
      <c r="W452" s="75"/>
    </row>
    <row r="453" spans="1:23" x14ac:dyDescent="0.35">
      <c r="A453" s="74"/>
      <c r="B453" s="35"/>
      <c r="C453" s="35"/>
      <c r="D453" s="35"/>
      <c r="E453" s="35"/>
      <c r="F453" s="202"/>
      <c r="G453" s="35"/>
      <c r="H453" s="35"/>
      <c r="I453" s="35"/>
      <c r="J453" s="35"/>
      <c r="K453" s="35"/>
      <c r="L453" s="35"/>
      <c r="M453" s="35"/>
      <c r="N453" s="35"/>
      <c r="O453" s="35"/>
      <c r="P453" s="35"/>
      <c r="Q453" s="35"/>
      <c r="R453" s="35"/>
      <c r="S453" s="202"/>
      <c r="T453" s="35"/>
      <c r="U453" s="207"/>
      <c r="V453" s="207"/>
      <c r="W453" s="75"/>
    </row>
    <row r="454" spans="1:23" x14ac:dyDescent="0.35">
      <c r="A454" s="74"/>
      <c r="B454" s="35"/>
      <c r="C454" s="35"/>
      <c r="D454" s="35"/>
      <c r="E454" s="35"/>
      <c r="F454" s="202"/>
      <c r="G454" s="35"/>
      <c r="H454" s="35"/>
      <c r="I454" s="35"/>
      <c r="J454" s="35"/>
      <c r="K454" s="35"/>
      <c r="L454" s="35"/>
      <c r="M454" s="35"/>
      <c r="N454" s="35"/>
      <c r="O454" s="35"/>
      <c r="P454" s="35"/>
      <c r="Q454" s="35"/>
      <c r="R454" s="35"/>
      <c r="S454" s="202"/>
      <c r="T454" s="35"/>
      <c r="U454" s="207"/>
      <c r="V454" s="207"/>
      <c r="W454" s="75"/>
    </row>
    <row r="455" spans="1:23" x14ac:dyDescent="0.35">
      <c r="A455" s="74"/>
      <c r="B455" s="35"/>
      <c r="C455" s="35"/>
      <c r="D455" s="35"/>
      <c r="E455" s="35"/>
      <c r="F455" s="202"/>
      <c r="G455" s="35"/>
      <c r="H455" s="35"/>
      <c r="I455" s="35"/>
      <c r="J455" s="35"/>
      <c r="K455" s="35"/>
      <c r="L455" s="35"/>
      <c r="M455" s="35"/>
      <c r="N455" s="35"/>
      <c r="O455" s="35"/>
      <c r="P455" s="35"/>
      <c r="Q455" s="35"/>
      <c r="R455" s="35"/>
      <c r="S455" s="202"/>
      <c r="T455" s="35"/>
      <c r="U455" s="207"/>
      <c r="V455" s="207"/>
      <c r="W455" s="75"/>
    </row>
    <row r="456" spans="1:23" x14ac:dyDescent="0.35">
      <c r="A456" s="74"/>
      <c r="B456" s="35"/>
      <c r="C456" s="35"/>
      <c r="D456" s="35"/>
      <c r="E456" s="35"/>
      <c r="F456" s="202"/>
      <c r="G456" s="35"/>
      <c r="H456" s="35"/>
      <c r="I456" s="35"/>
      <c r="J456" s="35"/>
      <c r="K456" s="35"/>
      <c r="L456" s="35"/>
      <c r="M456" s="35"/>
      <c r="N456" s="35"/>
      <c r="O456" s="35"/>
      <c r="P456" s="35"/>
      <c r="Q456" s="35"/>
      <c r="R456" s="35"/>
      <c r="S456" s="202"/>
      <c r="T456" s="35"/>
      <c r="U456" s="207"/>
      <c r="V456" s="207"/>
      <c r="W456" s="75"/>
    </row>
    <row r="457" spans="1:23" x14ac:dyDescent="0.35">
      <c r="A457" s="74"/>
      <c r="B457" s="35"/>
      <c r="C457" s="35"/>
      <c r="D457" s="35"/>
      <c r="E457" s="35"/>
      <c r="F457" s="202"/>
      <c r="G457" s="35"/>
      <c r="H457" s="35"/>
      <c r="I457" s="35"/>
      <c r="J457" s="35"/>
      <c r="K457" s="35"/>
      <c r="L457" s="35"/>
      <c r="M457" s="35"/>
      <c r="N457" s="35"/>
      <c r="O457" s="35"/>
      <c r="P457" s="35"/>
      <c r="Q457" s="35"/>
      <c r="R457" s="35"/>
      <c r="S457" s="202"/>
      <c r="T457" s="35"/>
      <c r="U457" s="207"/>
      <c r="V457" s="207"/>
      <c r="W457" s="75"/>
    </row>
    <row r="458" spans="1:23" x14ac:dyDescent="0.35">
      <c r="A458" s="74"/>
      <c r="B458" s="35"/>
      <c r="C458" s="35"/>
      <c r="D458" s="35"/>
      <c r="E458" s="35"/>
      <c r="F458" s="202"/>
      <c r="G458" s="35"/>
      <c r="H458" s="35"/>
      <c r="I458" s="35"/>
      <c r="J458" s="35"/>
      <c r="K458" s="35"/>
      <c r="L458" s="35"/>
      <c r="M458" s="35"/>
      <c r="N458" s="35"/>
      <c r="O458" s="35"/>
      <c r="P458" s="35"/>
      <c r="Q458" s="35"/>
      <c r="R458" s="35"/>
      <c r="S458" s="202"/>
      <c r="T458" s="35"/>
      <c r="U458" s="207"/>
      <c r="V458" s="207"/>
      <c r="W458" s="75"/>
    </row>
    <row r="459" spans="1:23" x14ac:dyDescent="0.35">
      <c r="A459" s="74"/>
      <c r="B459" s="35"/>
      <c r="C459" s="35"/>
      <c r="D459" s="35"/>
      <c r="E459" s="35"/>
      <c r="F459" s="202"/>
      <c r="G459" s="35"/>
      <c r="H459" s="35"/>
      <c r="I459" s="35"/>
      <c r="J459" s="35"/>
      <c r="K459" s="35"/>
      <c r="L459" s="35"/>
      <c r="M459" s="35"/>
      <c r="N459" s="35"/>
      <c r="O459" s="35"/>
      <c r="P459" s="35"/>
      <c r="Q459" s="35"/>
      <c r="R459" s="35"/>
      <c r="S459" s="202"/>
      <c r="T459" s="35"/>
      <c r="U459" s="207"/>
      <c r="V459" s="207"/>
      <c r="W459" s="75"/>
    </row>
    <row r="460" spans="1:23" x14ac:dyDescent="0.35">
      <c r="A460" s="74"/>
      <c r="B460" s="35"/>
      <c r="C460" s="35"/>
      <c r="D460" s="35"/>
      <c r="E460" s="35"/>
      <c r="F460" s="202"/>
      <c r="G460" s="35"/>
      <c r="H460" s="35"/>
      <c r="I460" s="35"/>
      <c r="J460" s="35"/>
      <c r="K460" s="35"/>
      <c r="L460" s="35"/>
      <c r="M460" s="35"/>
      <c r="N460" s="35"/>
      <c r="O460" s="35"/>
      <c r="P460" s="35"/>
      <c r="Q460" s="35"/>
      <c r="R460" s="35"/>
      <c r="S460" s="202"/>
      <c r="T460" s="35"/>
      <c r="U460" s="207"/>
      <c r="V460" s="207"/>
      <c r="W460" s="75"/>
    </row>
    <row r="461" spans="1:23" x14ac:dyDescent="0.35">
      <c r="A461" s="74"/>
      <c r="B461" s="35"/>
      <c r="C461" s="35"/>
      <c r="D461" s="35"/>
      <c r="E461" s="35"/>
      <c r="F461" s="202"/>
      <c r="G461" s="35"/>
      <c r="H461" s="35"/>
      <c r="I461" s="35"/>
      <c r="J461" s="35"/>
      <c r="K461" s="35"/>
      <c r="L461" s="35"/>
      <c r="M461" s="35"/>
      <c r="N461" s="35"/>
      <c r="O461" s="35"/>
      <c r="P461" s="35"/>
      <c r="Q461" s="35"/>
      <c r="R461" s="35"/>
      <c r="S461" s="202"/>
      <c r="T461" s="35"/>
      <c r="U461" s="207"/>
      <c r="V461" s="207"/>
      <c r="W461" s="75"/>
    </row>
    <row r="462" spans="1:23" x14ac:dyDescent="0.35">
      <c r="A462" s="74"/>
      <c r="B462" s="35"/>
      <c r="C462" s="35"/>
      <c r="D462" s="35"/>
      <c r="E462" s="35"/>
      <c r="F462" s="202"/>
      <c r="G462" s="35"/>
      <c r="H462" s="35"/>
      <c r="I462" s="35"/>
      <c r="J462" s="35"/>
      <c r="K462" s="35"/>
      <c r="L462" s="35"/>
      <c r="M462" s="35"/>
      <c r="N462" s="35"/>
      <c r="O462" s="35"/>
      <c r="P462" s="35"/>
      <c r="Q462" s="35"/>
      <c r="R462" s="35"/>
      <c r="S462" s="202"/>
      <c r="T462" s="35"/>
      <c r="U462" s="207"/>
      <c r="V462" s="207"/>
      <c r="W462" s="75"/>
    </row>
    <row r="463" spans="1:23" x14ac:dyDescent="0.35">
      <c r="A463" s="74"/>
      <c r="B463" s="35"/>
      <c r="C463" s="35"/>
      <c r="D463" s="35"/>
      <c r="E463" s="35"/>
      <c r="F463" s="202"/>
      <c r="G463" s="35"/>
      <c r="H463" s="35"/>
      <c r="I463" s="35"/>
      <c r="J463" s="35"/>
      <c r="K463" s="35"/>
      <c r="L463" s="35"/>
      <c r="M463" s="35"/>
      <c r="N463" s="35"/>
      <c r="O463" s="35"/>
      <c r="P463" s="35"/>
      <c r="Q463" s="35"/>
      <c r="R463" s="35"/>
      <c r="S463" s="202"/>
      <c r="T463" s="35"/>
      <c r="U463" s="207"/>
      <c r="V463" s="207"/>
      <c r="W463" s="75"/>
    </row>
    <row r="464" spans="1:23" x14ac:dyDescent="0.35">
      <c r="A464" s="74"/>
      <c r="B464" s="35"/>
      <c r="C464" s="35"/>
      <c r="D464" s="35"/>
      <c r="E464" s="35"/>
      <c r="F464" s="202"/>
      <c r="G464" s="35"/>
      <c r="H464" s="35"/>
      <c r="I464" s="35"/>
      <c r="J464" s="35"/>
      <c r="K464" s="35"/>
      <c r="L464" s="35"/>
      <c r="M464" s="35"/>
      <c r="N464" s="35"/>
      <c r="O464" s="35"/>
      <c r="P464" s="35"/>
      <c r="Q464" s="35"/>
      <c r="R464" s="35"/>
      <c r="S464" s="202"/>
      <c r="T464" s="35"/>
      <c r="U464" s="207"/>
      <c r="V464" s="207"/>
      <c r="W464" s="75"/>
    </row>
    <row r="465" spans="1:23" x14ac:dyDescent="0.35">
      <c r="A465" s="74"/>
      <c r="B465" s="35"/>
      <c r="C465" s="35"/>
      <c r="D465" s="35"/>
      <c r="E465" s="35"/>
      <c r="F465" s="202"/>
      <c r="G465" s="35"/>
      <c r="H465" s="35"/>
      <c r="I465" s="35"/>
      <c r="J465" s="35"/>
      <c r="K465" s="35"/>
      <c r="L465" s="35"/>
      <c r="M465" s="35"/>
      <c r="N465" s="35"/>
      <c r="O465" s="35"/>
      <c r="P465" s="35"/>
      <c r="Q465" s="35"/>
      <c r="R465" s="35"/>
      <c r="S465" s="202"/>
      <c r="T465" s="35"/>
      <c r="U465" s="207"/>
      <c r="V465" s="207"/>
      <c r="W465" s="75"/>
    </row>
    <row r="466" spans="1:23" x14ac:dyDescent="0.35">
      <c r="A466" s="74"/>
      <c r="B466" s="35"/>
      <c r="C466" s="35"/>
      <c r="D466" s="35"/>
      <c r="E466" s="35"/>
      <c r="F466" s="202"/>
      <c r="G466" s="35"/>
      <c r="H466" s="35"/>
      <c r="I466" s="35"/>
      <c r="J466" s="35"/>
      <c r="K466" s="35"/>
      <c r="L466" s="35"/>
      <c r="M466" s="35"/>
      <c r="N466" s="35"/>
      <c r="O466" s="35"/>
      <c r="P466" s="35"/>
      <c r="Q466" s="35"/>
      <c r="R466" s="35"/>
      <c r="S466" s="202"/>
      <c r="T466" s="35"/>
      <c r="U466" s="207"/>
      <c r="V466" s="207"/>
      <c r="W466" s="75"/>
    </row>
    <row r="467" spans="1:23" x14ac:dyDescent="0.35">
      <c r="A467" s="74"/>
      <c r="B467" s="35"/>
      <c r="C467" s="35"/>
      <c r="D467" s="35"/>
      <c r="E467" s="35"/>
      <c r="F467" s="202"/>
      <c r="G467" s="35"/>
      <c r="H467" s="35"/>
      <c r="I467" s="35"/>
      <c r="J467" s="35"/>
      <c r="K467" s="35"/>
      <c r="L467" s="35"/>
      <c r="M467" s="35"/>
      <c r="N467" s="35"/>
      <c r="O467" s="35"/>
      <c r="P467" s="35"/>
      <c r="Q467" s="35"/>
      <c r="R467" s="35"/>
      <c r="S467" s="202"/>
      <c r="T467" s="35"/>
      <c r="U467" s="207"/>
      <c r="V467" s="207"/>
      <c r="W467" s="75"/>
    </row>
    <row r="468" spans="1:23" x14ac:dyDescent="0.35">
      <c r="A468" s="74"/>
      <c r="B468" s="35"/>
      <c r="C468" s="35"/>
      <c r="D468" s="35"/>
      <c r="E468" s="35"/>
      <c r="F468" s="202"/>
      <c r="G468" s="35"/>
      <c r="H468" s="35"/>
      <c r="I468" s="35"/>
      <c r="J468" s="35"/>
      <c r="K468" s="35"/>
      <c r="L468" s="35"/>
      <c r="M468" s="35"/>
      <c r="N468" s="35"/>
      <c r="O468" s="35"/>
      <c r="P468" s="35"/>
      <c r="Q468" s="35"/>
      <c r="R468" s="35"/>
      <c r="S468" s="202"/>
      <c r="T468" s="35"/>
      <c r="U468" s="207"/>
      <c r="V468" s="207"/>
      <c r="W468" s="75"/>
    </row>
    <row r="469" spans="1:23" x14ac:dyDescent="0.35">
      <c r="A469" s="74"/>
      <c r="B469" s="35"/>
      <c r="C469" s="35"/>
      <c r="D469" s="35"/>
      <c r="E469" s="35"/>
      <c r="F469" s="202"/>
      <c r="G469" s="35"/>
      <c r="H469" s="35"/>
      <c r="I469" s="35"/>
      <c r="J469" s="35"/>
      <c r="K469" s="35"/>
      <c r="L469" s="35"/>
      <c r="M469" s="35"/>
      <c r="N469" s="35"/>
      <c r="O469" s="35"/>
      <c r="P469" s="35"/>
      <c r="Q469" s="35"/>
      <c r="R469" s="35"/>
      <c r="S469" s="202"/>
      <c r="T469" s="35"/>
      <c r="U469" s="207"/>
      <c r="V469" s="207"/>
      <c r="W469" s="75"/>
    </row>
    <row r="470" spans="1:23" x14ac:dyDescent="0.35">
      <c r="A470" s="74"/>
      <c r="B470" s="35"/>
      <c r="C470" s="35"/>
      <c r="D470" s="35"/>
      <c r="E470" s="35"/>
      <c r="F470" s="202"/>
      <c r="G470" s="35"/>
      <c r="H470" s="35"/>
      <c r="I470" s="35"/>
      <c r="J470" s="35"/>
      <c r="K470" s="35"/>
      <c r="L470" s="35"/>
      <c r="M470" s="35"/>
      <c r="N470" s="35"/>
      <c r="O470" s="35"/>
      <c r="P470" s="35"/>
      <c r="Q470" s="35"/>
      <c r="R470" s="35"/>
      <c r="S470" s="202"/>
      <c r="T470" s="35"/>
      <c r="U470" s="207"/>
      <c r="V470" s="207"/>
      <c r="W470" s="75"/>
    </row>
    <row r="471" spans="1:23" x14ac:dyDescent="0.35">
      <c r="A471" s="74"/>
      <c r="B471" s="35"/>
      <c r="C471" s="35"/>
      <c r="D471" s="35"/>
      <c r="E471" s="35"/>
      <c r="F471" s="202"/>
      <c r="G471" s="35"/>
      <c r="H471" s="35"/>
      <c r="I471" s="35"/>
      <c r="J471" s="35"/>
      <c r="K471" s="35"/>
      <c r="L471" s="35"/>
      <c r="M471" s="35"/>
      <c r="N471" s="35"/>
      <c r="O471" s="35"/>
      <c r="P471" s="35"/>
      <c r="Q471" s="35"/>
      <c r="R471" s="35"/>
      <c r="S471" s="202"/>
      <c r="T471" s="35"/>
      <c r="U471" s="207"/>
      <c r="V471" s="207"/>
      <c r="W471" s="75"/>
    </row>
    <row r="472" spans="1:23" x14ac:dyDescent="0.35">
      <c r="A472" s="74"/>
      <c r="B472" s="35"/>
      <c r="C472" s="35"/>
      <c r="D472" s="35"/>
      <c r="E472" s="35"/>
      <c r="F472" s="202"/>
      <c r="G472" s="35"/>
      <c r="H472" s="35"/>
      <c r="I472" s="35"/>
      <c r="J472" s="35"/>
      <c r="K472" s="35"/>
      <c r="L472" s="35"/>
      <c r="M472" s="35"/>
      <c r="N472" s="35"/>
      <c r="O472" s="35"/>
      <c r="P472" s="35"/>
      <c r="Q472" s="35"/>
      <c r="R472" s="35"/>
      <c r="S472" s="202"/>
      <c r="T472" s="35"/>
      <c r="U472" s="207"/>
      <c r="V472" s="207"/>
      <c r="W472" s="75"/>
    </row>
    <row r="473" spans="1:23" x14ac:dyDescent="0.35">
      <c r="A473" s="74"/>
      <c r="B473" s="35"/>
      <c r="C473" s="35"/>
      <c r="D473" s="35"/>
      <c r="E473" s="35"/>
      <c r="F473" s="202"/>
      <c r="G473" s="35"/>
      <c r="H473" s="35"/>
      <c r="I473" s="35"/>
      <c r="J473" s="35"/>
      <c r="K473" s="35"/>
      <c r="L473" s="35"/>
      <c r="M473" s="35"/>
      <c r="N473" s="35"/>
      <c r="O473" s="35"/>
      <c r="P473" s="35"/>
      <c r="Q473" s="35"/>
      <c r="R473" s="35"/>
      <c r="S473" s="202"/>
      <c r="T473" s="35"/>
      <c r="U473" s="207"/>
      <c r="V473" s="207"/>
      <c r="W473" s="75"/>
    </row>
    <row r="474" spans="1:23" x14ac:dyDescent="0.35">
      <c r="A474" s="74"/>
      <c r="B474" s="35"/>
      <c r="C474" s="35"/>
      <c r="D474" s="35"/>
      <c r="E474" s="35"/>
      <c r="F474" s="202"/>
      <c r="G474" s="35"/>
      <c r="H474" s="35"/>
      <c r="I474" s="35"/>
      <c r="J474" s="35"/>
      <c r="K474" s="35"/>
      <c r="L474" s="35"/>
      <c r="M474" s="35"/>
      <c r="N474" s="35"/>
      <c r="O474" s="35"/>
      <c r="P474" s="35"/>
      <c r="Q474" s="35"/>
      <c r="R474" s="35"/>
      <c r="S474" s="202"/>
      <c r="T474" s="35"/>
      <c r="U474" s="207"/>
      <c r="V474" s="207"/>
      <c r="W474" s="75"/>
    </row>
    <row r="475" spans="1:23" x14ac:dyDescent="0.35">
      <c r="A475" s="74"/>
      <c r="B475" s="35"/>
      <c r="C475" s="35"/>
      <c r="D475" s="35"/>
      <c r="E475" s="35"/>
      <c r="F475" s="202"/>
      <c r="G475" s="35"/>
      <c r="H475" s="35"/>
      <c r="I475" s="35"/>
      <c r="J475" s="35"/>
      <c r="K475" s="35"/>
      <c r="L475" s="35"/>
      <c r="M475" s="35"/>
      <c r="N475" s="35"/>
      <c r="O475" s="35"/>
      <c r="P475" s="35"/>
      <c r="Q475" s="35"/>
      <c r="R475" s="35"/>
      <c r="S475" s="202"/>
      <c r="T475" s="35"/>
      <c r="U475" s="207"/>
      <c r="V475" s="207"/>
      <c r="W475" s="75"/>
    </row>
    <row r="476" spans="1:23" x14ac:dyDescent="0.35">
      <c r="A476" s="74"/>
      <c r="B476" s="35"/>
      <c r="C476" s="35"/>
      <c r="D476" s="35"/>
      <c r="E476" s="35"/>
      <c r="F476" s="202"/>
      <c r="G476" s="35"/>
      <c r="H476" s="35"/>
      <c r="I476" s="35"/>
      <c r="J476" s="35"/>
      <c r="K476" s="35"/>
      <c r="L476" s="35"/>
      <c r="M476" s="35"/>
      <c r="N476" s="35"/>
      <c r="O476" s="35"/>
      <c r="P476" s="35"/>
      <c r="Q476" s="35"/>
      <c r="R476" s="35"/>
      <c r="S476" s="202"/>
      <c r="T476" s="35"/>
      <c r="U476" s="207"/>
      <c r="V476" s="207"/>
      <c r="W476" s="75"/>
    </row>
    <row r="477" spans="1:23" x14ac:dyDescent="0.35">
      <c r="A477" s="74"/>
      <c r="B477" s="35"/>
      <c r="C477" s="35"/>
      <c r="D477" s="35"/>
      <c r="E477" s="35"/>
      <c r="F477" s="202"/>
      <c r="G477" s="35"/>
      <c r="H477" s="35"/>
      <c r="I477" s="35"/>
      <c r="J477" s="35"/>
      <c r="K477" s="35"/>
      <c r="L477" s="35"/>
      <c r="M477" s="35"/>
      <c r="N477" s="35"/>
      <c r="O477" s="35"/>
      <c r="P477" s="35"/>
      <c r="Q477" s="35"/>
      <c r="R477" s="35"/>
      <c r="S477" s="202"/>
      <c r="T477" s="35"/>
      <c r="U477" s="207"/>
      <c r="V477" s="207"/>
      <c r="W477" s="75"/>
    </row>
    <row r="478" spans="1:23" x14ac:dyDescent="0.35">
      <c r="A478" s="74"/>
      <c r="B478" s="35"/>
      <c r="C478" s="35"/>
      <c r="D478" s="35"/>
      <c r="E478" s="35"/>
      <c r="F478" s="202"/>
      <c r="G478" s="35"/>
      <c r="H478" s="35"/>
      <c r="I478" s="35"/>
      <c r="J478" s="35"/>
      <c r="K478" s="35"/>
      <c r="L478" s="35"/>
      <c r="M478" s="35"/>
      <c r="N478" s="35"/>
      <c r="O478" s="35"/>
      <c r="P478" s="35"/>
      <c r="Q478" s="35"/>
      <c r="R478" s="35"/>
      <c r="S478" s="202"/>
      <c r="T478" s="35"/>
      <c r="U478" s="207"/>
      <c r="V478" s="207"/>
      <c r="W478" s="75"/>
    </row>
    <row r="479" spans="1:23" x14ac:dyDescent="0.35">
      <c r="A479" s="74"/>
      <c r="B479" s="35"/>
      <c r="C479" s="35"/>
      <c r="D479" s="35"/>
      <c r="E479" s="35"/>
      <c r="F479" s="202"/>
      <c r="G479" s="35"/>
      <c r="H479" s="35"/>
      <c r="I479" s="35"/>
      <c r="J479" s="35"/>
      <c r="K479" s="35"/>
      <c r="L479" s="35"/>
      <c r="M479" s="35"/>
      <c r="N479" s="35"/>
      <c r="O479" s="35"/>
      <c r="P479" s="35"/>
      <c r="Q479" s="35"/>
      <c r="R479" s="35"/>
      <c r="S479" s="202"/>
      <c r="T479" s="35"/>
      <c r="U479" s="207"/>
      <c r="V479" s="207"/>
      <c r="W479" s="75"/>
    </row>
    <row r="480" spans="1:23" x14ac:dyDescent="0.35">
      <c r="A480" s="74"/>
      <c r="B480" s="35"/>
      <c r="C480" s="35"/>
      <c r="D480" s="35"/>
      <c r="E480" s="35"/>
      <c r="F480" s="202"/>
      <c r="G480" s="35"/>
      <c r="H480" s="35"/>
      <c r="I480" s="35"/>
      <c r="J480" s="35"/>
      <c r="K480" s="35"/>
      <c r="L480" s="35"/>
      <c r="M480" s="35"/>
      <c r="N480" s="35"/>
      <c r="O480" s="35"/>
      <c r="P480" s="35"/>
      <c r="Q480" s="35"/>
      <c r="R480" s="35"/>
      <c r="S480" s="202"/>
      <c r="T480" s="35"/>
      <c r="U480" s="207"/>
      <c r="V480" s="207"/>
      <c r="W480" s="75"/>
    </row>
    <row r="481" spans="1:23" x14ac:dyDescent="0.35">
      <c r="A481" s="74"/>
      <c r="B481" s="35"/>
      <c r="C481" s="35"/>
      <c r="D481" s="35"/>
      <c r="E481" s="35"/>
      <c r="F481" s="202"/>
      <c r="G481" s="35"/>
      <c r="H481" s="35"/>
      <c r="I481" s="35"/>
      <c r="J481" s="35"/>
      <c r="K481" s="35"/>
      <c r="L481" s="35"/>
      <c r="M481" s="35"/>
      <c r="N481" s="35"/>
      <c r="O481" s="35"/>
      <c r="P481" s="35"/>
      <c r="Q481" s="35"/>
      <c r="R481" s="35"/>
      <c r="S481" s="202"/>
      <c r="T481" s="35"/>
      <c r="U481" s="207"/>
      <c r="V481" s="207"/>
      <c r="W481" s="75"/>
    </row>
    <row r="482" spans="1:23" x14ac:dyDescent="0.35">
      <c r="A482" s="74"/>
      <c r="B482" s="35"/>
      <c r="C482" s="35"/>
      <c r="D482" s="35"/>
      <c r="E482" s="35"/>
      <c r="F482" s="202"/>
      <c r="G482" s="35"/>
      <c r="H482" s="35"/>
      <c r="I482" s="35"/>
      <c r="J482" s="35"/>
      <c r="K482" s="35"/>
      <c r="L482" s="35"/>
      <c r="M482" s="35"/>
      <c r="N482" s="35"/>
      <c r="O482" s="35"/>
      <c r="P482" s="35"/>
      <c r="Q482" s="35"/>
      <c r="R482" s="35"/>
      <c r="S482" s="202"/>
      <c r="T482" s="35"/>
      <c r="U482" s="207"/>
      <c r="V482" s="207"/>
      <c r="W482" s="75"/>
    </row>
    <row r="483" spans="1:23" x14ac:dyDescent="0.35">
      <c r="A483" s="74"/>
      <c r="B483" s="35"/>
      <c r="C483" s="35"/>
      <c r="D483" s="35"/>
      <c r="E483" s="35"/>
      <c r="F483" s="202"/>
      <c r="G483" s="35"/>
      <c r="H483" s="35"/>
      <c r="I483" s="35"/>
      <c r="J483" s="35"/>
      <c r="K483" s="35"/>
      <c r="L483" s="35"/>
      <c r="M483" s="35"/>
      <c r="N483" s="35"/>
      <c r="O483" s="35"/>
      <c r="P483" s="35"/>
      <c r="Q483" s="35"/>
      <c r="R483" s="35"/>
      <c r="S483" s="202"/>
      <c r="T483" s="35"/>
      <c r="U483" s="207"/>
      <c r="V483" s="207"/>
      <c r="W483" s="75"/>
    </row>
    <row r="484" spans="1:23" x14ac:dyDescent="0.35">
      <c r="A484" s="74"/>
      <c r="B484" s="35"/>
      <c r="C484" s="35"/>
      <c r="D484" s="35"/>
      <c r="E484" s="35"/>
      <c r="F484" s="202"/>
      <c r="G484" s="35"/>
      <c r="H484" s="35"/>
      <c r="I484" s="35"/>
      <c r="J484" s="35"/>
      <c r="K484" s="35"/>
      <c r="L484" s="35"/>
      <c r="M484" s="35"/>
      <c r="N484" s="35"/>
      <c r="O484" s="35"/>
      <c r="P484" s="35"/>
      <c r="Q484" s="35"/>
      <c r="R484" s="35"/>
      <c r="S484" s="202"/>
      <c r="T484" s="35"/>
      <c r="U484" s="207"/>
      <c r="V484" s="207"/>
      <c r="W484" s="75"/>
    </row>
    <row r="485" spans="1:23" x14ac:dyDescent="0.35">
      <c r="A485" s="74"/>
      <c r="B485" s="35"/>
      <c r="C485" s="35"/>
      <c r="D485" s="35"/>
      <c r="E485" s="35"/>
      <c r="F485" s="202"/>
      <c r="G485" s="35"/>
      <c r="H485" s="35"/>
      <c r="I485" s="35"/>
      <c r="J485" s="35"/>
      <c r="K485" s="35"/>
      <c r="L485" s="35"/>
      <c r="M485" s="35"/>
      <c r="N485" s="35"/>
      <c r="O485" s="35"/>
      <c r="P485" s="35"/>
      <c r="Q485" s="35"/>
      <c r="R485" s="35"/>
      <c r="S485" s="202"/>
      <c r="T485" s="35"/>
      <c r="U485" s="207"/>
      <c r="V485" s="207"/>
      <c r="W485" s="75"/>
    </row>
    <row r="486" spans="1:23" x14ac:dyDescent="0.35">
      <c r="A486" s="74"/>
      <c r="B486" s="35"/>
      <c r="C486" s="35"/>
      <c r="D486" s="35"/>
      <c r="E486" s="35"/>
      <c r="F486" s="202"/>
      <c r="G486" s="35"/>
      <c r="H486" s="35"/>
      <c r="I486" s="35"/>
      <c r="J486" s="35"/>
      <c r="K486" s="35"/>
      <c r="L486" s="35"/>
      <c r="M486" s="35"/>
      <c r="N486" s="35"/>
      <c r="O486" s="35"/>
      <c r="P486" s="35"/>
      <c r="Q486" s="35"/>
      <c r="R486" s="35"/>
      <c r="S486" s="202"/>
      <c r="T486" s="35"/>
      <c r="U486" s="207"/>
      <c r="V486" s="207"/>
      <c r="W486" s="75"/>
    </row>
    <row r="487" spans="1:23" x14ac:dyDescent="0.35">
      <c r="A487" s="74"/>
      <c r="B487" s="35"/>
      <c r="C487" s="35"/>
      <c r="D487" s="35"/>
      <c r="E487" s="35"/>
      <c r="F487" s="202"/>
      <c r="G487" s="35"/>
      <c r="H487" s="35"/>
      <c r="I487" s="35"/>
      <c r="J487" s="35"/>
      <c r="K487" s="35"/>
      <c r="L487" s="35"/>
      <c r="M487" s="35"/>
      <c r="N487" s="35"/>
      <c r="O487" s="35"/>
      <c r="P487" s="35"/>
      <c r="Q487" s="35"/>
      <c r="R487" s="35"/>
      <c r="S487" s="202"/>
      <c r="T487" s="35"/>
      <c r="U487" s="207"/>
      <c r="V487" s="207"/>
      <c r="W487" s="75"/>
    </row>
    <row r="488" spans="1:23" x14ac:dyDescent="0.35">
      <c r="A488" s="74"/>
      <c r="B488" s="35"/>
      <c r="C488" s="35"/>
      <c r="D488" s="35"/>
      <c r="E488" s="35"/>
      <c r="F488" s="202"/>
      <c r="G488" s="35"/>
      <c r="H488" s="35"/>
      <c r="I488" s="35"/>
      <c r="J488" s="35"/>
      <c r="K488" s="35"/>
      <c r="L488" s="35"/>
      <c r="M488" s="35"/>
      <c r="N488" s="35"/>
      <c r="O488" s="35"/>
      <c r="P488" s="35"/>
      <c r="Q488" s="35"/>
      <c r="R488" s="35"/>
      <c r="S488" s="202"/>
      <c r="T488" s="35"/>
      <c r="U488" s="207"/>
      <c r="V488" s="207"/>
      <c r="W488" s="75"/>
    </row>
    <row r="489" spans="1:23" x14ac:dyDescent="0.35">
      <c r="A489" s="74"/>
      <c r="B489" s="35"/>
      <c r="C489" s="35"/>
      <c r="D489" s="35"/>
      <c r="E489" s="35"/>
      <c r="F489" s="202"/>
      <c r="G489" s="35"/>
      <c r="H489" s="35"/>
      <c r="I489" s="35"/>
      <c r="J489" s="35"/>
      <c r="K489" s="35"/>
      <c r="L489" s="35"/>
      <c r="M489" s="35"/>
      <c r="N489" s="35"/>
      <c r="O489" s="35"/>
      <c r="P489" s="35"/>
      <c r="Q489" s="35"/>
      <c r="R489" s="35"/>
      <c r="S489" s="202"/>
      <c r="T489" s="35"/>
      <c r="U489" s="207"/>
      <c r="V489" s="207"/>
      <c r="W489" s="75"/>
    </row>
    <row r="490" spans="1:23" x14ac:dyDescent="0.35">
      <c r="A490" s="74"/>
      <c r="B490" s="35"/>
      <c r="C490" s="35"/>
      <c r="D490" s="35"/>
      <c r="E490" s="35"/>
      <c r="F490" s="202"/>
      <c r="G490" s="35"/>
      <c r="H490" s="35"/>
      <c r="I490" s="35"/>
      <c r="J490" s="35"/>
      <c r="K490" s="35"/>
      <c r="L490" s="35"/>
      <c r="M490" s="35"/>
      <c r="N490" s="35"/>
      <c r="O490" s="35"/>
      <c r="P490" s="35"/>
      <c r="Q490" s="35"/>
      <c r="R490" s="35"/>
      <c r="S490" s="202"/>
      <c r="T490" s="35"/>
      <c r="U490" s="207"/>
      <c r="V490" s="207"/>
      <c r="W490" s="75"/>
    </row>
    <row r="491" spans="1:23" x14ac:dyDescent="0.35">
      <c r="A491" s="74"/>
      <c r="B491" s="35"/>
      <c r="C491" s="35"/>
      <c r="D491" s="35"/>
      <c r="E491" s="35"/>
      <c r="F491" s="202"/>
      <c r="G491" s="35"/>
      <c r="H491" s="35"/>
      <c r="I491" s="35"/>
      <c r="J491" s="35"/>
      <c r="K491" s="35"/>
      <c r="L491" s="35"/>
      <c r="M491" s="35"/>
      <c r="N491" s="35"/>
      <c r="O491" s="35"/>
      <c r="P491" s="35"/>
      <c r="Q491" s="35"/>
      <c r="R491" s="35"/>
      <c r="S491" s="202"/>
      <c r="T491" s="35"/>
      <c r="U491" s="207"/>
      <c r="V491" s="207"/>
      <c r="W491" s="75"/>
    </row>
    <row r="492" spans="1:23" x14ac:dyDescent="0.35">
      <c r="A492" s="74"/>
      <c r="B492" s="35"/>
      <c r="C492" s="35"/>
      <c r="D492" s="35"/>
      <c r="E492" s="35"/>
      <c r="F492" s="202"/>
      <c r="G492" s="35"/>
      <c r="H492" s="35"/>
      <c r="I492" s="35"/>
      <c r="J492" s="35"/>
      <c r="K492" s="35"/>
      <c r="L492" s="35"/>
      <c r="M492" s="35"/>
      <c r="N492" s="35"/>
      <c r="O492" s="35"/>
      <c r="P492" s="35"/>
      <c r="Q492" s="35"/>
      <c r="R492" s="35"/>
      <c r="S492" s="202"/>
      <c r="T492" s="35"/>
      <c r="U492" s="207"/>
      <c r="V492" s="207"/>
      <c r="W492" s="75"/>
    </row>
    <row r="493" spans="1:23" x14ac:dyDescent="0.35">
      <c r="A493" s="74"/>
      <c r="B493" s="35"/>
      <c r="C493" s="35"/>
      <c r="D493" s="35"/>
      <c r="E493" s="35"/>
      <c r="F493" s="202"/>
      <c r="G493" s="35"/>
      <c r="H493" s="35"/>
      <c r="I493" s="35"/>
      <c r="J493" s="35"/>
      <c r="K493" s="35"/>
      <c r="L493" s="35"/>
      <c r="M493" s="35"/>
      <c r="N493" s="35"/>
      <c r="O493" s="35"/>
      <c r="P493" s="35"/>
      <c r="Q493" s="35"/>
      <c r="R493" s="35"/>
      <c r="S493" s="202"/>
      <c r="T493" s="35"/>
      <c r="U493" s="207"/>
      <c r="V493" s="207"/>
      <c r="W493" s="75"/>
    </row>
    <row r="494" spans="1:23" x14ac:dyDescent="0.35">
      <c r="A494" s="74"/>
      <c r="B494" s="35"/>
      <c r="C494" s="35"/>
      <c r="D494" s="35"/>
      <c r="E494" s="35"/>
      <c r="F494" s="202"/>
      <c r="G494" s="35"/>
      <c r="H494" s="35"/>
      <c r="I494" s="35"/>
      <c r="J494" s="35"/>
      <c r="K494" s="35"/>
      <c r="L494" s="35"/>
      <c r="M494" s="35"/>
      <c r="N494" s="35"/>
      <c r="O494" s="35"/>
      <c r="P494" s="35"/>
      <c r="Q494" s="35"/>
      <c r="R494" s="35"/>
      <c r="S494" s="202"/>
      <c r="T494" s="35"/>
      <c r="U494" s="207"/>
      <c r="V494" s="207"/>
      <c r="W494" s="75"/>
    </row>
    <row r="495" spans="1:23" x14ac:dyDescent="0.35">
      <c r="A495" s="74"/>
      <c r="B495" s="35"/>
      <c r="C495" s="35"/>
      <c r="D495" s="35"/>
      <c r="E495" s="35"/>
      <c r="F495" s="202"/>
      <c r="G495" s="35"/>
      <c r="H495" s="35"/>
      <c r="I495" s="35"/>
      <c r="J495" s="35"/>
      <c r="K495" s="35"/>
      <c r="L495" s="35"/>
      <c r="M495" s="35"/>
      <c r="N495" s="35"/>
      <c r="O495" s="35"/>
      <c r="P495" s="35"/>
      <c r="Q495" s="35"/>
      <c r="R495" s="35"/>
      <c r="S495" s="202"/>
      <c r="T495" s="35"/>
      <c r="U495" s="207"/>
      <c r="V495" s="207"/>
      <c r="W495" s="75"/>
    </row>
    <row r="496" spans="1:23" x14ac:dyDescent="0.35">
      <c r="A496" s="74"/>
      <c r="B496" s="35"/>
      <c r="C496" s="35"/>
      <c r="D496" s="35"/>
      <c r="E496" s="35"/>
      <c r="F496" s="202"/>
      <c r="G496" s="35"/>
      <c r="H496" s="35"/>
      <c r="I496" s="35"/>
      <c r="J496" s="35"/>
      <c r="K496" s="35"/>
      <c r="L496" s="35"/>
      <c r="M496" s="35"/>
      <c r="N496" s="35"/>
      <c r="O496" s="35"/>
      <c r="P496" s="35"/>
      <c r="Q496" s="35"/>
      <c r="R496" s="35"/>
      <c r="S496" s="202"/>
      <c r="T496" s="35"/>
      <c r="U496" s="207"/>
      <c r="V496" s="207"/>
      <c r="W496" s="75"/>
    </row>
    <row r="497" spans="1:23" x14ac:dyDescent="0.35">
      <c r="A497" s="74"/>
      <c r="B497" s="35"/>
      <c r="C497" s="35"/>
      <c r="D497" s="35"/>
      <c r="E497" s="35"/>
      <c r="F497" s="202"/>
      <c r="G497" s="35"/>
      <c r="H497" s="35"/>
      <c r="I497" s="35"/>
      <c r="J497" s="35"/>
      <c r="K497" s="35"/>
      <c r="L497" s="35"/>
      <c r="M497" s="35"/>
      <c r="N497" s="35"/>
      <c r="O497" s="35"/>
      <c r="P497" s="35"/>
      <c r="Q497" s="35"/>
      <c r="R497" s="35"/>
      <c r="S497" s="202"/>
      <c r="T497" s="35"/>
      <c r="U497" s="207"/>
      <c r="V497" s="207"/>
      <c r="W497" s="75"/>
    </row>
    <row r="498" spans="1:23" x14ac:dyDescent="0.35">
      <c r="A498" s="74"/>
      <c r="B498" s="35"/>
      <c r="C498" s="35"/>
      <c r="D498" s="35"/>
      <c r="E498" s="35"/>
      <c r="F498" s="202"/>
      <c r="G498" s="35"/>
      <c r="H498" s="35"/>
      <c r="I498" s="35"/>
      <c r="J498" s="35"/>
      <c r="K498" s="35"/>
      <c r="L498" s="35"/>
      <c r="M498" s="35"/>
      <c r="N498" s="35"/>
      <c r="O498" s="35"/>
      <c r="P498" s="35"/>
      <c r="Q498" s="35"/>
      <c r="R498" s="35"/>
      <c r="S498" s="202"/>
      <c r="T498" s="35"/>
      <c r="U498" s="207"/>
      <c r="V498" s="207"/>
      <c r="W498" s="75"/>
    </row>
    <row r="499" spans="1:23" x14ac:dyDescent="0.35">
      <c r="A499" s="74"/>
      <c r="B499" s="35"/>
      <c r="C499" s="35"/>
      <c r="D499" s="35"/>
      <c r="E499" s="35"/>
      <c r="F499" s="202"/>
      <c r="G499" s="35"/>
      <c r="H499" s="35"/>
      <c r="I499" s="35"/>
      <c r="J499" s="35"/>
      <c r="K499" s="35"/>
      <c r="L499" s="35"/>
      <c r="M499" s="35"/>
      <c r="N499" s="35"/>
      <c r="O499" s="35"/>
      <c r="P499" s="35"/>
      <c r="Q499" s="35"/>
      <c r="R499" s="35"/>
      <c r="S499" s="202"/>
      <c r="T499" s="35"/>
      <c r="U499" s="207"/>
      <c r="V499" s="207"/>
      <c r="W499" s="75"/>
    </row>
    <row r="500" spans="1:23" x14ac:dyDescent="0.35">
      <c r="A500" s="74"/>
      <c r="B500" s="35"/>
      <c r="C500" s="35"/>
      <c r="D500" s="35"/>
      <c r="E500" s="35"/>
      <c r="F500" s="202"/>
      <c r="G500" s="35"/>
      <c r="H500" s="35"/>
      <c r="I500" s="35"/>
      <c r="J500" s="35"/>
      <c r="K500" s="35"/>
      <c r="L500" s="35"/>
      <c r="M500" s="35"/>
      <c r="N500" s="35"/>
      <c r="O500" s="35"/>
      <c r="P500" s="35"/>
      <c r="Q500" s="35"/>
      <c r="R500" s="35"/>
      <c r="S500" s="202"/>
      <c r="T500" s="35"/>
      <c r="U500" s="207"/>
      <c r="V500" s="207"/>
      <c r="W500" s="75"/>
    </row>
    <row r="501" spans="1:23" x14ac:dyDescent="0.35">
      <c r="A501" s="74"/>
      <c r="B501" s="35"/>
      <c r="C501" s="35"/>
      <c r="D501" s="35"/>
      <c r="E501" s="35"/>
      <c r="F501" s="202"/>
      <c r="G501" s="35"/>
      <c r="H501" s="35"/>
      <c r="I501" s="35"/>
      <c r="J501" s="35"/>
      <c r="K501" s="35"/>
      <c r="L501" s="35"/>
      <c r="M501" s="35"/>
      <c r="N501" s="35"/>
      <c r="O501" s="35"/>
      <c r="P501" s="35"/>
      <c r="Q501" s="35"/>
      <c r="R501" s="35"/>
      <c r="S501" s="202"/>
      <c r="T501" s="35"/>
      <c r="U501" s="207"/>
      <c r="V501" s="207"/>
      <c r="W501" s="75"/>
    </row>
    <row r="502" spans="1:23" x14ac:dyDescent="0.35">
      <c r="A502" s="74"/>
      <c r="B502" s="35"/>
      <c r="C502" s="35"/>
      <c r="D502" s="35"/>
      <c r="E502" s="35"/>
      <c r="F502" s="202"/>
      <c r="G502" s="35"/>
      <c r="H502" s="35"/>
      <c r="I502" s="35"/>
      <c r="J502" s="35"/>
      <c r="K502" s="35"/>
      <c r="L502" s="35"/>
      <c r="M502" s="35"/>
      <c r="N502" s="35"/>
      <c r="O502" s="35"/>
      <c r="P502" s="35"/>
      <c r="Q502" s="35"/>
      <c r="R502" s="35"/>
      <c r="S502" s="202"/>
      <c r="T502" s="35"/>
      <c r="U502" s="207"/>
      <c r="V502" s="207"/>
      <c r="W502" s="75"/>
    </row>
    <row r="503" spans="1:23" x14ac:dyDescent="0.35">
      <c r="A503" s="74"/>
      <c r="B503" s="35"/>
      <c r="C503" s="35"/>
      <c r="D503" s="35"/>
      <c r="E503" s="35"/>
      <c r="F503" s="202"/>
      <c r="G503" s="35"/>
      <c r="H503" s="35"/>
      <c r="I503" s="35"/>
      <c r="J503" s="35"/>
      <c r="K503" s="35"/>
      <c r="L503" s="35"/>
      <c r="M503" s="35"/>
      <c r="N503" s="35"/>
      <c r="O503" s="35"/>
      <c r="P503" s="35"/>
      <c r="Q503" s="35"/>
      <c r="R503" s="35"/>
      <c r="S503" s="202"/>
      <c r="T503" s="35"/>
      <c r="U503" s="207"/>
      <c r="V503" s="207"/>
      <c r="W503" s="75"/>
    </row>
    <row r="504" spans="1:23" x14ac:dyDescent="0.35">
      <c r="A504" s="74"/>
      <c r="B504" s="35"/>
      <c r="C504" s="35"/>
      <c r="D504" s="35"/>
      <c r="E504" s="35"/>
      <c r="F504" s="202"/>
      <c r="G504" s="35"/>
      <c r="H504" s="35"/>
      <c r="I504" s="35"/>
      <c r="J504" s="35"/>
      <c r="K504" s="35"/>
      <c r="L504" s="35"/>
      <c r="M504" s="35"/>
      <c r="N504" s="35"/>
      <c r="O504" s="35"/>
      <c r="P504" s="35"/>
      <c r="Q504" s="35"/>
      <c r="R504" s="35"/>
      <c r="S504" s="202"/>
      <c r="T504" s="35"/>
      <c r="U504" s="207"/>
      <c r="V504" s="207"/>
      <c r="W504" s="75"/>
    </row>
    <row r="505" spans="1:23" x14ac:dyDescent="0.35">
      <c r="A505" s="74"/>
      <c r="B505" s="35"/>
      <c r="C505" s="35"/>
      <c r="D505" s="35"/>
      <c r="E505" s="35"/>
      <c r="F505" s="202"/>
      <c r="G505" s="35"/>
      <c r="H505" s="35"/>
      <c r="I505" s="35"/>
      <c r="J505" s="35"/>
      <c r="K505" s="35"/>
      <c r="L505" s="35"/>
      <c r="M505" s="35"/>
      <c r="N505" s="35"/>
      <c r="O505" s="35"/>
      <c r="P505" s="35"/>
      <c r="Q505" s="35"/>
      <c r="R505" s="35"/>
      <c r="S505" s="202"/>
      <c r="T505" s="35"/>
      <c r="U505" s="207"/>
      <c r="V505" s="207"/>
      <c r="W505" s="75"/>
    </row>
    <row r="506" spans="1:23" x14ac:dyDescent="0.35">
      <c r="A506" s="74"/>
      <c r="B506" s="35"/>
      <c r="C506" s="35"/>
      <c r="D506" s="35"/>
      <c r="E506" s="35"/>
      <c r="F506" s="202"/>
      <c r="G506" s="35"/>
      <c r="H506" s="35"/>
      <c r="I506" s="35"/>
      <c r="J506" s="35"/>
      <c r="K506" s="35"/>
      <c r="L506" s="35"/>
      <c r="M506" s="35"/>
      <c r="N506" s="35"/>
      <c r="O506" s="35"/>
      <c r="P506" s="35"/>
      <c r="Q506" s="35"/>
      <c r="R506" s="35"/>
      <c r="S506" s="202"/>
      <c r="T506" s="35"/>
      <c r="U506" s="207"/>
      <c r="V506" s="207"/>
      <c r="W506" s="75"/>
    </row>
    <row r="507" spans="1:23" x14ac:dyDescent="0.35">
      <c r="A507" s="74"/>
      <c r="B507" s="35"/>
      <c r="C507" s="35"/>
      <c r="D507" s="35"/>
      <c r="E507" s="35"/>
      <c r="F507" s="202"/>
      <c r="G507" s="35"/>
      <c r="H507" s="35"/>
      <c r="I507" s="35"/>
      <c r="J507" s="35"/>
      <c r="K507" s="35"/>
      <c r="L507" s="35"/>
      <c r="M507" s="35"/>
      <c r="N507" s="35"/>
      <c r="O507" s="35"/>
      <c r="P507" s="35"/>
      <c r="Q507" s="35"/>
      <c r="R507" s="35"/>
      <c r="S507" s="202"/>
      <c r="T507" s="35"/>
      <c r="U507" s="207"/>
      <c r="V507" s="207"/>
      <c r="W507" s="75"/>
    </row>
    <row r="508" spans="1:23" x14ac:dyDescent="0.35">
      <c r="A508" s="74"/>
      <c r="B508" s="35"/>
      <c r="C508" s="35"/>
      <c r="D508" s="35"/>
      <c r="E508" s="35"/>
      <c r="F508" s="202"/>
      <c r="G508" s="35"/>
      <c r="H508" s="35"/>
      <c r="I508" s="35"/>
      <c r="J508" s="35"/>
      <c r="K508" s="35"/>
      <c r="L508" s="35"/>
      <c r="M508" s="35"/>
      <c r="N508" s="35"/>
      <c r="O508" s="35"/>
      <c r="P508" s="35"/>
      <c r="Q508" s="35"/>
      <c r="R508" s="35"/>
      <c r="S508" s="202"/>
      <c r="T508" s="35"/>
      <c r="U508" s="207"/>
      <c r="V508" s="207"/>
      <c r="W508" s="75"/>
    </row>
    <row r="509" spans="1:23" x14ac:dyDescent="0.35">
      <c r="A509" s="74"/>
      <c r="B509" s="35"/>
      <c r="C509" s="35"/>
      <c r="D509" s="35"/>
      <c r="E509" s="35"/>
      <c r="F509" s="202"/>
      <c r="G509" s="35"/>
      <c r="H509" s="35"/>
      <c r="I509" s="35"/>
      <c r="J509" s="35"/>
      <c r="K509" s="35"/>
      <c r="L509" s="35"/>
      <c r="M509" s="35"/>
      <c r="N509" s="35"/>
      <c r="O509" s="35"/>
      <c r="P509" s="35"/>
      <c r="Q509" s="35"/>
      <c r="R509" s="35"/>
      <c r="S509" s="202"/>
      <c r="T509" s="35"/>
      <c r="U509" s="207"/>
      <c r="V509" s="207"/>
      <c r="W509" s="75"/>
    </row>
    <row r="510" spans="1:23" x14ac:dyDescent="0.35">
      <c r="A510" s="74"/>
      <c r="B510" s="35"/>
      <c r="C510" s="35"/>
      <c r="D510" s="35"/>
      <c r="E510" s="35"/>
      <c r="F510" s="202"/>
      <c r="G510" s="35"/>
      <c r="H510" s="35"/>
      <c r="I510" s="35"/>
      <c r="J510" s="35"/>
      <c r="K510" s="35"/>
      <c r="L510" s="35"/>
      <c r="M510" s="35"/>
      <c r="N510" s="35"/>
      <c r="O510" s="35"/>
      <c r="P510" s="35"/>
      <c r="Q510" s="35"/>
      <c r="R510" s="35"/>
      <c r="S510" s="202"/>
      <c r="T510" s="35"/>
      <c r="U510" s="207"/>
      <c r="V510" s="207"/>
      <c r="W510" s="75"/>
    </row>
    <row r="511" spans="1:23" x14ac:dyDescent="0.35">
      <c r="A511" s="74"/>
      <c r="B511" s="35"/>
      <c r="C511" s="35"/>
      <c r="D511" s="35"/>
      <c r="E511" s="35"/>
      <c r="F511" s="202"/>
      <c r="G511" s="35"/>
      <c r="H511" s="35"/>
      <c r="I511" s="35"/>
      <c r="J511" s="35"/>
      <c r="K511" s="35"/>
      <c r="L511" s="35"/>
      <c r="M511" s="35"/>
      <c r="N511" s="35"/>
      <c r="O511" s="35"/>
      <c r="P511" s="35"/>
      <c r="Q511" s="35"/>
      <c r="R511" s="35"/>
      <c r="S511" s="202"/>
      <c r="T511" s="35"/>
      <c r="U511" s="207"/>
      <c r="V511" s="207"/>
      <c r="W511" s="75"/>
    </row>
    <row r="512" spans="1:23" x14ac:dyDescent="0.35">
      <c r="A512" s="74"/>
      <c r="B512" s="35"/>
      <c r="C512" s="35"/>
      <c r="D512" s="35"/>
      <c r="E512" s="35"/>
      <c r="F512" s="202"/>
      <c r="G512" s="35"/>
      <c r="H512" s="35"/>
      <c r="I512" s="35"/>
      <c r="J512" s="35"/>
      <c r="K512" s="35"/>
      <c r="L512" s="35"/>
      <c r="M512" s="35"/>
      <c r="N512" s="35"/>
      <c r="O512" s="35"/>
      <c r="P512" s="35"/>
      <c r="Q512" s="35"/>
      <c r="R512" s="35"/>
      <c r="S512" s="202"/>
      <c r="T512" s="35"/>
      <c r="U512" s="207"/>
      <c r="V512" s="207"/>
      <c r="W512" s="75"/>
    </row>
    <row r="513" spans="1:23" x14ac:dyDescent="0.35">
      <c r="A513" s="74"/>
      <c r="B513" s="35"/>
      <c r="C513" s="35"/>
      <c r="D513" s="35"/>
      <c r="E513" s="35"/>
      <c r="F513" s="202"/>
      <c r="G513" s="35"/>
      <c r="H513" s="35"/>
      <c r="I513" s="35"/>
      <c r="J513" s="35"/>
      <c r="K513" s="35"/>
      <c r="L513" s="35"/>
      <c r="M513" s="35"/>
      <c r="N513" s="35"/>
      <c r="O513" s="35"/>
      <c r="P513" s="35"/>
      <c r="Q513" s="35"/>
      <c r="R513" s="35"/>
      <c r="S513" s="202"/>
      <c r="T513" s="35"/>
      <c r="U513" s="207"/>
      <c r="V513" s="207"/>
      <c r="W513" s="75"/>
    </row>
    <row r="514" spans="1:23" x14ac:dyDescent="0.35">
      <c r="A514" s="74"/>
      <c r="B514" s="35"/>
      <c r="C514" s="35"/>
      <c r="D514" s="35"/>
      <c r="E514" s="35"/>
      <c r="F514" s="202"/>
      <c r="G514" s="35"/>
      <c r="H514" s="35"/>
      <c r="I514" s="35"/>
      <c r="J514" s="35"/>
      <c r="K514" s="35"/>
      <c r="L514" s="35"/>
      <c r="M514" s="35"/>
      <c r="N514" s="35"/>
      <c r="O514" s="35"/>
      <c r="P514" s="35"/>
      <c r="Q514" s="35"/>
      <c r="R514" s="35"/>
      <c r="S514" s="202"/>
      <c r="T514" s="35"/>
      <c r="U514" s="207"/>
      <c r="V514" s="207"/>
      <c r="W514" s="75"/>
    </row>
    <row r="515" spans="1:23" x14ac:dyDescent="0.35">
      <c r="A515" s="74"/>
      <c r="B515" s="35"/>
      <c r="C515" s="35"/>
      <c r="D515" s="35"/>
      <c r="E515" s="35"/>
      <c r="F515" s="202"/>
      <c r="G515" s="35"/>
      <c r="H515" s="35"/>
      <c r="I515" s="35"/>
      <c r="J515" s="35"/>
      <c r="K515" s="35"/>
      <c r="L515" s="35"/>
      <c r="M515" s="35"/>
      <c r="N515" s="35"/>
      <c r="O515" s="35"/>
      <c r="P515" s="35"/>
      <c r="Q515" s="35"/>
      <c r="R515" s="35"/>
      <c r="S515" s="202"/>
      <c r="T515" s="35"/>
      <c r="U515" s="207"/>
      <c r="V515" s="207"/>
      <c r="W515" s="75"/>
    </row>
    <row r="516" spans="1:23" x14ac:dyDescent="0.35">
      <c r="A516" s="74"/>
      <c r="B516" s="35"/>
      <c r="C516" s="35"/>
      <c r="D516" s="35"/>
      <c r="E516" s="35"/>
      <c r="F516" s="202"/>
      <c r="G516" s="35"/>
      <c r="H516" s="35"/>
      <c r="I516" s="35"/>
      <c r="J516" s="35"/>
      <c r="K516" s="35"/>
      <c r="L516" s="35"/>
      <c r="M516" s="35"/>
      <c r="N516" s="35"/>
      <c r="O516" s="35"/>
      <c r="P516" s="35"/>
      <c r="Q516" s="35"/>
      <c r="R516" s="35"/>
      <c r="S516" s="202"/>
      <c r="T516" s="35"/>
      <c r="U516" s="207"/>
      <c r="V516" s="207"/>
      <c r="W516" s="75"/>
    </row>
    <row r="517" spans="1:23" x14ac:dyDescent="0.35">
      <c r="A517" s="74"/>
      <c r="B517" s="35"/>
      <c r="C517" s="35"/>
      <c r="D517" s="35"/>
      <c r="E517" s="35"/>
      <c r="F517" s="202"/>
      <c r="G517" s="35"/>
      <c r="H517" s="35"/>
      <c r="I517" s="35"/>
      <c r="J517" s="35"/>
      <c r="K517" s="35"/>
      <c r="L517" s="35"/>
      <c r="M517" s="35"/>
      <c r="N517" s="35"/>
      <c r="O517" s="35"/>
      <c r="P517" s="35"/>
      <c r="Q517" s="35"/>
      <c r="R517" s="35"/>
      <c r="S517" s="202"/>
      <c r="T517" s="35"/>
      <c r="U517" s="207"/>
      <c r="V517" s="207"/>
      <c r="W517" s="75"/>
    </row>
    <row r="518" spans="1:23" x14ac:dyDescent="0.35">
      <c r="A518" s="74"/>
      <c r="B518" s="35"/>
      <c r="C518" s="35"/>
      <c r="D518" s="35"/>
      <c r="E518" s="35"/>
      <c r="F518" s="202"/>
      <c r="G518" s="35"/>
      <c r="H518" s="35"/>
      <c r="I518" s="35"/>
      <c r="J518" s="35"/>
      <c r="K518" s="35"/>
      <c r="L518" s="35"/>
      <c r="M518" s="35"/>
      <c r="N518" s="35"/>
      <c r="O518" s="35"/>
      <c r="P518" s="35"/>
      <c r="Q518" s="35"/>
      <c r="R518" s="35"/>
      <c r="S518" s="202"/>
      <c r="T518" s="35"/>
      <c r="U518" s="207"/>
      <c r="V518" s="207"/>
      <c r="W518" s="75"/>
    </row>
    <row r="519" spans="1:23" x14ac:dyDescent="0.35">
      <c r="A519" s="74"/>
      <c r="B519" s="35"/>
      <c r="C519" s="35"/>
      <c r="D519" s="35"/>
      <c r="E519" s="35"/>
      <c r="F519" s="202"/>
      <c r="G519" s="35"/>
      <c r="H519" s="35"/>
      <c r="I519" s="35"/>
      <c r="J519" s="35"/>
      <c r="K519" s="35"/>
      <c r="L519" s="35"/>
      <c r="M519" s="35"/>
      <c r="N519" s="35"/>
      <c r="O519" s="35"/>
      <c r="P519" s="35"/>
      <c r="Q519" s="35"/>
      <c r="R519" s="35"/>
      <c r="S519" s="202"/>
      <c r="T519" s="35"/>
      <c r="U519" s="207"/>
      <c r="V519" s="207"/>
      <c r="W519" s="75"/>
    </row>
    <row r="520" spans="1:23" x14ac:dyDescent="0.35">
      <c r="A520" s="74"/>
      <c r="B520" s="35"/>
      <c r="C520" s="35"/>
      <c r="D520" s="35"/>
      <c r="E520" s="35"/>
      <c r="F520" s="202"/>
      <c r="G520" s="35"/>
      <c r="H520" s="35"/>
      <c r="I520" s="35"/>
      <c r="J520" s="35"/>
      <c r="K520" s="35"/>
      <c r="L520" s="35"/>
      <c r="M520" s="35"/>
      <c r="N520" s="35"/>
      <c r="O520" s="35"/>
      <c r="P520" s="35"/>
      <c r="Q520" s="35"/>
      <c r="R520" s="35"/>
      <c r="S520" s="202"/>
      <c r="T520" s="35"/>
      <c r="U520" s="207"/>
      <c r="V520" s="207"/>
      <c r="W520" s="75"/>
    </row>
    <row r="521" spans="1:23" x14ac:dyDescent="0.35">
      <c r="A521" s="74"/>
      <c r="B521" s="35"/>
      <c r="C521" s="35"/>
      <c r="D521" s="35"/>
      <c r="E521" s="35"/>
      <c r="F521" s="202"/>
      <c r="G521" s="35"/>
      <c r="H521" s="35"/>
      <c r="I521" s="35"/>
      <c r="J521" s="35"/>
      <c r="K521" s="35"/>
      <c r="L521" s="35"/>
      <c r="M521" s="35"/>
      <c r="N521" s="35"/>
      <c r="O521" s="35"/>
      <c r="P521" s="35"/>
      <c r="Q521" s="35"/>
      <c r="R521" s="35"/>
      <c r="S521" s="202"/>
      <c r="T521" s="35"/>
      <c r="U521" s="207"/>
      <c r="V521" s="207"/>
      <c r="W521" s="75"/>
    </row>
    <row r="522" spans="1:23" x14ac:dyDescent="0.35">
      <c r="A522" s="74"/>
      <c r="B522" s="35"/>
      <c r="C522" s="35"/>
      <c r="D522" s="35"/>
      <c r="E522" s="35"/>
      <c r="F522" s="202"/>
      <c r="G522" s="35"/>
      <c r="H522" s="35"/>
      <c r="I522" s="35"/>
      <c r="J522" s="35"/>
      <c r="K522" s="35"/>
      <c r="L522" s="35"/>
      <c r="M522" s="35"/>
      <c r="N522" s="35"/>
      <c r="O522" s="35"/>
      <c r="P522" s="35"/>
      <c r="Q522" s="35"/>
      <c r="R522" s="35"/>
      <c r="S522" s="202"/>
      <c r="T522" s="35"/>
      <c r="U522" s="207"/>
      <c r="V522" s="207"/>
      <c r="W522" s="75"/>
    </row>
    <row r="523" spans="1:23" x14ac:dyDescent="0.35">
      <c r="A523" s="74"/>
      <c r="B523" s="35"/>
      <c r="C523" s="35"/>
      <c r="D523" s="35"/>
      <c r="E523" s="35"/>
      <c r="F523" s="202"/>
      <c r="G523" s="35"/>
      <c r="H523" s="35"/>
      <c r="I523" s="35"/>
      <c r="J523" s="35"/>
      <c r="K523" s="35"/>
      <c r="L523" s="35"/>
      <c r="M523" s="35"/>
      <c r="N523" s="35"/>
      <c r="O523" s="35"/>
      <c r="P523" s="35"/>
      <c r="Q523" s="35"/>
      <c r="R523" s="35"/>
      <c r="S523" s="202"/>
      <c r="T523" s="35"/>
      <c r="U523" s="207"/>
      <c r="V523" s="207"/>
      <c r="W523" s="75"/>
    </row>
    <row r="524" spans="1:23" x14ac:dyDescent="0.35">
      <c r="A524" s="74"/>
      <c r="B524" s="35"/>
      <c r="C524" s="35"/>
      <c r="D524" s="35"/>
      <c r="E524" s="35"/>
      <c r="F524" s="202"/>
      <c r="G524" s="35"/>
      <c r="H524" s="35"/>
      <c r="I524" s="35"/>
      <c r="J524" s="35"/>
      <c r="K524" s="35"/>
      <c r="L524" s="35"/>
      <c r="M524" s="35"/>
      <c r="N524" s="35"/>
      <c r="O524" s="35"/>
      <c r="P524" s="35"/>
      <c r="Q524" s="35"/>
      <c r="R524" s="35"/>
      <c r="S524" s="202"/>
      <c r="T524" s="35"/>
      <c r="U524" s="207"/>
      <c r="V524" s="207"/>
      <c r="W524" s="75"/>
    </row>
    <row r="525" spans="1:23" x14ac:dyDescent="0.35">
      <c r="A525" s="74"/>
      <c r="B525" s="35"/>
      <c r="C525" s="35"/>
      <c r="D525" s="35"/>
      <c r="E525" s="35"/>
      <c r="F525" s="202"/>
      <c r="G525" s="35"/>
      <c r="H525" s="35"/>
      <c r="I525" s="35"/>
      <c r="J525" s="35"/>
      <c r="K525" s="35"/>
      <c r="L525" s="35"/>
      <c r="M525" s="35"/>
      <c r="N525" s="35"/>
      <c r="O525" s="35"/>
      <c r="P525" s="35"/>
      <c r="Q525" s="35"/>
      <c r="R525" s="35"/>
      <c r="S525" s="202"/>
      <c r="T525" s="35"/>
      <c r="U525" s="207"/>
      <c r="V525" s="207"/>
      <c r="W525" s="75"/>
    </row>
    <row r="526" spans="1:23" x14ac:dyDescent="0.35">
      <c r="A526" s="74"/>
      <c r="B526" s="35"/>
      <c r="C526" s="35"/>
      <c r="D526" s="35"/>
      <c r="E526" s="35"/>
      <c r="F526" s="202"/>
      <c r="G526" s="35"/>
      <c r="H526" s="35"/>
      <c r="I526" s="35"/>
      <c r="J526" s="35"/>
      <c r="K526" s="35"/>
      <c r="L526" s="35"/>
      <c r="M526" s="35"/>
      <c r="N526" s="35"/>
      <c r="O526" s="35"/>
      <c r="P526" s="35"/>
      <c r="Q526" s="35"/>
      <c r="R526" s="35"/>
      <c r="S526" s="202"/>
      <c r="T526" s="35"/>
      <c r="U526" s="207"/>
      <c r="V526" s="207"/>
      <c r="W526" s="75"/>
    </row>
    <row r="527" spans="1:23" x14ac:dyDescent="0.35">
      <c r="A527" s="74"/>
      <c r="B527" s="35"/>
      <c r="C527" s="35"/>
      <c r="D527" s="35"/>
      <c r="E527" s="35"/>
      <c r="F527" s="202"/>
      <c r="G527" s="35"/>
      <c r="H527" s="35"/>
      <c r="I527" s="35"/>
      <c r="J527" s="35"/>
      <c r="K527" s="35"/>
      <c r="L527" s="35"/>
      <c r="M527" s="35"/>
      <c r="N527" s="35"/>
      <c r="O527" s="35"/>
      <c r="P527" s="35"/>
      <c r="Q527" s="35"/>
      <c r="R527" s="35"/>
      <c r="S527" s="202"/>
      <c r="T527" s="35"/>
      <c r="U527" s="207"/>
      <c r="V527" s="207"/>
      <c r="W527" s="75"/>
    </row>
    <row r="528" spans="1:23" x14ac:dyDescent="0.35">
      <c r="A528" s="74"/>
      <c r="B528" s="35"/>
      <c r="C528" s="35"/>
      <c r="D528" s="35"/>
      <c r="E528" s="35"/>
      <c r="F528" s="202"/>
      <c r="G528" s="35"/>
      <c r="H528" s="35"/>
      <c r="I528" s="35"/>
      <c r="J528" s="35"/>
      <c r="K528" s="35"/>
      <c r="L528" s="35"/>
      <c r="M528" s="35"/>
      <c r="N528" s="35"/>
      <c r="O528" s="35"/>
      <c r="P528" s="35"/>
      <c r="Q528" s="35"/>
      <c r="R528" s="35"/>
      <c r="S528" s="202"/>
      <c r="T528" s="35"/>
      <c r="U528" s="207"/>
      <c r="V528" s="207"/>
      <c r="W528" s="75"/>
    </row>
    <row r="529" spans="1:23" x14ac:dyDescent="0.35">
      <c r="A529" s="74"/>
      <c r="B529" s="35"/>
      <c r="C529" s="35"/>
      <c r="D529" s="35"/>
      <c r="E529" s="35"/>
      <c r="F529" s="202"/>
      <c r="G529" s="35"/>
      <c r="H529" s="35"/>
      <c r="I529" s="35"/>
      <c r="J529" s="35"/>
      <c r="K529" s="35"/>
      <c r="L529" s="35"/>
      <c r="M529" s="35"/>
      <c r="N529" s="35"/>
      <c r="O529" s="35"/>
      <c r="P529" s="35"/>
      <c r="Q529" s="35"/>
      <c r="R529" s="35"/>
      <c r="S529" s="202"/>
      <c r="T529" s="35"/>
      <c r="U529" s="207"/>
      <c r="V529" s="207"/>
      <c r="W529" s="75"/>
    </row>
    <row r="530" spans="1:23" x14ac:dyDescent="0.35">
      <c r="A530" s="74"/>
      <c r="B530" s="35"/>
      <c r="C530" s="35"/>
      <c r="D530" s="35"/>
      <c r="E530" s="35"/>
      <c r="F530" s="202"/>
      <c r="G530" s="35"/>
      <c r="H530" s="35"/>
      <c r="I530" s="35"/>
      <c r="J530" s="35"/>
      <c r="K530" s="35"/>
      <c r="L530" s="35"/>
      <c r="M530" s="35"/>
      <c r="N530" s="35"/>
      <c r="O530" s="35"/>
      <c r="P530" s="35"/>
      <c r="Q530" s="35"/>
      <c r="R530" s="35"/>
      <c r="S530" s="202"/>
      <c r="T530" s="35"/>
      <c r="U530" s="207"/>
      <c r="V530" s="207"/>
      <c r="W530" s="75"/>
    </row>
    <row r="531" spans="1:23" x14ac:dyDescent="0.35">
      <c r="A531" s="74"/>
      <c r="B531" s="35"/>
      <c r="C531" s="35"/>
      <c r="D531" s="35"/>
      <c r="E531" s="35"/>
      <c r="F531" s="202"/>
      <c r="G531" s="35"/>
      <c r="H531" s="35"/>
      <c r="I531" s="35"/>
      <c r="J531" s="35"/>
      <c r="K531" s="35"/>
      <c r="L531" s="35"/>
      <c r="M531" s="35"/>
      <c r="N531" s="35"/>
      <c r="O531" s="35"/>
      <c r="P531" s="35"/>
      <c r="Q531" s="35"/>
      <c r="R531" s="35"/>
      <c r="S531" s="202"/>
      <c r="T531" s="35"/>
      <c r="U531" s="207"/>
      <c r="V531" s="207"/>
      <c r="W531" s="75"/>
    </row>
    <row r="532" spans="1:23" x14ac:dyDescent="0.35">
      <c r="A532" s="74"/>
      <c r="B532" s="35"/>
      <c r="C532" s="35"/>
      <c r="D532" s="35"/>
      <c r="E532" s="35"/>
      <c r="F532" s="202"/>
      <c r="G532" s="35"/>
      <c r="H532" s="35"/>
      <c r="I532" s="35"/>
      <c r="J532" s="35"/>
      <c r="K532" s="35"/>
      <c r="L532" s="35"/>
      <c r="M532" s="35"/>
      <c r="N532" s="35"/>
      <c r="O532" s="35"/>
      <c r="P532" s="35"/>
      <c r="Q532" s="35"/>
      <c r="R532" s="35"/>
      <c r="S532" s="202"/>
      <c r="T532" s="35"/>
      <c r="U532" s="207"/>
      <c r="V532" s="207"/>
      <c r="W532" s="75"/>
    </row>
    <row r="533" spans="1:23" x14ac:dyDescent="0.35">
      <c r="A533" s="74"/>
      <c r="B533" s="35"/>
      <c r="C533" s="35"/>
      <c r="D533" s="35"/>
      <c r="E533" s="35"/>
      <c r="F533" s="202"/>
      <c r="G533" s="35"/>
      <c r="H533" s="35"/>
      <c r="I533" s="35"/>
      <c r="J533" s="35"/>
      <c r="K533" s="35"/>
      <c r="L533" s="35"/>
      <c r="M533" s="35"/>
      <c r="N533" s="35"/>
      <c r="O533" s="35"/>
      <c r="P533" s="35"/>
      <c r="Q533" s="35"/>
      <c r="R533" s="35"/>
      <c r="S533" s="202"/>
      <c r="T533" s="35"/>
      <c r="U533" s="207"/>
      <c r="V533" s="207"/>
      <c r="W533" s="75"/>
    </row>
    <row r="534" spans="1:23" x14ac:dyDescent="0.35">
      <c r="A534" s="74"/>
      <c r="B534" s="35"/>
      <c r="C534" s="35"/>
      <c r="D534" s="35"/>
      <c r="E534" s="35"/>
      <c r="F534" s="202"/>
      <c r="G534" s="35"/>
      <c r="H534" s="35"/>
      <c r="I534" s="35"/>
      <c r="J534" s="35"/>
      <c r="K534" s="35"/>
      <c r="L534" s="35"/>
      <c r="M534" s="35"/>
      <c r="N534" s="35"/>
      <c r="O534" s="35"/>
      <c r="P534" s="35"/>
      <c r="Q534" s="35"/>
      <c r="R534" s="35"/>
      <c r="S534" s="202"/>
      <c r="T534" s="35"/>
      <c r="U534" s="207"/>
      <c r="V534" s="207"/>
      <c r="W534" s="75"/>
    </row>
    <row r="535" spans="1:23" x14ac:dyDescent="0.35">
      <c r="A535" s="74"/>
      <c r="B535" s="35"/>
      <c r="C535" s="35"/>
      <c r="D535" s="35"/>
      <c r="E535" s="35"/>
      <c r="F535" s="202"/>
      <c r="G535" s="35"/>
      <c r="H535" s="35"/>
      <c r="I535" s="35"/>
      <c r="J535" s="35"/>
      <c r="K535" s="35"/>
      <c r="L535" s="35"/>
      <c r="M535" s="35"/>
      <c r="N535" s="35"/>
      <c r="O535" s="35"/>
      <c r="P535" s="35"/>
      <c r="Q535" s="35"/>
      <c r="R535" s="35"/>
      <c r="S535" s="202"/>
      <c r="T535" s="35"/>
      <c r="U535" s="207"/>
      <c r="V535" s="207"/>
      <c r="W535" s="75"/>
    </row>
    <row r="536" spans="1:23" x14ac:dyDescent="0.35">
      <c r="A536" s="74"/>
      <c r="B536" s="35"/>
      <c r="C536" s="35"/>
      <c r="D536" s="35"/>
      <c r="E536" s="35"/>
      <c r="F536" s="202"/>
      <c r="G536" s="35"/>
      <c r="H536" s="35"/>
      <c r="I536" s="35"/>
      <c r="J536" s="35"/>
      <c r="K536" s="35"/>
      <c r="L536" s="35"/>
      <c r="M536" s="35"/>
      <c r="N536" s="35"/>
      <c r="O536" s="35"/>
      <c r="P536" s="35"/>
      <c r="Q536" s="35"/>
      <c r="R536" s="35"/>
      <c r="S536" s="202"/>
      <c r="T536" s="35"/>
      <c r="U536" s="207"/>
      <c r="V536" s="207"/>
      <c r="W536" s="75"/>
    </row>
    <row r="537" spans="1:23" x14ac:dyDescent="0.35">
      <c r="A537" s="74"/>
      <c r="B537" s="35"/>
      <c r="C537" s="35"/>
      <c r="D537" s="35"/>
      <c r="E537" s="35"/>
      <c r="F537" s="202"/>
      <c r="G537" s="35"/>
      <c r="H537" s="35"/>
      <c r="I537" s="35"/>
      <c r="J537" s="35"/>
      <c r="K537" s="35"/>
      <c r="L537" s="35"/>
      <c r="M537" s="35"/>
      <c r="N537" s="35"/>
      <c r="O537" s="35"/>
      <c r="P537" s="35"/>
      <c r="Q537" s="35"/>
      <c r="R537" s="35"/>
      <c r="S537" s="202"/>
      <c r="T537" s="35"/>
      <c r="U537" s="207"/>
      <c r="V537" s="207"/>
      <c r="W537" s="75"/>
    </row>
    <row r="538" spans="1:23" x14ac:dyDescent="0.35">
      <c r="A538" s="74"/>
      <c r="B538" s="35"/>
      <c r="C538" s="35"/>
      <c r="D538" s="35"/>
      <c r="E538" s="35"/>
      <c r="F538" s="202"/>
      <c r="G538" s="35"/>
      <c r="H538" s="35"/>
      <c r="I538" s="35"/>
      <c r="J538" s="35"/>
      <c r="K538" s="35"/>
      <c r="L538" s="35"/>
      <c r="M538" s="35"/>
      <c r="N538" s="35"/>
      <c r="O538" s="35"/>
      <c r="P538" s="35"/>
      <c r="Q538" s="35"/>
      <c r="R538" s="35"/>
      <c r="S538" s="202"/>
      <c r="T538" s="35"/>
      <c r="U538" s="207"/>
      <c r="V538" s="207"/>
      <c r="W538" s="75"/>
    </row>
    <row r="539" spans="1:23" x14ac:dyDescent="0.35">
      <c r="A539" s="74"/>
      <c r="B539" s="35"/>
      <c r="C539" s="35"/>
      <c r="D539" s="35"/>
      <c r="E539" s="35"/>
      <c r="F539" s="202"/>
      <c r="G539" s="35"/>
      <c r="H539" s="35"/>
      <c r="I539" s="35"/>
      <c r="J539" s="35"/>
      <c r="K539" s="35"/>
      <c r="L539" s="35"/>
      <c r="M539" s="35"/>
      <c r="N539" s="35"/>
      <c r="O539" s="35"/>
      <c r="P539" s="35"/>
      <c r="Q539" s="35"/>
      <c r="R539" s="35"/>
      <c r="S539" s="202"/>
      <c r="T539" s="35"/>
      <c r="U539" s="207"/>
      <c r="V539" s="207"/>
      <c r="W539" s="75"/>
    </row>
    <row r="540" spans="1:23" x14ac:dyDescent="0.35">
      <c r="A540" s="74"/>
      <c r="B540" s="35"/>
      <c r="C540" s="35"/>
      <c r="D540" s="35"/>
      <c r="E540" s="35"/>
      <c r="F540" s="202"/>
      <c r="G540" s="35"/>
      <c r="H540" s="35"/>
      <c r="I540" s="35"/>
      <c r="J540" s="35"/>
      <c r="K540" s="35"/>
      <c r="L540" s="35"/>
      <c r="M540" s="35"/>
      <c r="N540" s="35"/>
      <c r="O540" s="35"/>
      <c r="P540" s="35"/>
      <c r="Q540" s="35"/>
      <c r="R540" s="35"/>
      <c r="S540" s="202"/>
      <c r="T540" s="35"/>
      <c r="U540" s="207"/>
      <c r="V540" s="207"/>
      <c r="W540" s="75"/>
    </row>
    <row r="541" spans="1:23" x14ac:dyDescent="0.35">
      <c r="A541" s="74"/>
      <c r="B541" s="35"/>
      <c r="C541" s="35"/>
      <c r="D541" s="35"/>
      <c r="E541" s="35"/>
      <c r="F541" s="202"/>
      <c r="G541" s="35"/>
      <c r="H541" s="35"/>
      <c r="I541" s="35"/>
      <c r="J541" s="35"/>
      <c r="K541" s="35"/>
      <c r="L541" s="35"/>
      <c r="M541" s="35"/>
      <c r="N541" s="35"/>
      <c r="O541" s="35"/>
      <c r="P541" s="35"/>
      <c r="Q541" s="35"/>
      <c r="R541" s="35"/>
      <c r="S541" s="202"/>
      <c r="T541" s="35"/>
      <c r="U541" s="207"/>
      <c r="V541" s="207"/>
      <c r="W541" s="75"/>
    </row>
    <row r="542" spans="1:23" x14ac:dyDescent="0.35">
      <c r="A542" s="74"/>
      <c r="B542" s="35"/>
      <c r="C542" s="35"/>
      <c r="D542" s="35"/>
      <c r="E542" s="35"/>
      <c r="F542" s="202"/>
      <c r="G542" s="35"/>
      <c r="H542" s="35"/>
      <c r="I542" s="35"/>
      <c r="J542" s="35"/>
      <c r="K542" s="35"/>
      <c r="L542" s="35"/>
      <c r="M542" s="35"/>
      <c r="N542" s="35"/>
      <c r="O542" s="35"/>
      <c r="P542" s="35"/>
      <c r="Q542" s="35"/>
      <c r="R542" s="35"/>
      <c r="S542" s="202"/>
      <c r="T542" s="35"/>
      <c r="U542" s="207"/>
      <c r="V542" s="207"/>
      <c r="W542" s="75"/>
    </row>
    <row r="543" spans="1:23" x14ac:dyDescent="0.35">
      <c r="A543" s="74"/>
      <c r="B543" s="35"/>
      <c r="C543" s="35"/>
      <c r="D543" s="35"/>
      <c r="E543" s="35"/>
      <c r="F543" s="202"/>
      <c r="G543" s="35"/>
      <c r="H543" s="35"/>
      <c r="I543" s="35"/>
      <c r="J543" s="35"/>
      <c r="K543" s="35"/>
      <c r="L543" s="35"/>
      <c r="M543" s="35"/>
      <c r="N543" s="35"/>
      <c r="O543" s="35"/>
      <c r="P543" s="35"/>
      <c r="Q543" s="35"/>
      <c r="R543" s="35"/>
      <c r="S543" s="202"/>
      <c r="T543" s="35"/>
      <c r="U543" s="207"/>
      <c r="V543" s="207"/>
      <c r="W543" s="75"/>
    </row>
    <row r="544" spans="1:23" x14ac:dyDescent="0.35">
      <c r="A544" s="74"/>
      <c r="B544" s="35"/>
      <c r="C544" s="35"/>
      <c r="D544" s="35"/>
      <c r="E544" s="35"/>
      <c r="F544" s="202"/>
      <c r="G544" s="35"/>
      <c r="H544" s="35"/>
      <c r="I544" s="35"/>
      <c r="J544" s="35"/>
      <c r="K544" s="35"/>
      <c r="L544" s="35"/>
      <c r="M544" s="35"/>
      <c r="N544" s="35"/>
      <c r="O544" s="35"/>
      <c r="P544" s="35"/>
      <c r="Q544" s="35"/>
      <c r="R544" s="35"/>
      <c r="S544" s="202"/>
      <c r="T544" s="35"/>
      <c r="U544" s="207"/>
      <c r="V544" s="207"/>
      <c r="W544" s="75"/>
    </row>
    <row r="545" spans="1:23" x14ac:dyDescent="0.35">
      <c r="A545" s="74"/>
      <c r="B545" s="35"/>
      <c r="C545" s="35"/>
      <c r="D545" s="35"/>
      <c r="E545" s="35"/>
      <c r="F545" s="202"/>
      <c r="G545" s="35"/>
      <c r="H545" s="35"/>
      <c r="I545" s="35"/>
      <c r="J545" s="35"/>
      <c r="K545" s="35"/>
      <c r="L545" s="35"/>
      <c r="M545" s="35"/>
      <c r="N545" s="35"/>
      <c r="O545" s="35"/>
      <c r="P545" s="35"/>
      <c r="Q545" s="35"/>
      <c r="R545" s="35"/>
      <c r="S545" s="202"/>
      <c r="T545" s="35"/>
      <c r="U545" s="207"/>
      <c r="V545" s="207"/>
      <c r="W545" s="75"/>
    </row>
    <row r="546" spans="1:23" x14ac:dyDescent="0.35">
      <c r="A546" s="74"/>
      <c r="B546" s="35"/>
      <c r="C546" s="35"/>
      <c r="D546" s="35"/>
      <c r="E546" s="35"/>
      <c r="F546" s="202"/>
      <c r="G546" s="35"/>
      <c r="H546" s="35"/>
      <c r="I546" s="35"/>
      <c r="J546" s="35"/>
      <c r="K546" s="35"/>
      <c r="L546" s="35"/>
      <c r="M546" s="35"/>
      <c r="N546" s="35"/>
      <c r="O546" s="35"/>
      <c r="P546" s="35"/>
      <c r="Q546" s="35"/>
      <c r="R546" s="35"/>
      <c r="S546" s="202"/>
      <c r="T546" s="35"/>
      <c r="U546" s="207"/>
      <c r="V546" s="207"/>
      <c r="W546" s="75"/>
    </row>
    <row r="547" spans="1:23" x14ac:dyDescent="0.35">
      <c r="A547" s="74"/>
      <c r="B547" s="35"/>
      <c r="C547" s="35"/>
      <c r="D547" s="35"/>
      <c r="E547" s="35"/>
      <c r="F547" s="202"/>
      <c r="G547" s="35"/>
      <c r="H547" s="35"/>
      <c r="I547" s="35"/>
      <c r="J547" s="35"/>
      <c r="K547" s="35"/>
      <c r="L547" s="35"/>
      <c r="M547" s="35"/>
      <c r="N547" s="35"/>
      <c r="O547" s="35"/>
      <c r="P547" s="35"/>
      <c r="Q547" s="35"/>
      <c r="R547" s="35"/>
      <c r="S547" s="202"/>
      <c r="T547" s="35"/>
      <c r="U547" s="207"/>
      <c r="V547" s="207"/>
      <c r="W547" s="75"/>
    </row>
    <row r="548" spans="1:23" x14ac:dyDescent="0.35">
      <c r="A548" s="74"/>
      <c r="B548" s="35"/>
      <c r="C548" s="35"/>
      <c r="D548" s="35"/>
      <c r="E548" s="35"/>
      <c r="F548" s="202"/>
      <c r="G548" s="35"/>
      <c r="H548" s="35"/>
      <c r="I548" s="35"/>
      <c r="J548" s="35"/>
      <c r="K548" s="35"/>
      <c r="L548" s="35"/>
      <c r="M548" s="35"/>
      <c r="N548" s="35"/>
      <c r="O548" s="35"/>
      <c r="P548" s="35"/>
      <c r="Q548" s="35"/>
      <c r="R548" s="35"/>
      <c r="S548" s="202"/>
      <c r="T548" s="35"/>
      <c r="U548" s="207"/>
      <c r="V548" s="207"/>
      <c r="W548" s="75"/>
    </row>
    <row r="549" spans="1:23" x14ac:dyDescent="0.35">
      <c r="A549" s="74"/>
      <c r="B549" s="35"/>
      <c r="C549" s="35"/>
      <c r="D549" s="35"/>
      <c r="E549" s="35"/>
      <c r="F549" s="202"/>
      <c r="G549" s="35"/>
      <c r="H549" s="35"/>
      <c r="I549" s="35"/>
      <c r="J549" s="35"/>
      <c r="K549" s="35"/>
      <c r="L549" s="35"/>
      <c r="M549" s="35"/>
      <c r="N549" s="35"/>
      <c r="O549" s="35"/>
      <c r="P549" s="35"/>
      <c r="Q549" s="35"/>
      <c r="R549" s="35"/>
      <c r="S549" s="202"/>
      <c r="T549" s="35"/>
      <c r="U549" s="207"/>
      <c r="V549" s="207"/>
      <c r="W549" s="75"/>
    </row>
    <row r="550" spans="1:23" x14ac:dyDescent="0.35">
      <c r="A550" s="74"/>
      <c r="B550" s="35"/>
      <c r="C550" s="35"/>
      <c r="D550" s="35"/>
      <c r="E550" s="35"/>
      <c r="F550" s="202"/>
      <c r="G550" s="35"/>
      <c r="H550" s="35"/>
      <c r="I550" s="35"/>
      <c r="J550" s="35"/>
      <c r="K550" s="35"/>
      <c r="L550" s="35"/>
      <c r="M550" s="35"/>
      <c r="N550" s="35"/>
      <c r="O550" s="35"/>
      <c r="P550" s="35"/>
      <c r="Q550" s="35"/>
      <c r="R550" s="35"/>
      <c r="S550" s="202"/>
      <c r="T550" s="35"/>
      <c r="U550" s="207"/>
      <c r="V550" s="207"/>
      <c r="W550" s="75"/>
    </row>
    <row r="551" spans="1:23" x14ac:dyDescent="0.35">
      <c r="A551" s="74"/>
      <c r="B551" s="35"/>
      <c r="C551" s="35"/>
      <c r="D551" s="35"/>
      <c r="E551" s="35"/>
      <c r="F551" s="202"/>
      <c r="G551" s="35"/>
      <c r="H551" s="35"/>
      <c r="I551" s="35"/>
      <c r="J551" s="35"/>
      <c r="K551" s="35"/>
      <c r="L551" s="35"/>
      <c r="M551" s="35"/>
      <c r="N551" s="35"/>
      <c r="O551" s="35"/>
      <c r="P551" s="35"/>
      <c r="Q551" s="35"/>
      <c r="R551" s="35"/>
      <c r="S551" s="202"/>
      <c r="T551" s="35"/>
      <c r="U551" s="207"/>
      <c r="V551" s="207"/>
      <c r="W551" s="75"/>
    </row>
    <row r="552" spans="1:23" x14ac:dyDescent="0.35">
      <c r="A552" s="74"/>
      <c r="B552" s="35"/>
      <c r="C552" s="35"/>
      <c r="D552" s="35"/>
      <c r="E552" s="35"/>
      <c r="F552" s="202"/>
      <c r="G552" s="35"/>
      <c r="H552" s="35"/>
      <c r="I552" s="35"/>
      <c r="J552" s="35"/>
      <c r="K552" s="35"/>
      <c r="L552" s="35"/>
      <c r="M552" s="35"/>
      <c r="N552" s="35"/>
      <c r="O552" s="35"/>
      <c r="P552" s="35"/>
      <c r="Q552" s="35"/>
      <c r="R552" s="35"/>
      <c r="S552" s="202"/>
      <c r="T552" s="35"/>
      <c r="U552" s="207"/>
      <c r="V552" s="207"/>
      <c r="W552" s="75"/>
    </row>
    <row r="553" spans="1:23" x14ac:dyDescent="0.35">
      <c r="A553" s="74"/>
      <c r="B553" s="35"/>
      <c r="C553" s="35"/>
      <c r="D553" s="35"/>
      <c r="E553" s="35"/>
      <c r="F553" s="202"/>
      <c r="G553" s="35"/>
      <c r="H553" s="35"/>
      <c r="I553" s="35"/>
      <c r="J553" s="35"/>
      <c r="K553" s="35"/>
      <c r="L553" s="35"/>
      <c r="M553" s="35"/>
      <c r="N553" s="35"/>
      <c r="O553" s="35"/>
      <c r="P553" s="35"/>
      <c r="Q553" s="35"/>
      <c r="R553" s="35"/>
      <c r="S553" s="202"/>
      <c r="T553" s="35"/>
      <c r="U553" s="207"/>
      <c r="V553" s="207"/>
      <c r="W553" s="75"/>
    </row>
    <row r="554" spans="1:23" x14ac:dyDescent="0.35">
      <c r="A554" s="74"/>
      <c r="B554" s="35"/>
      <c r="C554" s="35"/>
      <c r="D554" s="35"/>
      <c r="E554" s="35"/>
      <c r="F554" s="202"/>
      <c r="G554" s="35"/>
      <c r="H554" s="35"/>
      <c r="I554" s="35"/>
      <c r="J554" s="35"/>
      <c r="K554" s="35"/>
      <c r="L554" s="35"/>
      <c r="M554" s="35"/>
      <c r="N554" s="35"/>
      <c r="O554" s="35"/>
      <c r="P554" s="35"/>
      <c r="Q554" s="35"/>
      <c r="R554" s="35"/>
      <c r="S554" s="202"/>
      <c r="T554" s="35"/>
      <c r="U554" s="207"/>
      <c r="V554" s="207"/>
      <c r="W554" s="75"/>
    </row>
    <row r="555" spans="1:23" x14ac:dyDescent="0.35">
      <c r="A555" s="74"/>
      <c r="B555" s="35"/>
      <c r="C555" s="35"/>
      <c r="D555" s="35"/>
      <c r="E555" s="35"/>
      <c r="F555" s="202"/>
      <c r="G555" s="35"/>
      <c r="H555" s="35"/>
      <c r="I555" s="35"/>
      <c r="J555" s="35"/>
      <c r="K555" s="35"/>
      <c r="L555" s="35"/>
      <c r="M555" s="35"/>
      <c r="N555" s="35"/>
      <c r="O555" s="35"/>
      <c r="P555" s="35"/>
      <c r="Q555" s="35"/>
      <c r="R555" s="35"/>
      <c r="S555" s="202"/>
      <c r="T555" s="35"/>
      <c r="U555" s="207"/>
      <c r="V555" s="207"/>
      <c r="W555" s="75"/>
    </row>
    <row r="556" spans="1:23" x14ac:dyDescent="0.35">
      <c r="A556" s="74"/>
      <c r="B556" s="35"/>
      <c r="C556" s="35"/>
      <c r="D556" s="35"/>
      <c r="E556" s="35"/>
      <c r="F556" s="202"/>
      <c r="G556" s="35"/>
      <c r="H556" s="35"/>
      <c r="I556" s="35"/>
      <c r="J556" s="35"/>
      <c r="K556" s="35"/>
      <c r="L556" s="35"/>
      <c r="M556" s="35"/>
      <c r="N556" s="35"/>
      <c r="O556" s="35"/>
      <c r="P556" s="35"/>
      <c r="Q556" s="35"/>
      <c r="R556" s="35"/>
      <c r="S556" s="202"/>
      <c r="T556" s="35"/>
      <c r="U556" s="207"/>
      <c r="V556" s="207"/>
      <c r="W556" s="75"/>
    </row>
    <row r="557" spans="1:23" x14ac:dyDescent="0.35">
      <c r="A557" s="74"/>
      <c r="B557" s="35"/>
      <c r="C557" s="35"/>
      <c r="D557" s="35"/>
      <c r="E557" s="35"/>
      <c r="F557" s="202"/>
      <c r="G557" s="35"/>
      <c r="H557" s="35"/>
      <c r="I557" s="35"/>
      <c r="J557" s="35"/>
      <c r="K557" s="35"/>
      <c r="L557" s="35"/>
      <c r="M557" s="35"/>
      <c r="N557" s="35"/>
      <c r="O557" s="35"/>
      <c r="P557" s="35"/>
      <c r="Q557" s="35"/>
      <c r="R557" s="35"/>
      <c r="S557" s="202"/>
      <c r="T557" s="35"/>
      <c r="U557" s="207"/>
      <c r="V557" s="207"/>
      <c r="W557" s="75"/>
    </row>
    <row r="558" spans="1:23" x14ac:dyDescent="0.35">
      <c r="A558" s="74"/>
      <c r="B558" s="35"/>
      <c r="C558" s="35"/>
      <c r="D558" s="35"/>
      <c r="E558" s="35"/>
      <c r="F558" s="202"/>
      <c r="G558" s="35"/>
      <c r="H558" s="35"/>
      <c r="I558" s="35"/>
      <c r="J558" s="35"/>
      <c r="K558" s="35"/>
      <c r="L558" s="35"/>
      <c r="M558" s="35"/>
      <c r="N558" s="35"/>
      <c r="O558" s="35"/>
      <c r="P558" s="35"/>
      <c r="Q558" s="35"/>
      <c r="R558" s="35"/>
      <c r="S558" s="202"/>
      <c r="T558" s="35"/>
      <c r="U558" s="207"/>
      <c r="V558" s="207"/>
      <c r="W558" s="75"/>
    </row>
    <row r="559" spans="1:23" x14ac:dyDescent="0.35">
      <c r="A559" s="74"/>
      <c r="B559" s="35"/>
      <c r="C559" s="35"/>
      <c r="D559" s="35"/>
      <c r="E559" s="35"/>
      <c r="F559" s="202"/>
      <c r="G559" s="35"/>
      <c r="H559" s="35"/>
      <c r="I559" s="35"/>
      <c r="J559" s="35"/>
      <c r="K559" s="35"/>
      <c r="L559" s="35"/>
      <c r="M559" s="35"/>
      <c r="N559" s="35"/>
      <c r="O559" s="35"/>
      <c r="P559" s="35"/>
      <c r="Q559" s="35"/>
      <c r="R559" s="35"/>
      <c r="S559" s="202"/>
      <c r="T559" s="35"/>
      <c r="U559" s="207"/>
      <c r="V559" s="207"/>
      <c r="W559" s="75"/>
    </row>
    <row r="560" spans="1:23" x14ac:dyDescent="0.35">
      <c r="A560" s="74"/>
      <c r="B560" s="35"/>
      <c r="C560" s="35"/>
      <c r="D560" s="35"/>
      <c r="E560" s="35"/>
      <c r="F560" s="202"/>
      <c r="G560" s="35"/>
      <c r="H560" s="35"/>
      <c r="I560" s="35"/>
      <c r="J560" s="35"/>
      <c r="K560" s="35"/>
      <c r="L560" s="35"/>
      <c r="M560" s="35"/>
      <c r="N560" s="35"/>
      <c r="O560" s="35"/>
      <c r="P560" s="35"/>
      <c r="Q560" s="35"/>
      <c r="R560" s="35"/>
      <c r="S560" s="202"/>
      <c r="T560" s="35"/>
      <c r="U560" s="207"/>
      <c r="V560" s="207"/>
      <c r="W560" s="75"/>
    </row>
    <row r="561" spans="1:23" x14ac:dyDescent="0.35">
      <c r="A561" s="74"/>
      <c r="B561" s="35"/>
      <c r="C561" s="35"/>
      <c r="D561" s="35"/>
      <c r="E561" s="35"/>
      <c r="F561" s="202"/>
      <c r="G561" s="35"/>
      <c r="H561" s="35"/>
      <c r="I561" s="35"/>
      <c r="J561" s="35"/>
      <c r="K561" s="35"/>
      <c r="L561" s="35"/>
      <c r="M561" s="35"/>
      <c r="N561" s="35"/>
      <c r="O561" s="35"/>
      <c r="P561" s="35"/>
      <c r="Q561" s="35"/>
      <c r="R561" s="35"/>
      <c r="S561" s="202"/>
      <c r="T561" s="35"/>
      <c r="U561" s="207"/>
      <c r="V561" s="207"/>
      <c r="W561" s="75"/>
    </row>
    <row r="562" spans="1:23" x14ac:dyDescent="0.35">
      <c r="A562" s="74"/>
      <c r="B562" s="35"/>
      <c r="C562" s="35"/>
      <c r="D562" s="35"/>
      <c r="E562" s="35"/>
      <c r="F562" s="202"/>
      <c r="G562" s="35"/>
      <c r="H562" s="35"/>
      <c r="I562" s="35"/>
      <c r="J562" s="35"/>
      <c r="K562" s="35"/>
      <c r="L562" s="35"/>
      <c r="M562" s="35"/>
      <c r="N562" s="35"/>
      <c r="O562" s="35"/>
      <c r="P562" s="35"/>
      <c r="Q562" s="35"/>
      <c r="R562" s="35"/>
      <c r="S562" s="202"/>
      <c r="T562" s="35"/>
      <c r="U562" s="207"/>
      <c r="V562" s="207"/>
      <c r="W562" s="75"/>
    </row>
    <row r="563" spans="1:23" x14ac:dyDescent="0.35">
      <c r="A563" s="74"/>
      <c r="B563" s="35"/>
      <c r="C563" s="35"/>
      <c r="D563" s="35"/>
      <c r="E563" s="35"/>
      <c r="F563" s="202"/>
      <c r="G563" s="35"/>
      <c r="H563" s="35"/>
      <c r="I563" s="35"/>
      <c r="J563" s="35"/>
      <c r="K563" s="35"/>
      <c r="L563" s="35"/>
      <c r="M563" s="35"/>
      <c r="N563" s="35"/>
      <c r="O563" s="35"/>
      <c r="P563" s="35"/>
      <c r="Q563" s="35"/>
      <c r="R563" s="35"/>
      <c r="S563" s="202"/>
      <c r="T563" s="35"/>
      <c r="U563" s="207"/>
      <c r="V563" s="207"/>
      <c r="W563" s="75"/>
    </row>
    <row r="564" spans="1:23" x14ac:dyDescent="0.35">
      <c r="A564" s="74"/>
      <c r="B564" s="35"/>
      <c r="C564" s="35"/>
      <c r="D564" s="35"/>
      <c r="E564" s="35"/>
      <c r="F564" s="202"/>
      <c r="G564" s="35"/>
      <c r="H564" s="35"/>
      <c r="I564" s="35"/>
      <c r="J564" s="35"/>
      <c r="K564" s="35"/>
      <c r="L564" s="35"/>
      <c r="M564" s="35"/>
      <c r="N564" s="35"/>
      <c r="O564" s="35"/>
      <c r="P564" s="35"/>
      <c r="Q564" s="35"/>
      <c r="R564" s="35"/>
      <c r="S564" s="202"/>
      <c r="T564" s="35"/>
      <c r="U564" s="207"/>
      <c r="V564" s="207"/>
      <c r="W564" s="75"/>
    </row>
    <row r="565" spans="1:23" x14ac:dyDescent="0.35">
      <c r="A565" s="74"/>
      <c r="B565" s="35"/>
      <c r="C565" s="35"/>
      <c r="D565" s="35"/>
      <c r="E565" s="35"/>
      <c r="F565" s="202"/>
      <c r="G565" s="35"/>
      <c r="H565" s="35"/>
      <c r="I565" s="35"/>
      <c r="J565" s="35"/>
      <c r="K565" s="35"/>
      <c r="L565" s="35"/>
      <c r="M565" s="35"/>
      <c r="N565" s="35"/>
      <c r="O565" s="35"/>
      <c r="P565" s="35"/>
      <c r="Q565" s="35"/>
      <c r="R565" s="35"/>
      <c r="S565" s="202"/>
      <c r="T565" s="35"/>
      <c r="U565" s="207"/>
      <c r="V565" s="207"/>
      <c r="W565" s="75"/>
    </row>
    <row r="566" spans="1:23" x14ac:dyDescent="0.35">
      <c r="A566" s="74"/>
      <c r="B566" s="35"/>
      <c r="C566" s="35"/>
      <c r="D566" s="35"/>
      <c r="E566" s="35"/>
      <c r="F566" s="202"/>
      <c r="G566" s="35"/>
      <c r="H566" s="35"/>
      <c r="I566" s="35"/>
      <c r="J566" s="35"/>
      <c r="K566" s="35"/>
      <c r="L566" s="35"/>
      <c r="M566" s="35"/>
      <c r="N566" s="35"/>
      <c r="O566" s="35"/>
      <c r="P566" s="35"/>
      <c r="Q566" s="35"/>
      <c r="R566" s="35"/>
      <c r="S566" s="202"/>
      <c r="T566" s="35"/>
      <c r="U566" s="207"/>
      <c r="V566" s="207"/>
      <c r="W566" s="75"/>
    </row>
    <row r="567" spans="1:23" x14ac:dyDescent="0.35">
      <c r="A567" s="74"/>
      <c r="B567" s="35"/>
      <c r="C567" s="35"/>
      <c r="D567" s="35"/>
      <c r="E567" s="35"/>
      <c r="F567" s="202"/>
      <c r="G567" s="35"/>
      <c r="H567" s="35"/>
      <c r="I567" s="35"/>
      <c r="J567" s="35"/>
      <c r="K567" s="35"/>
      <c r="L567" s="35"/>
      <c r="M567" s="35"/>
      <c r="N567" s="35"/>
      <c r="O567" s="35"/>
      <c r="P567" s="35"/>
      <c r="Q567" s="35"/>
      <c r="R567" s="35"/>
      <c r="S567" s="202"/>
      <c r="T567" s="35"/>
      <c r="U567" s="207"/>
      <c r="V567" s="207"/>
      <c r="W567" s="75"/>
    </row>
    <row r="568" spans="1:23" x14ac:dyDescent="0.35">
      <c r="A568" s="74"/>
      <c r="B568" s="35"/>
      <c r="C568" s="35"/>
      <c r="D568" s="35"/>
      <c r="E568" s="35"/>
      <c r="F568" s="202"/>
      <c r="G568" s="35"/>
      <c r="H568" s="35"/>
      <c r="I568" s="35"/>
      <c r="J568" s="35"/>
      <c r="K568" s="35"/>
      <c r="L568" s="35"/>
      <c r="M568" s="35"/>
      <c r="N568" s="35"/>
      <c r="O568" s="35"/>
      <c r="P568" s="35"/>
      <c r="Q568" s="35"/>
      <c r="R568" s="35"/>
      <c r="S568" s="202"/>
      <c r="T568" s="35"/>
      <c r="U568" s="207"/>
      <c r="V568" s="207"/>
      <c r="W568" s="75"/>
    </row>
    <row r="569" spans="1:23" x14ac:dyDescent="0.35">
      <c r="A569" s="74"/>
      <c r="B569" s="35"/>
      <c r="C569" s="35"/>
      <c r="D569" s="35"/>
      <c r="E569" s="35"/>
      <c r="F569" s="202"/>
      <c r="G569" s="35"/>
      <c r="H569" s="35"/>
      <c r="I569" s="35"/>
      <c r="J569" s="35"/>
      <c r="K569" s="35"/>
      <c r="L569" s="35"/>
      <c r="M569" s="35"/>
      <c r="N569" s="35"/>
      <c r="O569" s="35"/>
      <c r="P569" s="35"/>
      <c r="Q569" s="35"/>
      <c r="R569" s="35"/>
      <c r="S569" s="202"/>
      <c r="T569" s="35"/>
      <c r="U569" s="207"/>
      <c r="V569" s="207"/>
      <c r="W569" s="75"/>
    </row>
    <row r="570" spans="1:23" x14ac:dyDescent="0.35">
      <c r="A570" s="74"/>
      <c r="B570" s="35"/>
      <c r="C570" s="35"/>
      <c r="D570" s="35"/>
      <c r="E570" s="35"/>
      <c r="F570" s="202"/>
      <c r="G570" s="35"/>
      <c r="H570" s="35"/>
      <c r="I570" s="35"/>
      <c r="J570" s="35"/>
      <c r="K570" s="35"/>
      <c r="L570" s="35"/>
      <c r="M570" s="35"/>
      <c r="N570" s="35"/>
      <c r="O570" s="35"/>
      <c r="P570" s="35"/>
      <c r="Q570" s="35"/>
      <c r="R570" s="35"/>
      <c r="S570" s="202"/>
      <c r="T570" s="35"/>
      <c r="U570" s="207"/>
      <c r="V570" s="207"/>
      <c r="W570" s="75"/>
    </row>
    <row r="571" spans="1:23" x14ac:dyDescent="0.35">
      <c r="A571" s="74"/>
      <c r="B571" s="35"/>
      <c r="C571" s="35"/>
      <c r="D571" s="35"/>
      <c r="E571" s="35"/>
      <c r="F571" s="202"/>
      <c r="G571" s="35"/>
      <c r="H571" s="35"/>
      <c r="I571" s="35"/>
      <c r="J571" s="35"/>
      <c r="K571" s="35"/>
      <c r="L571" s="35"/>
      <c r="M571" s="35"/>
      <c r="N571" s="35"/>
      <c r="O571" s="35"/>
      <c r="P571" s="35"/>
      <c r="Q571" s="35"/>
      <c r="R571" s="35"/>
      <c r="S571" s="202"/>
      <c r="T571" s="35"/>
      <c r="U571" s="207"/>
      <c r="V571" s="207"/>
      <c r="W571" s="75"/>
    </row>
    <row r="572" spans="1:23" x14ac:dyDescent="0.35">
      <c r="A572" s="74"/>
      <c r="B572" s="35"/>
      <c r="C572" s="35"/>
      <c r="D572" s="35"/>
      <c r="E572" s="35"/>
      <c r="F572" s="202"/>
      <c r="G572" s="35"/>
      <c r="H572" s="35"/>
      <c r="I572" s="35"/>
      <c r="J572" s="35"/>
      <c r="K572" s="35"/>
      <c r="L572" s="35"/>
      <c r="M572" s="35"/>
      <c r="N572" s="35"/>
      <c r="O572" s="35"/>
      <c r="P572" s="35"/>
      <c r="Q572" s="35"/>
      <c r="R572" s="35"/>
      <c r="S572" s="202"/>
      <c r="T572" s="35"/>
      <c r="U572" s="207"/>
      <c r="V572" s="207"/>
      <c r="W572" s="75"/>
    </row>
    <row r="573" spans="1:23" x14ac:dyDescent="0.35">
      <c r="A573" s="74"/>
      <c r="B573" s="35"/>
      <c r="C573" s="35"/>
      <c r="D573" s="35"/>
      <c r="E573" s="35"/>
      <c r="F573" s="202"/>
      <c r="G573" s="35"/>
      <c r="H573" s="35"/>
      <c r="I573" s="35"/>
      <c r="J573" s="35"/>
      <c r="K573" s="35"/>
      <c r="L573" s="35"/>
      <c r="M573" s="35"/>
      <c r="N573" s="35"/>
      <c r="O573" s="35"/>
      <c r="P573" s="35"/>
      <c r="Q573" s="35"/>
      <c r="R573" s="35"/>
      <c r="S573" s="202"/>
      <c r="T573" s="35"/>
      <c r="U573" s="207"/>
      <c r="V573" s="207"/>
      <c r="W573" s="75"/>
    </row>
    <row r="574" spans="1:23" x14ac:dyDescent="0.35">
      <c r="A574" s="74"/>
      <c r="B574" s="35"/>
      <c r="C574" s="35"/>
      <c r="D574" s="35"/>
      <c r="E574" s="35"/>
      <c r="F574" s="202"/>
      <c r="G574" s="35"/>
      <c r="H574" s="35"/>
      <c r="I574" s="35"/>
      <c r="J574" s="35"/>
      <c r="K574" s="35"/>
      <c r="L574" s="35"/>
      <c r="M574" s="35"/>
      <c r="N574" s="35"/>
      <c r="O574" s="35"/>
      <c r="P574" s="35"/>
      <c r="Q574" s="35"/>
      <c r="R574" s="35"/>
      <c r="S574" s="202"/>
      <c r="T574" s="35"/>
      <c r="U574" s="207"/>
      <c r="V574" s="207"/>
      <c r="W574" s="75"/>
    </row>
    <row r="575" spans="1:23" x14ac:dyDescent="0.35">
      <c r="A575" s="74"/>
      <c r="B575" s="35"/>
      <c r="C575" s="35"/>
      <c r="D575" s="35"/>
      <c r="E575" s="35"/>
      <c r="F575" s="202"/>
      <c r="G575" s="35"/>
      <c r="H575" s="35"/>
      <c r="I575" s="35"/>
      <c r="J575" s="35"/>
      <c r="K575" s="35"/>
      <c r="L575" s="35"/>
      <c r="M575" s="35"/>
      <c r="N575" s="35"/>
      <c r="O575" s="35"/>
      <c r="P575" s="35"/>
      <c r="Q575" s="35"/>
      <c r="R575" s="35"/>
      <c r="S575" s="202"/>
      <c r="T575" s="35"/>
      <c r="U575" s="207"/>
      <c r="V575" s="207"/>
      <c r="W575" s="75"/>
    </row>
    <row r="576" spans="1:23" x14ac:dyDescent="0.35">
      <c r="A576" s="74"/>
      <c r="B576" s="35"/>
      <c r="C576" s="35"/>
      <c r="D576" s="35"/>
      <c r="E576" s="35"/>
      <c r="F576" s="202"/>
      <c r="G576" s="35"/>
      <c r="H576" s="35"/>
      <c r="I576" s="35"/>
      <c r="J576" s="35"/>
      <c r="K576" s="35"/>
      <c r="L576" s="35"/>
      <c r="M576" s="35"/>
      <c r="N576" s="35"/>
      <c r="O576" s="35"/>
      <c r="P576" s="35"/>
      <c r="Q576" s="35"/>
      <c r="R576" s="35"/>
      <c r="S576" s="202"/>
      <c r="T576" s="35"/>
      <c r="U576" s="207"/>
      <c r="V576" s="207"/>
      <c r="W576" s="75"/>
    </row>
    <row r="577" spans="1:23" x14ac:dyDescent="0.35">
      <c r="A577" s="74"/>
      <c r="B577" s="35"/>
      <c r="C577" s="35"/>
      <c r="D577" s="35"/>
      <c r="E577" s="35"/>
      <c r="F577" s="202"/>
      <c r="G577" s="35"/>
      <c r="H577" s="35"/>
      <c r="I577" s="35"/>
      <c r="J577" s="35"/>
      <c r="K577" s="35"/>
      <c r="L577" s="35"/>
      <c r="M577" s="35"/>
      <c r="N577" s="35"/>
      <c r="O577" s="35"/>
      <c r="P577" s="35"/>
      <c r="Q577" s="35"/>
      <c r="R577" s="35"/>
      <c r="S577" s="202"/>
      <c r="T577" s="35"/>
      <c r="U577" s="207"/>
      <c r="V577" s="207"/>
      <c r="W577" s="75"/>
    </row>
    <row r="578" spans="1:23" x14ac:dyDescent="0.35">
      <c r="A578" s="74"/>
      <c r="B578" s="35"/>
      <c r="C578" s="35"/>
      <c r="D578" s="35"/>
      <c r="E578" s="35"/>
      <c r="F578" s="202"/>
      <c r="G578" s="35"/>
      <c r="H578" s="35"/>
      <c r="I578" s="35"/>
      <c r="J578" s="35"/>
      <c r="K578" s="35"/>
      <c r="L578" s="35"/>
      <c r="M578" s="35"/>
      <c r="N578" s="35"/>
      <c r="O578" s="35"/>
      <c r="P578" s="35"/>
      <c r="Q578" s="35"/>
      <c r="R578" s="35"/>
      <c r="S578" s="202"/>
      <c r="T578" s="35"/>
      <c r="U578" s="207"/>
      <c r="V578" s="207"/>
      <c r="W578" s="75"/>
    </row>
    <row r="579" spans="1:23" x14ac:dyDescent="0.35">
      <c r="A579" s="74"/>
      <c r="B579" s="35"/>
      <c r="C579" s="35"/>
      <c r="D579" s="35"/>
      <c r="E579" s="35"/>
      <c r="F579" s="202"/>
      <c r="G579" s="35"/>
      <c r="H579" s="35"/>
      <c r="I579" s="35"/>
      <c r="J579" s="35"/>
      <c r="K579" s="35"/>
      <c r="L579" s="35"/>
      <c r="M579" s="35"/>
      <c r="N579" s="35"/>
      <c r="O579" s="35"/>
      <c r="P579" s="35"/>
      <c r="Q579" s="35"/>
      <c r="R579" s="35"/>
      <c r="S579" s="202"/>
      <c r="T579" s="35"/>
      <c r="U579" s="207"/>
      <c r="V579" s="207"/>
      <c r="W579" s="75"/>
    </row>
    <row r="580" spans="1:23" x14ac:dyDescent="0.35">
      <c r="A580" s="74"/>
      <c r="B580" s="35"/>
      <c r="C580" s="35"/>
      <c r="D580" s="35"/>
      <c r="E580" s="35"/>
      <c r="F580" s="202"/>
      <c r="G580" s="35"/>
      <c r="H580" s="35"/>
      <c r="I580" s="35"/>
      <c r="J580" s="35"/>
      <c r="K580" s="35"/>
      <c r="L580" s="35"/>
      <c r="M580" s="35"/>
      <c r="N580" s="35"/>
      <c r="O580" s="35"/>
      <c r="P580" s="35"/>
      <c r="Q580" s="35"/>
      <c r="R580" s="35"/>
      <c r="S580" s="202"/>
      <c r="T580" s="35"/>
      <c r="U580" s="207"/>
      <c r="V580" s="207"/>
      <c r="W580" s="75"/>
    </row>
    <row r="581" spans="1:23" x14ac:dyDescent="0.35">
      <c r="A581" s="74"/>
      <c r="B581" s="35"/>
      <c r="C581" s="35"/>
      <c r="D581" s="35"/>
      <c r="E581" s="35"/>
      <c r="F581" s="202"/>
      <c r="G581" s="35"/>
      <c r="H581" s="35"/>
      <c r="I581" s="35"/>
      <c r="J581" s="35"/>
      <c r="K581" s="35"/>
      <c r="L581" s="35"/>
      <c r="M581" s="35"/>
      <c r="N581" s="35"/>
      <c r="O581" s="35"/>
      <c r="P581" s="35"/>
      <c r="Q581" s="35"/>
      <c r="R581" s="35"/>
      <c r="S581" s="202"/>
      <c r="T581" s="35"/>
      <c r="U581" s="207"/>
      <c r="V581" s="207"/>
      <c r="W581" s="75"/>
    </row>
    <row r="582" spans="1:23" x14ac:dyDescent="0.35">
      <c r="A582" s="74"/>
      <c r="B582" s="35"/>
      <c r="C582" s="35"/>
      <c r="D582" s="35"/>
      <c r="E582" s="35"/>
      <c r="F582" s="202"/>
      <c r="G582" s="35"/>
      <c r="H582" s="35"/>
      <c r="I582" s="35"/>
      <c r="J582" s="35"/>
      <c r="K582" s="35"/>
      <c r="L582" s="35"/>
      <c r="M582" s="35"/>
      <c r="N582" s="35"/>
      <c r="O582" s="35"/>
      <c r="P582" s="35"/>
      <c r="Q582" s="35"/>
      <c r="R582" s="35"/>
      <c r="S582" s="202"/>
      <c r="T582" s="35"/>
      <c r="U582" s="207"/>
      <c r="V582" s="207"/>
      <c r="W582" s="75"/>
    </row>
    <row r="583" spans="1:23" x14ac:dyDescent="0.35">
      <c r="A583" s="74"/>
      <c r="B583" s="35"/>
      <c r="C583" s="35"/>
      <c r="D583" s="35"/>
      <c r="E583" s="35"/>
      <c r="F583" s="202"/>
      <c r="G583" s="35"/>
      <c r="H583" s="35"/>
      <c r="I583" s="35"/>
      <c r="J583" s="35"/>
      <c r="K583" s="35"/>
      <c r="L583" s="35"/>
      <c r="M583" s="35"/>
      <c r="N583" s="35"/>
      <c r="O583" s="35"/>
      <c r="P583" s="35"/>
      <c r="Q583" s="35"/>
      <c r="R583" s="35"/>
      <c r="S583" s="202"/>
      <c r="T583" s="35"/>
      <c r="U583" s="207"/>
      <c r="V583" s="207"/>
      <c r="W583" s="75"/>
    </row>
    <row r="584" spans="1:23" x14ac:dyDescent="0.35">
      <c r="A584" s="74"/>
      <c r="B584" s="35"/>
      <c r="C584" s="35"/>
      <c r="D584" s="35"/>
      <c r="E584" s="35"/>
      <c r="F584" s="202"/>
      <c r="G584" s="35"/>
      <c r="H584" s="35"/>
      <c r="I584" s="35"/>
      <c r="J584" s="35"/>
      <c r="K584" s="35"/>
      <c r="L584" s="35"/>
      <c r="M584" s="35"/>
      <c r="N584" s="35"/>
      <c r="O584" s="35"/>
      <c r="P584" s="35"/>
      <c r="Q584" s="35"/>
      <c r="R584" s="35"/>
      <c r="S584" s="202"/>
      <c r="T584" s="35"/>
      <c r="U584" s="207"/>
      <c r="V584" s="207"/>
      <c r="W584" s="75"/>
    </row>
    <row r="585" spans="1:23" x14ac:dyDescent="0.35">
      <c r="A585" s="74"/>
      <c r="B585" s="35"/>
      <c r="C585" s="35"/>
      <c r="D585" s="35"/>
      <c r="E585" s="35"/>
      <c r="F585" s="202"/>
      <c r="G585" s="35"/>
      <c r="H585" s="35"/>
      <c r="I585" s="35"/>
      <c r="J585" s="35"/>
      <c r="K585" s="35"/>
      <c r="L585" s="35"/>
      <c r="M585" s="35"/>
      <c r="N585" s="35"/>
      <c r="O585" s="35"/>
      <c r="P585" s="35"/>
      <c r="Q585" s="35"/>
      <c r="R585" s="35"/>
      <c r="S585" s="202"/>
      <c r="T585" s="35"/>
      <c r="U585" s="207"/>
      <c r="V585" s="207"/>
      <c r="W585" s="75"/>
    </row>
    <row r="586" spans="1:23" x14ac:dyDescent="0.35">
      <c r="A586" s="74"/>
      <c r="B586" s="35"/>
      <c r="C586" s="35"/>
      <c r="D586" s="35"/>
      <c r="E586" s="35"/>
      <c r="F586" s="202"/>
      <c r="G586" s="35"/>
      <c r="H586" s="35"/>
      <c r="I586" s="35"/>
      <c r="J586" s="35"/>
      <c r="K586" s="35"/>
      <c r="L586" s="35"/>
      <c r="M586" s="35"/>
      <c r="N586" s="35"/>
      <c r="O586" s="35"/>
      <c r="P586" s="35"/>
      <c r="Q586" s="35"/>
      <c r="R586" s="35"/>
      <c r="S586" s="202"/>
      <c r="T586" s="35"/>
      <c r="U586" s="207"/>
      <c r="V586" s="207"/>
      <c r="W586" s="75"/>
    </row>
    <row r="587" spans="1:23" x14ac:dyDescent="0.35">
      <c r="A587" s="74"/>
      <c r="B587" s="35"/>
      <c r="C587" s="35"/>
      <c r="D587" s="35"/>
      <c r="E587" s="35"/>
      <c r="F587" s="202"/>
      <c r="G587" s="35"/>
      <c r="H587" s="35"/>
      <c r="I587" s="35"/>
      <c r="J587" s="35"/>
      <c r="K587" s="35"/>
      <c r="L587" s="35"/>
      <c r="M587" s="35"/>
      <c r="N587" s="35"/>
      <c r="O587" s="35"/>
      <c r="P587" s="35"/>
      <c r="Q587" s="35"/>
      <c r="R587" s="35"/>
      <c r="S587" s="202"/>
      <c r="T587" s="35"/>
      <c r="U587" s="207"/>
      <c r="V587" s="207"/>
      <c r="W587" s="75"/>
    </row>
    <row r="588" spans="1:23" x14ac:dyDescent="0.35">
      <c r="A588" s="74"/>
      <c r="B588" s="35"/>
      <c r="C588" s="35"/>
      <c r="D588" s="35"/>
      <c r="E588" s="35"/>
      <c r="F588" s="202"/>
      <c r="G588" s="35"/>
      <c r="H588" s="35"/>
      <c r="I588" s="35"/>
      <c r="J588" s="35"/>
      <c r="K588" s="35"/>
      <c r="L588" s="35"/>
      <c r="M588" s="35"/>
      <c r="N588" s="35"/>
      <c r="O588" s="35"/>
      <c r="P588" s="35"/>
      <c r="Q588" s="35"/>
      <c r="R588" s="35"/>
      <c r="S588" s="202"/>
      <c r="T588" s="35"/>
      <c r="U588" s="207"/>
      <c r="V588" s="207"/>
      <c r="W588" s="75"/>
    </row>
    <row r="589" spans="1:23" x14ac:dyDescent="0.35">
      <c r="A589" s="74"/>
      <c r="B589" s="35"/>
      <c r="C589" s="35"/>
      <c r="D589" s="35"/>
      <c r="E589" s="35"/>
      <c r="F589" s="202"/>
      <c r="G589" s="35"/>
      <c r="H589" s="35"/>
      <c r="I589" s="35"/>
      <c r="J589" s="35"/>
      <c r="K589" s="35"/>
      <c r="L589" s="35"/>
      <c r="M589" s="35"/>
      <c r="N589" s="35"/>
      <c r="O589" s="35"/>
      <c r="P589" s="35"/>
      <c r="Q589" s="35"/>
      <c r="R589" s="35"/>
      <c r="S589" s="202"/>
      <c r="T589" s="35"/>
      <c r="U589" s="207"/>
      <c r="V589" s="207"/>
      <c r="W589" s="75"/>
    </row>
    <row r="590" spans="1:23" x14ac:dyDescent="0.35">
      <c r="A590" s="74"/>
      <c r="B590" s="35"/>
      <c r="C590" s="35"/>
      <c r="D590" s="35"/>
      <c r="E590" s="35"/>
      <c r="F590" s="202"/>
      <c r="G590" s="35"/>
      <c r="H590" s="35"/>
      <c r="I590" s="35"/>
      <c r="J590" s="35"/>
      <c r="K590" s="35"/>
      <c r="L590" s="35"/>
      <c r="M590" s="35"/>
      <c r="N590" s="35"/>
      <c r="O590" s="35"/>
      <c r="P590" s="35"/>
      <c r="Q590" s="35"/>
      <c r="R590" s="35"/>
      <c r="S590" s="202"/>
      <c r="T590" s="35"/>
      <c r="U590" s="207"/>
      <c r="V590" s="207"/>
      <c r="W590" s="75"/>
    </row>
    <row r="591" spans="1:23" x14ac:dyDescent="0.35">
      <c r="A591" s="74"/>
      <c r="B591" s="35"/>
      <c r="C591" s="35"/>
      <c r="D591" s="35"/>
      <c r="E591" s="35"/>
      <c r="F591" s="202"/>
      <c r="G591" s="35"/>
      <c r="H591" s="35"/>
      <c r="I591" s="35"/>
      <c r="J591" s="35"/>
      <c r="K591" s="35"/>
      <c r="L591" s="35"/>
      <c r="M591" s="35"/>
      <c r="N591" s="35"/>
      <c r="O591" s="35"/>
      <c r="P591" s="35"/>
      <c r="Q591" s="35"/>
      <c r="R591" s="35"/>
      <c r="S591" s="202"/>
      <c r="T591" s="35"/>
      <c r="U591" s="207"/>
      <c r="V591" s="207"/>
      <c r="W591" s="75"/>
    </row>
    <row r="592" spans="1:23" x14ac:dyDescent="0.35">
      <c r="A592" s="74"/>
      <c r="B592" s="35"/>
      <c r="C592" s="35"/>
      <c r="D592" s="35"/>
      <c r="E592" s="35"/>
      <c r="F592" s="202"/>
      <c r="G592" s="35"/>
      <c r="H592" s="35"/>
      <c r="I592" s="35"/>
      <c r="J592" s="35"/>
      <c r="K592" s="35"/>
      <c r="L592" s="35"/>
      <c r="M592" s="35"/>
      <c r="N592" s="35"/>
      <c r="O592" s="35"/>
      <c r="P592" s="35"/>
      <c r="Q592" s="35"/>
      <c r="R592" s="35"/>
      <c r="S592" s="202"/>
      <c r="T592" s="35"/>
      <c r="U592" s="207"/>
      <c r="V592" s="207"/>
      <c r="W592" s="75"/>
    </row>
    <row r="593" spans="1:23" x14ac:dyDescent="0.35">
      <c r="A593" s="74"/>
      <c r="B593" s="35"/>
      <c r="C593" s="35"/>
      <c r="D593" s="35"/>
      <c r="E593" s="35"/>
      <c r="F593" s="202"/>
      <c r="G593" s="35"/>
      <c r="H593" s="35"/>
      <c r="I593" s="35"/>
      <c r="J593" s="35"/>
      <c r="K593" s="35"/>
      <c r="L593" s="35"/>
      <c r="M593" s="35"/>
      <c r="N593" s="35"/>
      <c r="O593" s="35"/>
      <c r="P593" s="35"/>
      <c r="Q593" s="35"/>
      <c r="R593" s="35"/>
      <c r="S593" s="202"/>
      <c r="T593" s="35"/>
      <c r="U593" s="207"/>
      <c r="V593" s="207"/>
      <c r="W593" s="75"/>
    </row>
    <row r="594" spans="1:23" x14ac:dyDescent="0.35">
      <c r="A594" s="74"/>
      <c r="B594" s="35"/>
      <c r="C594" s="35"/>
      <c r="D594" s="35"/>
      <c r="E594" s="35"/>
      <c r="F594" s="202"/>
      <c r="G594" s="35"/>
      <c r="H594" s="35"/>
      <c r="I594" s="35"/>
      <c r="J594" s="35"/>
      <c r="K594" s="35"/>
      <c r="L594" s="35"/>
      <c r="M594" s="35"/>
      <c r="N594" s="35"/>
      <c r="O594" s="35"/>
      <c r="P594" s="35"/>
      <c r="Q594" s="35"/>
      <c r="R594" s="35"/>
      <c r="S594" s="202"/>
      <c r="T594" s="35"/>
      <c r="U594" s="207"/>
      <c r="V594" s="207"/>
      <c r="W594" s="75"/>
    </row>
    <row r="595" spans="1:23" x14ac:dyDescent="0.35">
      <c r="A595" s="74"/>
      <c r="B595" s="35"/>
      <c r="C595" s="35"/>
      <c r="D595" s="35"/>
      <c r="E595" s="35"/>
      <c r="F595" s="202"/>
      <c r="G595" s="35"/>
      <c r="H595" s="35"/>
      <c r="I595" s="35"/>
      <c r="J595" s="35"/>
      <c r="K595" s="35"/>
      <c r="L595" s="35"/>
      <c r="M595" s="35"/>
      <c r="N595" s="35"/>
      <c r="O595" s="35"/>
      <c r="P595" s="35"/>
      <c r="Q595" s="35"/>
      <c r="R595" s="35"/>
      <c r="S595" s="202"/>
      <c r="T595" s="35"/>
      <c r="U595" s="207"/>
      <c r="V595" s="207"/>
      <c r="W595" s="75"/>
    </row>
    <row r="596" spans="1:23" x14ac:dyDescent="0.35">
      <c r="A596" s="74"/>
      <c r="B596" s="35"/>
      <c r="C596" s="35"/>
      <c r="D596" s="35"/>
      <c r="E596" s="35"/>
      <c r="F596" s="202"/>
      <c r="G596" s="35"/>
      <c r="H596" s="35"/>
      <c r="I596" s="35"/>
      <c r="J596" s="35"/>
      <c r="K596" s="35"/>
      <c r="L596" s="35"/>
      <c r="M596" s="35"/>
      <c r="N596" s="35"/>
      <c r="O596" s="35"/>
      <c r="P596" s="35"/>
      <c r="Q596" s="35"/>
      <c r="R596" s="35"/>
      <c r="S596" s="202"/>
      <c r="T596" s="35"/>
      <c r="U596" s="207"/>
      <c r="V596" s="207"/>
      <c r="W596" s="75"/>
    </row>
    <row r="597" spans="1:23" x14ac:dyDescent="0.35">
      <c r="A597" s="74"/>
      <c r="B597" s="35"/>
      <c r="C597" s="35"/>
      <c r="D597" s="35"/>
      <c r="E597" s="35"/>
      <c r="F597" s="202"/>
      <c r="G597" s="35"/>
      <c r="H597" s="35"/>
      <c r="I597" s="35"/>
      <c r="J597" s="35"/>
      <c r="K597" s="35"/>
      <c r="L597" s="35"/>
      <c r="M597" s="35"/>
      <c r="N597" s="35"/>
      <c r="O597" s="35"/>
      <c r="P597" s="35"/>
      <c r="Q597" s="35"/>
      <c r="R597" s="35"/>
      <c r="S597" s="202"/>
      <c r="T597" s="35"/>
      <c r="U597" s="207"/>
      <c r="V597" s="207"/>
      <c r="W597" s="75"/>
    </row>
    <row r="598" spans="1:23" x14ac:dyDescent="0.35">
      <c r="A598" s="74"/>
      <c r="B598" s="35"/>
      <c r="C598" s="35"/>
      <c r="D598" s="35"/>
      <c r="E598" s="35"/>
      <c r="F598" s="202"/>
      <c r="G598" s="35"/>
      <c r="H598" s="35"/>
      <c r="I598" s="35"/>
      <c r="J598" s="35"/>
      <c r="K598" s="35"/>
      <c r="L598" s="35"/>
      <c r="M598" s="35"/>
      <c r="N598" s="35"/>
      <c r="O598" s="35"/>
      <c r="P598" s="35"/>
      <c r="Q598" s="35"/>
      <c r="R598" s="35"/>
      <c r="S598" s="202"/>
      <c r="T598" s="35"/>
      <c r="U598" s="207"/>
      <c r="V598" s="207"/>
      <c r="W598" s="75"/>
    </row>
    <row r="599" spans="1:23" x14ac:dyDescent="0.35">
      <c r="A599" s="74"/>
      <c r="B599" s="35"/>
      <c r="C599" s="35"/>
      <c r="D599" s="35"/>
      <c r="E599" s="35"/>
      <c r="F599" s="202"/>
      <c r="G599" s="35"/>
      <c r="H599" s="35"/>
      <c r="I599" s="35"/>
      <c r="J599" s="35"/>
      <c r="K599" s="35"/>
      <c r="L599" s="35"/>
      <c r="M599" s="35"/>
      <c r="N599" s="35"/>
      <c r="O599" s="35"/>
      <c r="P599" s="35"/>
      <c r="Q599" s="35"/>
      <c r="R599" s="35"/>
      <c r="S599" s="202"/>
      <c r="T599" s="35"/>
      <c r="U599" s="207"/>
      <c r="V599" s="207"/>
      <c r="W599" s="75"/>
    </row>
    <row r="600" spans="1:23" x14ac:dyDescent="0.35">
      <c r="A600" s="74"/>
      <c r="B600" s="35"/>
      <c r="C600" s="35"/>
      <c r="D600" s="35"/>
      <c r="E600" s="35"/>
      <c r="F600" s="202"/>
      <c r="G600" s="35"/>
      <c r="H600" s="35"/>
      <c r="I600" s="35"/>
      <c r="J600" s="35"/>
      <c r="K600" s="35"/>
      <c r="L600" s="35"/>
      <c r="M600" s="35"/>
      <c r="N600" s="35"/>
      <c r="O600" s="35"/>
      <c r="P600" s="35"/>
      <c r="Q600" s="35"/>
      <c r="R600" s="35"/>
      <c r="S600" s="202"/>
      <c r="T600" s="35"/>
      <c r="U600" s="207"/>
      <c r="V600" s="207"/>
      <c r="W600" s="75"/>
    </row>
    <row r="601" spans="1:23" x14ac:dyDescent="0.35">
      <c r="A601" s="74"/>
      <c r="B601" s="35"/>
      <c r="C601" s="35"/>
      <c r="D601" s="35"/>
      <c r="E601" s="35"/>
      <c r="F601" s="202"/>
      <c r="G601" s="35"/>
      <c r="H601" s="35"/>
      <c r="I601" s="35"/>
      <c r="J601" s="35"/>
      <c r="K601" s="35"/>
      <c r="L601" s="35"/>
      <c r="M601" s="35"/>
      <c r="N601" s="35"/>
      <c r="O601" s="35"/>
      <c r="P601" s="35"/>
      <c r="Q601" s="35"/>
      <c r="R601" s="35"/>
      <c r="S601" s="202"/>
      <c r="T601" s="35"/>
      <c r="U601" s="207"/>
      <c r="V601" s="207"/>
      <c r="W601" s="75"/>
    </row>
    <row r="602" spans="1:23" x14ac:dyDescent="0.35">
      <c r="A602" s="74"/>
      <c r="B602" s="35"/>
      <c r="C602" s="35"/>
      <c r="D602" s="35"/>
      <c r="E602" s="35"/>
      <c r="F602" s="202"/>
      <c r="G602" s="35"/>
      <c r="H602" s="35"/>
      <c r="I602" s="35"/>
      <c r="J602" s="35"/>
      <c r="K602" s="35"/>
      <c r="L602" s="35"/>
      <c r="M602" s="35"/>
      <c r="N602" s="35"/>
      <c r="O602" s="35"/>
      <c r="P602" s="35"/>
      <c r="Q602" s="35"/>
      <c r="R602" s="35"/>
      <c r="S602" s="202"/>
      <c r="T602" s="35"/>
      <c r="U602" s="207"/>
      <c r="V602" s="207"/>
      <c r="W602" s="75"/>
    </row>
    <row r="603" spans="1:23" x14ac:dyDescent="0.35">
      <c r="A603" s="74"/>
      <c r="B603" s="35"/>
      <c r="C603" s="35"/>
      <c r="D603" s="35"/>
      <c r="E603" s="35"/>
      <c r="F603" s="202"/>
      <c r="G603" s="35"/>
      <c r="H603" s="35"/>
      <c r="I603" s="35"/>
      <c r="J603" s="35"/>
      <c r="K603" s="35"/>
      <c r="L603" s="35"/>
      <c r="M603" s="35"/>
      <c r="N603" s="35"/>
      <c r="O603" s="35"/>
      <c r="P603" s="35"/>
      <c r="Q603" s="35"/>
      <c r="R603" s="35"/>
      <c r="S603" s="202"/>
      <c r="T603" s="35"/>
      <c r="U603" s="207"/>
      <c r="V603" s="207"/>
      <c r="W603" s="75"/>
    </row>
    <row r="604" spans="1:23" x14ac:dyDescent="0.35">
      <c r="A604" s="74"/>
      <c r="B604" s="35"/>
      <c r="C604" s="35"/>
      <c r="D604" s="35"/>
      <c r="E604" s="35"/>
      <c r="F604" s="202"/>
      <c r="G604" s="35"/>
      <c r="H604" s="35"/>
      <c r="I604" s="35"/>
      <c r="J604" s="35"/>
      <c r="K604" s="35"/>
      <c r="L604" s="35"/>
      <c r="M604" s="35"/>
      <c r="N604" s="35"/>
      <c r="O604" s="35"/>
      <c r="P604" s="35"/>
      <c r="Q604" s="35"/>
      <c r="R604" s="35"/>
      <c r="S604" s="202"/>
      <c r="T604" s="35"/>
      <c r="U604" s="207"/>
      <c r="V604" s="207"/>
      <c r="W604" s="75"/>
    </row>
    <row r="605" spans="1:23" x14ac:dyDescent="0.35">
      <c r="A605" s="74"/>
      <c r="B605" s="35"/>
      <c r="C605" s="35"/>
      <c r="D605" s="35"/>
      <c r="E605" s="35"/>
      <c r="F605" s="202"/>
      <c r="G605" s="35"/>
      <c r="H605" s="35"/>
      <c r="I605" s="35"/>
      <c r="J605" s="35"/>
      <c r="K605" s="35"/>
      <c r="L605" s="35"/>
      <c r="M605" s="35"/>
      <c r="N605" s="35"/>
      <c r="O605" s="35"/>
      <c r="P605" s="35"/>
      <c r="Q605" s="35"/>
      <c r="R605" s="35"/>
      <c r="S605" s="202"/>
      <c r="T605" s="35"/>
      <c r="U605" s="207"/>
      <c r="V605" s="207"/>
      <c r="W605" s="75"/>
    </row>
    <row r="606" spans="1:23" x14ac:dyDescent="0.35">
      <c r="A606" s="74"/>
      <c r="B606" s="35"/>
      <c r="C606" s="35"/>
      <c r="D606" s="35"/>
      <c r="E606" s="35"/>
      <c r="F606" s="202"/>
      <c r="G606" s="35"/>
      <c r="H606" s="35"/>
      <c r="I606" s="35"/>
      <c r="J606" s="35"/>
      <c r="K606" s="35"/>
      <c r="L606" s="35"/>
      <c r="M606" s="35"/>
      <c r="N606" s="35"/>
      <c r="O606" s="35"/>
      <c r="P606" s="35"/>
      <c r="Q606" s="35"/>
      <c r="R606" s="35"/>
      <c r="S606" s="202"/>
      <c r="T606" s="35"/>
      <c r="U606" s="207"/>
      <c r="V606" s="207"/>
      <c r="W606" s="75"/>
    </row>
    <row r="607" spans="1:23" x14ac:dyDescent="0.35">
      <c r="A607" s="74"/>
      <c r="B607" s="35"/>
      <c r="C607" s="35"/>
      <c r="D607" s="35"/>
      <c r="E607" s="35"/>
      <c r="F607" s="202"/>
      <c r="G607" s="35"/>
      <c r="H607" s="35"/>
      <c r="I607" s="35"/>
      <c r="J607" s="35"/>
      <c r="K607" s="35"/>
      <c r="L607" s="35"/>
      <c r="M607" s="35"/>
      <c r="N607" s="35"/>
      <c r="O607" s="35"/>
      <c r="P607" s="35"/>
      <c r="Q607" s="35"/>
      <c r="R607" s="35"/>
      <c r="S607" s="202"/>
      <c r="T607" s="35"/>
      <c r="U607" s="207"/>
      <c r="V607" s="207"/>
      <c r="W607" s="75"/>
    </row>
    <row r="608" spans="1:23" x14ac:dyDescent="0.35">
      <c r="A608" s="74"/>
      <c r="B608" s="35"/>
      <c r="C608" s="35"/>
      <c r="D608" s="35"/>
      <c r="E608" s="35"/>
      <c r="F608" s="202"/>
      <c r="G608" s="35"/>
      <c r="H608" s="35"/>
      <c r="I608" s="35"/>
      <c r="J608" s="35"/>
      <c r="K608" s="35"/>
      <c r="L608" s="35"/>
      <c r="M608" s="35"/>
      <c r="N608" s="35"/>
      <c r="O608" s="35"/>
      <c r="P608" s="35"/>
      <c r="Q608" s="35"/>
      <c r="R608" s="35"/>
      <c r="S608" s="202"/>
      <c r="T608" s="35"/>
      <c r="U608" s="207"/>
      <c r="V608" s="207"/>
      <c r="W608" s="75"/>
    </row>
    <row r="609" spans="1:23" x14ac:dyDescent="0.35">
      <c r="A609" s="74"/>
      <c r="B609" s="35"/>
      <c r="C609" s="35"/>
      <c r="D609" s="35"/>
      <c r="E609" s="35"/>
      <c r="F609" s="202"/>
      <c r="G609" s="35"/>
      <c r="H609" s="35"/>
      <c r="I609" s="35"/>
      <c r="J609" s="35"/>
      <c r="K609" s="35"/>
      <c r="L609" s="35"/>
      <c r="M609" s="35"/>
      <c r="N609" s="35"/>
      <c r="O609" s="35"/>
      <c r="P609" s="35"/>
      <c r="Q609" s="35"/>
      <c r="R609" s="35"/>
      <c r="S609" s="202"/>
      <c r="T609" s="35"/>
      <c r="U609" s="207"/>
      <c r="V609" s="207"/>
      <c r="W609" s="75"/>
    </row>
    <row r="610" spans="1:23" x14ac:dyDescent="0.35">
      <c r="A610" s="74"/>
      <c r="B610" s="35"/>
      <c r="C610" s="35"/>
      <c r="D610" s="35"/>
      <c r="E610" s="35"/>
      <c r="F610" s="202"/>
      <c r="G610" s="35"/>
      <c r="H610" s="35"/>
      <c r="I610" s="35"/>
      <c r="J610" s="35"/>
      <c r="K610" s="35"/>
      <c r="L610" s="35"/>
      <c r="M610" s="35"/>
      <c r="N610" s="35"/>
      <c r="O610" s="35"/>
      <c r="P610" s="35"/>
      <c r="Q610" s="35"/>
      <c r="R610" s="35"/>
      <c r="S610" s="202"/>
      <c r="T610" s="35"/>
      <c r="U610" s="207"/>
      <c r="V610" s="207"/>
      <c r="W610" s="75"/>
    </row>
    <row r="611" spans="1:23" x14ac:dyDescent="0.35">
      <c r="A611" s="74"/>
      <c r="B611" s="35"/>
      <c r="C611" s="35"/>
      <c r="D611" s="35"/>
      <c r="E611" s="35"/>
      <c r="F611" s="202"/>
      <c r="G611" s="35"/>
      <c r="H611" s="35"/>
      <c r="I611" s="35"/>
      <c r="J611" s="35"/>
      <c r="K611" s="35"/>
      <c r="L611" s="35"/>
      <c r="M611" s="35"/>
      <c r="N611" s="35"/>
      <c r="O611" s="35"/>
      <c r="P611" s="35"/>
      <c r="Q611" s="35"/>
      <c r="R611" s="35"/>
      <c r="S611" s="202"/>
      <c r="T611" s="35"/>
      <c r="U611" s="207"/>
      <c r="V611" s="207"/>
      <c r="W611" s="75"/>
    </row>
    <row r="612" spans="1:23" x14ac:dyDescent="0.35">
      <c r="A612" s="74"/>
      <c r="B612" s="35"/>
      <c r="C612" s="35"/>
      <c r="D612" s="35"/>
      <c r="E612" s="35"/>
      <c r="F612" s="202"/>
      <c r="G612" s="35"/>
      <c r="H612" s="35"/>
      <c r="I612" s="35"/>
      <c r="J612" s="35"/>
      <c r="K612" s="35"/>
      <c r="L612" s="35"/>
      <c r="M612" s="35"/>
      <c r="N612" s="35"/>
      <c r="O612" s="35"/>
      <c r="P612" s="35"/>
      <c r="Q612" s="35"/>
      <c r="R612" s="35"/>
      <c r="S612" s="202"/>
      <c r="T612" s="35"/>
      <c r="U612" s="207"/>
      <c r="V612" s="207"/>
      <c r="W612" s="75"/>
    </row>
    <row r="613" spans="1:23" x14ac:dyDescent="0.35">
      <c r="A613" s="74"/>
      <c r="B613" s="35"/>
      <c r="C613" s="35"/>
      <c r="D613" s="35"/>
      <c r="E613" s="35"/>
      <c r="F613" s="202"/>
      <c r="G613" s="35"/>
      <c r="H613" s="35"/>
      <c r="I613" s="35"/>
      <c r="J613" s="35"/>
      <c r="K613" s="35"/>
      <c r="L613" s="35"/>
      <c r="M613" s="35"/>
      <c r="N613" s="35"/>
      <c r="O613" s="35"/>
      <c r="P613" s="35"/>
      <c r="Q613" s="35"/>
      <c r="R613" s="35"/>
      <c r="S613" s="202"/>
      <c r="T613" s="35"/>
      <c r="U613" s="207"/>
      <c r="V613" s="207"/>
      <c r="W613" s="75"/>
    </row>
    <row r="614" spans="1:23" x14ac:dyDescent="0.35">
      <c r="A614" s="74"/>
      <c r="B614" s="35"/>
      <c r="C614" s="35"/>
      <c r="D614" s="35"/>
      <c r="E614" s="35"/>
      <c r="F614" s="202"/>
      <c r="G614" s="35"/>
      <c r="H614" s="35"/>
      <c r="I614" s="35"/>
      <c r="J614" s="35"/>
      <c r="K614" s="35"/>
      <c r="L614" s="35"/>
      <c r="M614" s="35"/>
      <c r="N614" s="35"/>
      <c r="O614" s="35"/>
      <c r="P614" s="35"/>
      <c r="Q614" s="35"/>
      <c r="R614" s="35"/>
      <c r="S614" s="202"/>
      <c r="T614" s="35"/>
      <c r="U614" s="207"/>
      <c r="V614" s="207"/>
      <c r="W614" s="75"/>
    </row>
    <row r="615" spans="1:23" x14ac:dyDescent="0.35">
      <c r="A615" s="74"/>
      <c r="B615" s="35"/>
      <c r="C615" s="35"/>
      <c r="D615" s="35"/>
      <c r="E615" s="35"/>
      <c r="F615" s="202"/>
      <c r="G615" s="35"/>
      <c r="H615" s="35"/>
      <c r="I615" s="35"/>
      <c r="J615" s="35"/>
      <c r="K615" s="35"/>
      <c r="L615" s="35"/>
      <c r="M615" s="35"/>
      <c r="N615" s="35"/>
      <c r="O615" s="35"/>
      <c r="P615" s="35"/>
      <c r="Q615" s="35"/>
      <c r="R615" s="35"/>
      <c r="S615" s="202"/>
      <c r="T615" s="35"/>
      <c r="U615" s="207"/>
      <c r="V615" s="207"/>
      <c r="W615" s="75"/>
    </row>
    <row r="616" spans="1:23" x14ac:dyDescent="0.35">
      <c r="A616" s="74"/>
      <c r="B616" s="35"/>
      <c r="C616" s="35"/>
      <c r="D616" s="35"/>
      <c r="E616" s="35"/>
      <c r="F616" s="202"/>
      <c r="G616" s="35"/>
      <c r="H616" s="35"/>
      <c r="I616" s="35"/>
      <c r="J616" s="35"/>
      <c r="K616" s="35"/>
      <c r="L616" s="35"/>
      <c r="M616" s="35"/>
      <c r="N616" s="35"/>
      <c r="O616" s="35"/>
      <c r="P616" s="35"/>
      <c r="Q616" s="35"/>
      <c r="R616" s="35"/>
      <c r="S616" s="202"/>
      <c r="T616" s="35"/>
      <c r="U616" s="207"/>
      <c r="V616" s="207"/>
      <c r="W616" s="75"/>
    </row>
    <row r="617" spans="1:23" x14ac:dyDescent="0.35">
      <c r="A617" s="74"/>
      <c r="B617" s="35"/>
      <c r="C617" s="35"/>
      <c r="D617" s="35"/>
      <c r="E617" s="35"/>
      <c r="F617" s="202"/>
      <c r="G617" s="35"/>
      <c r="H617" s="35"/>
      <c r="I617" s="35"/>
      <c r="J617" s="35"/>
      <c r="K617" s="35"/>
      <c r="L617" s="35"/>
      <c r="M617" s="35"/>
      <c r="N617" s="35"/>
      <c r="O617" s="35"/>
      <c r="P617" s="35"/>
      <c r="Q617" s="35"/>
      <c r="R617" s="35"/>
      <c r="S617" s="202"/>
      <c r="T617" s="35"/>
      <c r="U617" s="207"/>
      <c r="V617" s="207"/>
      <c r="W617" s="75"/>
    </row>
    <row r="618" spans="1:23" x14ac:dyDescent="0.35">
      <c r="A618" s="74"/>
      <c r="B618" s="35"/>
      <c r="C618" s="35"/>
      <c r="D618" s="35"/>
      <c r="E618" s="35"/>
      <c r="F618" s="202"/>
      <c r="G618" s="35"/>
      <c r="H618" s="35"/>
      <c r="I618" s="35"/>
      <c r="J618" s="35"/>
      <c r="K618" s="35"/>
      <c r="L618" s="35"/>
      <c r="M618" s="35"/>
      <c r="N618" s="35"/>
      <c r="O618" s="35"/>
      <c r="P618" s="35"/>
      <c r="Q618" s="35"/>
      <c r="R618" s="35"/>
      <c r="S618" s="202"/>
      <c r="T618" s="35"/>
      <c r="U618" s="207"/>
      <c r="V618" s="207"/>
      <c r="W618" s="75"/>
    </row>
    <row r="619" spans="1:23" x14ac:dyDescent="0.35">
      <c r="A619" s="74"/>
      <c r="B619" s="35"/>
      <c r="C619" s="35"/>
      <c r="D619" s="35"/>
      <c r="E619" s="35"/>
      <c r="F619" s="202"/>
      <c r="G619" s="35"/>
      <c r="H619" s="35"/>
      <c r="I619" s="35"/>
      <c r="J619" s="35"/>
      <c r="K619" s="35"/>
      <c r="L619" s="35"/>
      <c r="M619" s="35"/>
      <c r="N619" s="35"/>
      <c r="O619" s="35"/>
      <c r="P619" s="35"/>
      <c r="Q619" s="35"/>
      <c r="R619" s="35"/>
      <c r="S619" s="202"/>
      <c r="T619" s="35"/>
      <c r="U619" s="207"/>
      <c r="V619" s="207"/>
      <c r="W619" s="75"/>
    </row>
    <row r="620" spans="1:23" x14ac:dyDescent="0.35">
      <c r="A620" s="74"/>
      <c r="B620" s="35"/>
      <c r="C620" s="35"/>
      <c r="D620" s="35"/>
      <c r="E620" s="35"/>
      <c r="F620" s="202"/>
      <c r="G620" s="35"/>
      <c r="H620" s="35"/>
      <c r="I620" s="35"/>
      <c r="J620" s="35"/>
      <c r="K620" s="35"/>
      <c r="L620" s="35"/>
      <c r="M620" s="35"/>
      <c r="N620" s="35"/>
      <c r="O620" s="35"/>
      <c r="P620" s="35"/>
      <c r="Q620" s="35"/>
      <c r="R620" s="35"/>
      <c r="S620" s="202"/>
      <c r="T620" s="35"/>
      <c r="U620" s="207"/>
      <c r="V620" s="207"/>
      <c r="W620" s="75"/>
    </row>
    <row r="621" spans="1:23" x14ac:dyDescent="0.35">
      <c r="A621" s="74"/>
      <c r="B621" s="35"/>
      <c r="C621" s="35"/>
      <c r="D621" s="35"/>
      <c r="E621" s="35"/>
      <c r="F621" s="202"/>
      <c r="G621" s="35"/>
      <c r="H621" s="35"/>
      <c r="I621" s="35"/>
      <c r="J621" s="35"/>
      <c r="K621" s="35"/>
      <c r="L621" s="35"/>
      <c r="M621" s="35"/>
      <c r="N621" s="35"/>
      <c r="O621" s="35"/>
      <c r="P621" s="35"/>
      <c r="Q621" s="35"/>
      <c r="R621" s="35"/>
      <c r="S621" s="202"/>
      <c r="T621" s="35"/>
      <c r="U621" s="207"/>
      <c r="V621" s="207"/>
      <c r="W621" s="75"/>
    </row>
    <row r="622" spans="1:23" x14ac:dyDescent="0.35">
      <c r="A622" s="74"/>
      <c r="B622" s="35"/>
      <c r="C622" s="35"/>
      <c r="D622" s="35"/>
      <c r="E622" s="35"/>
      <c r="F622" s="202"/>
      <c r="G622" s="35"/>
      <c r="H622" s="35"/>
      <c r="I622" s="35"/>
      <c r="J622" s="35"/>
      <c r="K622" s="35"/>
      <c r="L622" s="35"/>
      <c r="M622" s="35"/>
      <c r="N622" s="35"/>
      <c r="O622" s="35"/>
      <c r="P622" s="35"/>
      <c r="Q622" s="35"/>
      <c r="R622" s="35"/>
      <c r="S622" s="202"/>
      <c r="T622" s="35"/>
      <c r="U622" s="207"/>
      <c r="V622" s="207"/>
      <c r="W622" s="75"/>
    </row>
    <row r="623" spans="1:23" x14ac:dyDescent="0.35">
      <c r="A623" s="74"/>
      <c r="B623" s="35"/>
      <c r="C623" s="35"/>
      <c r="D623" s="35"/>
      <c r="E623" s="35"/>
      <c r="F623" s="202"/>
      <c r="G623" s="35"/>
      <c r="H623" s="35"/>
      <c r="I623" s="35"/>
      <c r="J623" s="35"/>
      <c r="K623" s="35"/>
      <c r="L623" s="35"/>
      <c r="M623" s="35"/>
      <c r="N623" s="35"/>
      <c r="O623" s="35"/>
      <c r="P623" s="35"/>
      <c r="Q623" s="35"/>
      <c r="R623" s="35"/>
      <c r="S623" s="202"/>
      <c r="T623" s="35"/>
      <c r="U623" s="207"/>
      <c r="V623" s="207"/>
      <c r="W623" s="75"/>
    </row>
    <row r="624" spans="1:23" x14ac:dyDescent="0.35">
      <c r="A624" s="74"/>
      <c r="B624" s="35"/>
      <c r="C624" s="35"/>
      <c r="D624" s="35"/>
      <c r="E624" s="35"/>
      <c r="F624" s="202"/>
      <c r="G624" s="35"/>
      <c r="H624" s="35"/>
      <c r="I624" s="35"/>
      <c r="J624" s="35"/>
      <c r="K624" s="35"/>
      <c r="L624" s="35"/>
      <c r="M624" s="35"/>
      <c r="N624" s="35"/>
      <c r="O624" s="35"/>
      <c r="P624" s="35"/>
      <c r="Q624" s="35"/>
      <c r="R624" s="35"/>
      <c r="S624" s="202"/>
      <c r="T624" s="35"/>
      <c r="U624" s="207"/>
      <c r="V624" s="207"/>
      <c r="W624" s="75"/>
    </row>
    <row r="625" spans="1:23" x14ac:dyDescent="0.35">
      <c r="A625" s="74"/>
      <c r="B625" s="35"/>
      <c r="C625" s="35"/>
      <c r="D625" s="35"/>
      <c r="E625" s="35"/>
      <c r="F625" s="202"/>
      <c r="G625" s="35"/>
      <c r="H625" s="35"/>
      <c r="I625" s="35"/>
      <c r="J625" s="35"/>
      <c r="K625" s="35"/>
      <c r="L625" s="35"/>
      <c r="M625" s="35"/>
      <c r="N625" s="35"/>
      <c r="O625" s="35"/>
      <c r="P625" s="35"/>
      <c r="Q625" s="35"/>
      <c r="R625" s="35"/>
      <c r="S625" s="202"/>
      <c r="T625" s="35"/>
      <c r="U625" s="207"/>
      <c r="V625" s="207"/>
      <c r="W625" s="75"/>
    </row>
    <row r="626" spans="1:23" x14ac:dyDescent="0.35">
      <c r="A626" s="74"/>
      <c r="B626" s="35"/>
      <c r="C626" s="35"/>
      <c r="D626" s="35"/>
      <c r="E626" s="35"/>
      <c r="F626" s="202"/>
      <c r="G626" s="35"/>
      <c r="H626" s="35"/>
      <c r="I626" s="35"/>
      <c r="J626" s="35"/>
      <c r="K626" s="35"/>
      <c r="L626" s="35"/>
      <c r="M626" s="35"/>
      <c r="N626" s="35"/>
      <c r="O626" s="35"/>
      <c r="P626" s="35"/>
      <c r="Q626" s="35"/>
      <c r="R626" s="35"/>
      <c r="S626" s="202"/>
      <c r="T626" s="35"/>
      <c r="U626" s="207"/>
      <c r="V626" s="207"/>
      <c r="W626" s="75"/>
    </row>
    <row r="627" spans="1:23" x14ac:dyDescent="0.35">
      <c r="A627" s="74"/>
      <c r="B627" s="35"/>
      <c r="C627" s="35"/>
      <c r="D627" s="35"/>
      <c r="E627" s="35"/>
      <c r="F627" s="202"/>
      <c r="G627" s="35"/>
      <c r="H627" s="35"/>
      <c r="I627" s="35"/>
      <c r="J627" s="35"/>
      <c r="K627" s="35"/>
      <c r="L627" s="35"/>
      <c r="M627" s="35"/>
      <c r="N627" s="35"/>
      <c r="O627" s="35"/>
      <c r="P627" s="35"/>
      <c r="Q627" s="35"/>
      <c r="R627" s="35"/>
      <c r="S627" s="202"/>
      <c r="T627" s="35"/>
      <c r="U627" s="207"/>
      <c r="V627" s="207"/>
      <c r="W627" s="75"/>
    </row>
    <row r="628" spans="1:23" x14ac:dyDescent="0.35">
      <c r="A628" s="74"/>
      <c r="B628" s="35"/>
      <c r="C628" s="35"/>
      <c r="D628" s="35"/>
      <c r="E628" s="35"/>
      <c r="F628" s="202"/>
      <c r="G628" s="35"/>
      <c r="H628" s="35"/>
      <c r="I628" s="35"/>
      <c r="J628" s="35"/>
      <c r="K628" s="35"/>
      <c r="L628" s="35"/>
      <c r="M628" s="35"/>
      <c r="N628" s="35"/>
      <c r="O628" s="35"/>
      <c r="P628" s="35"/>
      <c r="Q628" s="35"/>
      <c r="R628" s="35"/>
      <c r="S628" s="202"/>
      <c r="T628" s="35"/>
      <c r="U628" s="207"/>
      <c r="V628" s="207"/>
      <c r="W628" s="75"/>
    </row>
    <row r="629" spans="1:23" x14ac:dyDescent="0.35">
      <c r="A629" s="74"/>
      <c r="B629" s="35"/>
      <c r="C629" s="35"/>
      <c r="D629" s="35"/>
      <c r="E629" s="35"/>
      <c r="F629" s="202"/>
      <c r="G629" s="35"/>
      <c r="H629" s="35"/>
      <c r="I629" s="35"/>
      <c r="J629" s="35"/>
      <c r="K629" s="35"/>
      <c r="L629" s="35"/>
      <c r="M629" s="35"/>
      <c r="N629" s="35"/>
      <c r="O629" s="35"/>
      <c r="P629" s="35"/>
      <c r="Q629" s="35"/>
      <c r="R629" s="35"/>
      <c r="S629" s="202"/>
      <c r="T629" s="35"/>
      <c r="U629" s="207"/>
      <c r="V629" s="207"/>
      <c r="W629" s="75"/>
    </row>
    <row r="630" spans="1:23" x14ac:dyDescent="0.35">
      <c r="A630" s="74"/>
      <c r="B630" s="35"/>
      <c r="C630" s="35"/>
      <c r="D630" s="35"/>
      <c r="E630" s="35"/>
      <c r="F630" s="202"/>
      <c r="G630" s="35"/>
      <c r="H630" s="35"/>
      <c r="I630" s="35"/>
      <c r="J630" s="35"/>
      <c r="K630" s="35"/>
      <c r="L630" s="35"/>
      <c r="M630" s="35"/>
      <c r="N630" s="35"/>
      <c r="O630" s="35"/>
      <c r="P630" s="35"/>
      <c r="Q630" s="35"/>
      <c r="R630" s="35"/>
      <c r="S630" s="202"/>
      <c r="T630" s="35"/>
      <c r="U630" s="207"/>
      <c r="V630" s="207"/>
      <c r="W630" s="75"/>
    </row>
    <row r="631" spans="1:23" x14ac:dyDescent="0.35">
      <c r="A631" s="74"/>
      <c r="B631" s="35"/>
      <c r="C631" s="35"/>
      <c r="D631" s="35"/>
      <c r="E631" s="35"/>
      <c r="F631" s="202"/>
      <c r="G631" s="35"/>
      <c r="H631" s="35"/>
      <c r="I631" s="35"/>
      <c r="J631" s="35"/>
      <c r="K631" s="35"/>
      <c r="L631" s="35"/>
      <c r="M631" s="35"/>
      <c r="N631" s="35"/>
      <c r="O631" s="35"/>
      <c r="P631" s="35"/>
      <c r="Q631" s="35"/>
      <c r="R631" s="35"/>
      <c r="S631" s="202"/>
      <c r="T631" s="35"/>
      <c r="U631" s="207"/>
      <c r="V631" s="207"/>
      <c r="W631" s="75"/>
    </row>
    <row r="632" spans="1:23" x14ac:dyDescent="0.35">
      <c r="A632" s="74"/>
      <c r="B632" s="35"/>
      <c r="C632" s="35"/>
      <c r="D632" s="35"/>
      <c r="E632" s="35"/>
      <c r="F632" s="202"/>
      <c r="G632" s="35"/>
      <c r="H632" s="35"/>
      <c r="I632" s="35"/>
      <c r="J632" s="35"/>
      <c r="K632" s="35"/>
      <c r="L632" s="35"/>
      <c r="M632" s="35"/>
      <c r="N632" s="35"/>
      <c r="O632" s="35"/>
      <c r="P632" s="35"/>
      <c r="Q632" s="35"/>
      <c r="R632" s="35"/>
      <c r="S632" s="202"/>
      <c r="T632" s="35"/>
      <c r="U632" s="207"/>
      <c r="V632" s="207"/>
      <c r="W632" s="75"/>
    </row>
    <row r="633" spans="1:23" x14ac:dyDescent="0.35">
      <c r="A633" s="74"/>
      <c r="B633" s="35"/>
      <c r="C633" s="35"/>
      <c r="D633" s="35"/>
      <c r="E633" s="35"/>
      <c r="F633" s="202"/>
      <c r="G633" s="35"/>
      <c r="H633" s="35"/>
      <c r="I633" s="35"/>
      <c r="J633" s="35"/>
      <c r="K633" s="35"/>
      <c r="L633" s="35"/>
      <c r="M633" s="35"/>
      <c r="N633" s="35"/>
      <c r="O633" s="35"/>
      <c r="P633" s="35"/>
      <c r="Q633" s="35"/>
      <c r="R633" s="35"/>
      <c r="S633" s="202"/>
      <c r="T633" s="35"/>
      <c r="U633" s="207"/>
      <c r="V633" s="207"/>
      <c r="W633" s="75"/>
    </row>
    <row r="634" spans="1:23" x14ac:dyDescent="0.35">
      <c r="A634" s="74"/>
      <c r="B634" s="35"/>
      <c r="C634" s="35"/>
      <c r="D634" s="35"/>
      <c r="E634" s="35"/>
      <c r="F634" s="202"/>
      <c r="G634" s="35"/>
      <c r="H634" s="35"/>
      <c r="I634" s="35"/>
      <c r="J634" s="35"/>
      <c r="K634" s="35"/>
      <c r="L634" s="35"/>
      <c r="M634" s="35"/>
      <c r="N634" s="35"/>
      <c r="O634" s="35"/>
      <c r="P634" s="35"/>
      <c r="Q634" s="35"/>
      <c r="R634" s="35"/>
      <c r="S634" s="202"/>
      <c r="T634" s="35"/>
      <c r="U634" s="207"/>
      <c r="V634" s="207"/>
      <c r="W634" s="75"/>
    </row>
    <row r="635" spans="1:23" x14ac:dyDescent="0.35">
      <c r="A635" s="74"/>
      <c r="B635" s="35"/>
      <c r="C635" s="35"/>
      <c r="D635" s="35"/>
      <c r="E635" s="35"/>
      <c r="F635" s="202"/>
      <c r="G635" s="35"/>
      <c r="H635" s="35"/>
      <c r="I635" s="35"/>
      <c r="J635" s="35"/>
      <c r="K635" s="35"/>
      <c r="L635" s="35"/>
      <c r="M635" s="35"/>
      <c r="N635" s="35"/>
      <c r="O635" s="35"/>
      <c r="P635" s="35"/>
      <c r="Q635" s="35"/>
      <c r="R635" s="35"/>
      <c r="S635" s="202"/>
      <c r="T635" s="35"/>
      <c r="U635" s="207"/>
      <c r="V635" s="207"/>
      <c r="W635" s="75"/>
    </row>
    <row r="636" spans="1:23" x14ac:dyDescent="0.35">
      <c r="A636" s="74"/>
      <c r="B636" s="35"/>
      <c r="C636" s="35"/>
      <c r="D636" s="35"/>
      <c r="E636" s="35"/>
      <c r="F636" s="202"/>
      <c r="G636" s="35"/>
      <c r="H636" s="35"/>
      <c r="I636" s="35"/>
      <c r="J636" s="35"/>
      <c r="K636" s="35"/>
      <c r="L636" s="35"/>
      <c r="M636" s="35"/>
      <c r="N636" s="35"/>
      <c r="O636" s="35"/>
      <c r="P636" s="35"/>
      <c r="Q636" s="35"/>
      <c r="R636" s="35"/>
      <c r="S636" s="202"/>
      <c r="T636" s="35"/>
      <c r="U636" s="207"/>
      <c r="V636" s="207"/>
      <c r="W636" s="75"/>
    </row>
    <row r="637" spans="1:23" x14ac:dyDescent="0.35">
      <c r="A637" s="74"/>
      <c r="B637" s="35"/>
      <c r="C637" s="35"/>
      <c r="D637" s="35"/>
      <c r="E637" s="35"/>
      <c r="F637" s="202"/>
      <c r="G637" s="35"/>
      <c r="H637" s="35"/>
      <c r="I637" s="35"/>
      <c r="J637" s="35"/>
      <c r="K637" s="35"/>
      <c r="L637" s="35"/>
      <c r="M637" s="35"/>
      <c r="N637" s="35"/>
      <c r="O637" s="35"/>
      <c r="P637" s="35"/>
      <c r="Q637" s="35"/>
      <c r="R637" s="35"/>
      <c r="S637" s="202"/>
      <c r="T637" s="35"/>
      <c r="U637" s="207"/>
      <c r="V637" s="207"/>
      <c r="W637" s="75"/>
    </row>
    <row r="638" spans="1:23" x14ac:dyDescent="0.35">
      <c r="A638" s="74"/>
      <c r="B638" s="35"/>
      <c r="C638" s="35"/>
      <c r="D638" s="35"/>
      <c r="E638" s="35"/>
      <c r="F638" s="202"/>
      <c r="G638" s="35"/>
      <c r="H638" s="35"/>
      <c r="I638" s="35"/>
      <c r="J638" s="35"/>
      <c r="K638" s="35"/>
      <c r="L638" s="35"/>
      <c r="M638" s="35"/>
      <c r="N638" s="35"/>
      <c r="O638" s="35"/>
      <c r="P638" s="35"/>
      <c r="Q638" s="35"/>
      <c r="R638" s="35"/>
      <c r="S638" s="202"/>
      <c r="T638" s="35"/>
      <c r="U638" s="207"/>
      <c r="V638" s="207"/>
      <c r="W638" s="75"/>
    </row>
    <row r="639" spans="1:23" x14ac:dyDescent="0.35">
      <c r="A639" s="74"/>
      <c r="B639" s="35"/>
      <c r="C639" s="35"/>
      <c r="D639" s="35"/>
      <c r="E639" s="35"/>
      <c r="F639" s="202"/>
      <c r="G639" s="35"/>
      <c r="H639" s="35"/>
      <c r="I639" s="35"/>
      <c r="J639" s="35"/>
      <c r="K639" s="35"/>
      <c r="L639" s="35"/>
      <c r="M639" s="35"/>
      <c r="N639" s="35"/>
      <c r="O639" s="35"/>
      <c r="P639" s="35"/>
      <c r="Q639" s="35"/>
      <c r="R639" s="35"/>
      <c r="S639" s="202"/>
      <c r="T639" s="35"/>
      <c r="U639" s="207"/>
      <c r="V639" s="207"/>
      <c r="W639" s="75"/>
    </row>
    <row r="640" spans="1:23" x14ac:dyDescent="0.35">
      <c r="A640" s="74"/>
      <c r="B640" s="35"/>
      <c r="C640" s="35"/>
      <c r="D640" s="35"/>
      <c r="E640" s="35"/>
      <c r="F640" s="202"/>
      <c r="G640" s="35"/>
      <c r="H640" s="35"/>
      <c r="I640" s="35"/>
      <c r="J640" s="35"/>
      <c r="K640" s="35"/>
      <c r="L640" s="35"/>
      <c r="M640" s="35"/>
      <c r="N640" s="35"/>
      <c r="O640" s="35"/>
      <c r="P640" s="35"/>
      <c r="Q640" s="35"/>
      <c r="R640" s="35"/>
      <c r="S640" s="202"/>
      <c r="T640" s="35"/>
      <c r="U640" s="207"/>
      <c r="V640" s="207"/>
      <c r="W640" s="75"/>
    </row>
    <row r="641" spans="1:23" x14ac:dyDescent="0.35">
      <c r="A641" s="74"/>
      <c r="B641" s="35"/>
      <c r="C641" s="35"/>
      <c r="D641" s="35"/>
      <c r="E641" s="35"/>
      <c r="F641" s="202"/>
      <c r="G641" s="35"/>
      <c r="H641" s="35"/>
      <c r="I641" s="35"/>
      <c r="J641" s="35"/>
      <c r="K641" s="35"/>
      <c r="L641" s="35"/>
      <c r="M641" s="35"/>
      <c r="N641" s="35"/>
      <c r="O641" s="35"/>
      <c r="P641" s="35"/>
      <c r="Q641" s="35"/>
      <c r="R641" s="35"/>
      <c r="S641" s="202"/>
      <c r="T641" s="35"/>
      <c r="U641" s="207"/>
      <c r="V641" s="207"/>
      <c r="W641" s="75"/>
    </row>
    <row r="642" spans="1:23" x14ac:dyDescent="0.35">
      <c r="A642" s="74"/>
      <c r="B642" s="35"/>
      <c r="C642" s="35"/>
      <c r="D642" s="35"/>
      <c r="E642" s="35"/>
      <c r="F642" s="202"/>
      <c r="G642" s="35"/>
      <c r="H642" s="35"/>
      <c r="I642" s="35"/>
      <c r="J642" s="35"/>
      <c r="K642" s="35"/>
      <c r="L642" s="35"/>
      <c r="M642" s="35"/>
      <c r="N642" s="35"/>
      <c r="O642" s="35"/>
      <c r="P642" s="35"/>
      <c r="Q642" s="35"/>
      <c r="R642" s="35"/>
      <c r="S642" s="202"/>
      <c r="T642" s="35"/>
      <c r="U642" s="207"/>
      <c r="V642" s="207"/>
      <c r="W642" s="75"/>
    </row>
    <row r="643" spans="1:23" x14ac:dyDescent="0.35">
      <c r="A643" s="74"/>
      <c r="B643" s="35"/>
      <c r="C643" s="35"/>
      <c r="D643" s="35"/>
      <c r="E643" s="35"/>
      <c r="F643" s="202"/>
      <c r="G643" s="35"/>
      <c r="H643" s="35"/>
      <c r="I643" s="35"/>
      <c r="J643" s="35"/>
      <c r="K643" s="35"/>
      <c r="L643" s="35"/>
      <c r="M643" s="35"/>
      <c r="N643" s="35"/>
      <c r="O643" s="35"/>
      <c r="P643" s="35"/>
      <c r="Q643" s="35"/>
      <c r="R643" s="35"/>
      <c r="S643" s="202"/>
      <c r="T643" s="35"/>
      <c r="U643" s="207"/>
      <c r="V643" s="207"/>
      <c r="W643" s="75"/>
    </row>
    <row r="644" spans="1:23" x14ac:dyDescent="0.35">
      <c r="A644" s="74"/>
      <c r="B644" s="35"/>
      <c r="C644" s="35"/>
      <c r="D644" s="35"/>
      <c r="E644" s="35"/>
      <c r="F644" s="202"/>
      <c r="G644" s="35"/>
      <c r="H644" s="35"/>
      <c r="I644" s="35"/>
      <c r="J644" s="35"/>
      <c r="K644" s="35"/>
      <c r="L644" s="35"/>
      <c r="M644" s="35"/>
      <c r="N644" s="35"/>
      <c r="O644" s="35"/>
      <c r="P644" s="35"/>
      <c r="Q644" s="35"/>
      <c r="R644" s="35"/>
      <c r="S644" s="202"/>
      <c r="T644" s="35"/>
      <c r="U644" s="207"/>
      <c r="V644" s="207"/>
      <c r="W644" s="75"/>
    </row>
    <row r="645" spans="1:23" x14ac:dyDescent="0.35">
      <c r="A645" s="74"/>
      <c r="B645" s="35"/>
      <c r="C645" s="35"/>
      <c r="D645" s="35"/>
      <c r="E645" s="35"/>
      <c r="F645" s="202"/>
      <c r="G645" s="35"/>
      <c r="H645" s="35"/>
      <c r="I645" s="35"/>
      <c r="J645" s="35"/>
      <c r="K645" s="35"/>
      <c r="L645" s="35"/>
      <c r="M645" s="35"/>
      <c r="N645" s="35"/>
      <c r="O645" s="35"/>
      <c r="P645" s="35"/>
      <c r="Q645" s="35"/>
      <c r="R645" s="35"/>
      <c r="S645" s="202"/>
      <c r="T645" s="35"/>
      <c r="U645" s="207"/>
      <c r="V645" s="207"/>
      <c r="W645" s="75"/>
    </row>
    <row r="646" spans="1:23" x14ac:dyDescent="0.35">
      <c r="A646" s="74"/>
      <c r="B646" s="35"/>
      <c r="C646" s="35"/>
      <c r="D646" s="35"/>
      <c r="E646" s="35"/>
      <c r="F646" s="202"/>
      <c r="G646" s="35"/>
      <c r="H646" s="35"/>
      <c r="I646" s="35"/>
      <c r="J646" s="35"/>
      <c r="K646" s="35"/>
      <c r="L646" s="35"/>
      <c r="M646" s="35"/>
      <c r="N646" s="35"/>
      <c r="O646" s="35"/>
      <c r="P646" s="35"/>
      <c r="Q646" s="35"/>
      <c r="R646" s="35"/>
      <c r="S646" s="202"/>
      <c r="T646" s="35"/>
      <c r="U646" s="207"/>
      <c r="V646" s="207"/>
      <c r="W646" s="75"/>
    </row>
    <row r="647" spans="1:23" x14ac:dyDescent="0.35">
      <c r="A647" s="74"/>
      <c r="B647" s="35"/>
      <c r="C647" s="35"/>
      <c r="D647" s="35"/>
      <c r="E647" s="35"/>
      <c r="F647" s="202"/>
      <c r="G647" s="35"/>
      <c r="H647" s="35"/>
      <c r="I647" s="35"/>
      <c r="J647" s="35"/>
      <c r="K647" s="35"/>
      <c r="L647" s="35"/>
      <c r="M647" s="35"/>
      <c r="N647" s="35"/>
      <c r="O647" s="35"/>
      <c r="P647" s="35"/>
      <c r="Q647" s="35"/>
      <c r="R647" s="35"/>
      <c r="S647" s="202"/>
      <c r="T647" s="35"/>
      <c r="U647" s="207"/>
      <c r="V647" s="207"/>
      <c r="W647" s="75"/>
    </row>
    <row r="648" spans="1:23" x14ac:dyDescent="0.35">
      <c r="A648" s="74"/>
      <c r="B648" s="35"/>
      <c r="C648" s="35"/>
      <c r="D648" s="35"/>
      <c r="E648" s="35"/>
      <c r="F648" s="202"/>
      <c r="G648" s="35"/>
      <c r="H648" s="35"/>
      <c r="I648" s="35"/>
      <c r="J648" s="35"/>
      <c r="K648" s="35"/>
      <c r="L648" s="35"/>
      <c r="M648" s="35"/>
      <c r="N648" s="35"/>
      <c r="O648" s="35"/>
      <c r="P648" s="35"/>
      <c r="Q648" s="35"/>
      <c r="R648" s="35"/>
      <c r="S648" s="202"/>
      <c r="T648" s="35"/>
      <c r="U648" s="207"/>
      <c r="V648" s="207"/>
      <c r="W648" s="75"/>
    </row>
    <row r="649" spans="1:23" x14ac:dyDescent="0.35">
      <c r="A649" s="74"/>
      <c r="B649" s="35"/>
      <c r="C649" s="35"/>
      <c r="D649" s="35"/>
      <c r="E649" s="35"/>
      <c r="F649" s="202"/>
      <c r="G649" s="35"/>
      <c r="H649" s="35"/>
      <c r="I649" s="35"/>
      <c r="J649" s="35"/>
      <c r="K649" s="35"/>
      <c r="L649" s="35"/>
      <c r="M649" s="35"/>
      <c r="N649" s="35"/>
      <c r="O649" s="35"/>
      <c r="P649" s="35"/>
      <c r="Q649" s="35"/>
      <c r="R649" s="35"/>
      <c r="S649" s="202"/>
      <c r="T649" s="35"/>
      <c r="U649" s="207"/>
      <c r="V649" s="207"/>
      <c r="W649" s="75"/>
    </row>
    <row r="650" spans="1:23" x14ac:dyDescent="0.35">
      <c r="A650" s="74"/>
      <c r="B650" s="35"/>
      <c r="C650" s="35"/>
      <c r="D650" s="35"/>
      <c r="E650" s="35"/>
      <c r="F650" s="202"/>
      <c r="G650" s="35"/>
      <c r="H650" s="35"/>
      <c r="I650" s="35"/>
      <c r="J650" s="35"/>
      <c r="K650" s="35"/>
      <c r="L650" s="35"/>
      <c r="M650" s="35"/>
      <c r="N650" s="35"/>
      <c r="O650" s="35"/>
      <c r="P650" s="35"/>
      <c r="Q650" s="35"/>
      <c r="R650" s="35"/>
      <c r="S650" s="202"/>
      <c r="T650" s="35"/>
      <c r="U650" s="207"/>
      <c r="V650" s="207"/>
      <c r="W650" s="75"/>
    </row>
    <row r="651" spans="1:23" x14ac:dyDescent="0.35">
      <c r="A651" s="74"/>
      <c r="B651" s="35"/>
      <c r="C651" s="35"/>
      <c r="D651" s="35"/>
      <c r="E651" s="35"/>
      <c r="F651" s="202"/>
      <c r="G651" s="35"/>
      <c r="H651" s="35"/>
      <c r="I651" s="35"/>
      <c r="J651" s="35"/>
      <c r="K651" s="35"/>
      <c r="L651" s="35"/>
      <c r="M651" s="35"/>
      <c r="N651" s="35"/>
      <c r="O651" s="35"/>
      <c r="P651" s="35"/>
      <c r="Q651" s="35"/>
      <c r="R651" s="35"/>
      <c r="S651" s="202"/>
      <c r="T651" s="35"/>
      <c r="U651" s="207"/>
      <c r="V651" s="207"/>
      <c r="W651" s="75"/>
    </row>
    <row r="652" spans="1:23" x14ac:dyDescent="0.35">
      <c r="A652" s="74"/>
      <c r="B652" s="35"/>
      <c r="C652" s="35"/>
      <c r="D652" s="35"/>
      <c r="E652" s="35"/>
      <c r="F652" s="202"/>
      <c r="G652" s="35"/>
      <c r="H652" s="35"/>
      <c r="I652" s="35"/>
      <c r="J652" s="35"/>
      <c r="K652" s="35"/>
      <c r="L652" s="35"/>
      <c r="M652" s="35"/>
      <c r="N652" s="35"/>
      <c r="O652" s="35"/>
      <c r="P652" s="35"/>
      <c r="Q652" s="35"/>
      <c r="R652" s="35"/>
      <c r="S652" s="202"/>
      <c r="T652" s="35"/>
      <c r="U652" s="207"/>
      <c r="V652" s="207"/>
      <c r="W652" s="75"/>
    </row>
    <row r="653" spans="1:23" x14ac:dyDescent="0.35">
      <c r="A653" s="74"/>
      <c r="B653" s="35"/>
      <c r="C653" s="35"/>
      <c r="D653" s="35"/>
      <c r="E653" s="35"/>
      <c r="F653" s="202"/>
      <c r="G653" s="35"/>
      <c r="H653" s="35"/>
      <c r="I653" s="35"/>
      <c r="J653" s="35"/>
      <c r="K653" s="35"/>
      <c r="L653" s="35"/>
      <c r="M653" s="35"/>
      <c r="N653" s="35"/>
      <c r="O653" s="35"/>
      <c r="P653" s="35"/>
      <c r="Q653" s="35"/>
      <c r="R653" s="35"/>
      <c r="S653" s="202"/>
      <c r="T653" s="35"/>
      <c r="U653" s="207"/>
      <c r="V653" s="207"/>
      <c r="W653" s="75"/>
    </row>
    <row r="654" spans="1:23" x14ac:dyDescent="0.35">
      <c r="A654" s="74"/>
      <c r="B654" s="35"/>
      <c r="C654" s="35"/>
      <c r="D654" s="35"/>
      <c r="E654" s="35"/>
      <c r="F654" s="202"/>
      <c r="G654" s="35"/>
      <c r="H654" s="35"/>
      <c r="I654" s="35"/>
      <c r="J654" s="35"/>
      <c r="K654" s="35"/>
      <c r="L654" s="35"/>
      <c r="M654" s="35"/>
      <c r="N654" s="35"/>
      <c r="O654" s="35"/>
      <c r="P654" s="35"/>
      <c r="Q654" s="35"/>
      <c r="R654" s="35"/>
      <c r="S654" s="202"/>
      <c r="T654" s="35"/>
      <c r="U654" s="207"/>
      <c r="V654" s="207"/>
      <c r="W654" s="75"/>
    </row>
    <row r="655" spans="1:23" x14ac:dyDescent="0.35">
      <c r="A655" s="74"/>
      <c r="B655" s="35"/>
      <c r="C655" s="35"/>
      <c r="D655" s="35"/>
      <c r="E655" s="35"/>
      <c r="F655" s="202"/>
      <c r="G655" s="35"/>
      <c r="H655" s="35"/>
      <c r="I655" s="35"/>
      <c r="J655" s="35"/>
      <c r="K655" s="35"/>
      <c r="L655" s="35"/>
      <c r="M655" s="35"/>
      <c r="N655" s="35"/>
      <c r="O655" s="35"/>
      <c r="P655" s="35"/>
      <c r="Q655" s="35"/>
      <c r="R655" s="35"/>
      <c r="S655" s="202"/>
      <c r="T655" s="35"/>
      <c r="U655" s="207"/>
      <c r="V655" s="207"/>
      <c r="W655" s="75"/>
    </row>
    <row r="656" spans="1:23" x14ac:dyDescent="0.35">
      <c r="A656" s="74"/>
      <c r="B656" s="35"/>
      <c r="C656" s="35"/>
      <c r="D656" s="35"/>
      <c r="E656" s="35"/>
      <c r="F656" s="202"/>
      <c r="G656" s="35"/>
      <c r="H656" s="35"/>
      <c r="I656" s="35"/>
      <c r="J656" s="35"/>
      <c r="K656" s="35"/>
      <c r="L656" s="35"/>
      <c r="M656" s="35"/>
      <c r="N656" s="35"/>
      <c r="O656" s="35"/>
      <c r="P656" s="35"/>
      <c r="Q656" s="35"/>
      <c r="R656" s="35"/>
      <c r="S656" s="202"/>
      <c r="T656" s="35"/>
      <c r="U656" s="207"/>
      <c r="V656" s="207"/>
      <c r="W656" s="75"/>
    </row>
    <row r="657" spans="1:23" x14ac:dyDescent="0.35">
      <c r="A657" s="74"/>
      <c r="B657" s="35"/>
      <c r="C657" s="35"/>
      <c r="D657" s="35"/>
      <c r="E657" s="35"/>
      <c r="F657" s="202"/>
      <c r="G657" s="35"/>
      <c r="H657" s="35"/>
      <c r="I657" s="35"/>
      <c r="J657" s="35"/>
      <c r="K657" s="35"/>
      <c r="L657" s="35"/>
      <c r="M657" s="35"/>
      <c r="N657" s="35"/>
      <c r="O657" s="35"/>
      <c r="P657" s="35"/>
      <c r="Q657" s="35"/>
      <c r="R657" s="35"/>
      <c r="S657" s="202"/>
      <c r="T657" s="35"/>
      <c r="U657" s="207"/>
      <c r="V657" s="207"/>
      <c r="W657" s="75"/>
    </row>
    <row r="658" spans="1:23" x14ac:dyDescent="0.35">
      <c r="A658" s="74"/>
      <c r="B658" s="35"/>
      <c r="C658" s="35"/>
      <c r="D658" s="35"/>
      <c r="E658" s="35"/>
      <c r="F658" s="202"/>
      <c r="G658" s="35"/>
      <c r="H658" s="35"/>
      <c r="I658" s="35"/>
      <c r="J658" s="35"/>
      <c r="K658" s="35"/>
      <c r="L658" s="35"/>
      <c r="M658" s="35"/>
      <c r="N658" s="35"/>
      <c r="O658" s="35"/>
      <c r="P658" s="35"/>
      <c r="Q658" s="35"/>
      <c r="R658" s="35"/>
      <c r="S658" s="202"/>
      <c r="T658" s="35"/>
      <c r="U658" s="207"/>
      <c r="V658" s="207"/>
      <c r="W658" s="75"/>
    </row>
    <row r="659" spans="1:23" x14ac:dyDescent="0.35">
      <c r="A659" s="74"/>
      <c r="B659" s="35"/>
      <c r="C659" s="35"/>
      <c r="D659" s="35"/>
      <c r="E659" s="35"/>
      <c r="F659" s="202"/>
      <c r="G659" s="35"/>
      <c r="H659" s="35"/>
      <c r="I659" s="35"/>
      <c r="J659" s="35"/>
      <c r="K659" s="35"/>
      <c r="L659" s="35"/>
      <c r="M659" s="35"/>
      <c r="N659" s="35"/>
      <c r="O659" s="35"/>
      <c r="P659" s="35"/>
      <c r="Q659" s="35"/>
      <c r="R659" s="35"/>
      <c r="S659" s="202"/>
      <c r="T659" s="35"/>
      <c r="U659" s="207"/>
      <c r="V659" s="207"/>
      <c r="W659" s="75"/>
    </row>
    <row r="660" spans="1:23" x14ac:dyDescent="0.35">
      <c r="A660" s="74"/>
      <c r="B660" s="35"/>
      <c r="C660" s="35"/>
      <c r="D660" s="35"/>
      <c r="E660" s="35"/>
      <c r="F660" s="202"/>
      <c r="G660" s="35"/>
      <c r="H660" s="35"/>
      <c r="I660" s="35"/>
      <c r="J660" s="35"/>
      <c r="K660" s="35"/>
      <c r="L660" s="35"/>
      <c r="M660" s="35"/>
      <c r="N660" s="35"/>
      <c r="O660" s="35"/>
      <c r="P660" s="35"/>
      <c r="Q660" s="35"/>
      <c r="R660" s="35"/>
      <c r="S660" s="202"/>
      <c r="T660" s="35"/>
      <c r="U660" s="207"/>
      <c r="V660" s="207"/>
      <c r="W660" s="75"/>
    </row>
    <row r="661" spans="1:23" x14ac:dyDescent="0.35">
      <c r="A661" s="74"/>
      <c r="B661" s="35"/>
      <c r="C661" s="35"/>
      <c r="D661" s="35"/>
      <c r="E661" s="35"/>
      <c r="F661" s="202"/>
      <c r="G661" s="35"/>
      <c r="H661" s="35"/>
      <c r="I661" s="35"/>
      <c r="J661" s="35"/>
      <c r="K661" s="35"/>
      <c r="L661" s="35"/>
      <c r="M661" s="35"/>
      <c r="N661" s="35"/>
      <c r="O661" s="35"/>
      <c r="P661" s="35"/>
      <c r="Q661" s="35"/>
      <c r="R661" s="35"/>
      <c r="S661" s="202"/>
      <c r="T661" s="35"/>
      <c r="U661" s="207"/>
      <c r="V661" s="207"/>
      <c r="W661" s="75"/>
    </row>
    <row r="662" spans="1:23" x14ac:dyDescent="0.35">
      <c r="A662" s="74"/>
      <c r="B662" s="35"/>
      <c r="C662" s="35"/>
      <c r="D662" s="35"/>
      <c r="E662" s="35"/>
      <c r="F662" s="202"/>
      <c r="G662" s="35"/>
      <c r="H662" s="35"/>
      <c r="I662" s="35"/>
      <c r="J662" s="35"/>
      <c r="K662" s="35"/>
      <c r="L662" s="35"/>
      <c r="M662" s="35"/>
      <c r="N662" s="35"/>
      <c r="O662" s="35"/>
      <c r="P662" s="35"/>
      <c r="Q662" s="35"/>
      <c r="R662" s="35"/>
      <c r="S662" s="202"/>
      <c r="T662" s="35"/>
      <c r="U662" s="207"/>
      <c r="V662" s="207"/>
      <c r="W662" s="75"/>
    </row>
    <row r="663" spans="1:23" x14ac:dyDescent="0.35">
      <c r="A663" s="74"/>
      <c r="B663" s="35"/>
      <c r="C663" s="35"/>
      <c r="D663" s="35"/>
      <c r="E663" s="35"/>
      <c r="F663" s="202"/>
      <c r="G663" s="35"/>
      <c r="H663" s="35"/>
      <c r="I663" s="35"/>
      <c r="J663" s="35"/>
      <c r="K663" s="35"/>
      <c r="L663" s="35"/>
      <c r="M663" s="35"/>
      <c r="N663" s="35"/>
      <c r="O663" s="35"/>
      <c r="P663" s="35"/>
      <c r="Q663" s="35"/>
      <c r="R663" s="35"/>
      <c r="S663" s="202"/>
      <c r="T663" s="35"/>
      <c r="U663" s="207"/>
      <c r="V663" s="207"/>
      <c r="W663" s="75"/>
    </row>
    <row r="664" spans="1:23" x14ac:dyDescent="0.35">
      <c r="A664" s="74"/>
      <c r="B664" s="35"/>
      <c r="C664" s="35"/>
      <c r="D664" s="35"/>
      <c r="E664" s="35"/>
      <c r="F664" s="202"/>
      <c r="G664" s="35"/>
      <c r="H664" s="35"/>
      <c r="I664" s="35"/>
      <c r="J664" s="35"/>
      <c r="K664" s="35"/>
      <c r="L664" s="35"/>
      <c r="M664" s="35"/>
      <c r="N664" s="35"/>
      <c r="O664" s="35"/>
      <c r="P664" s="35"/>
      <c r="Q664" s="35"/>
      <c r="R664" s="35"/>
      <c r="S664" s="202"/>
      <c r="T664" s="35"/>
      <c r="U664" s="207"/>
      <c r="V664" s="207"/>
      <c r="W664" s="75"/>
    </row>
    <row r="665" spans="1:23" x14ac:dyDescent="0.35">
      <c r="A665" s="74"/>
      <c r="B665" s="35"/>
      <c r="C665" s="35"/>
      <c r="D665" s="35"/>
      <c r="E665" s="35"/>
      <c r="F665" s="202"/>
      <c r="G665" s="35"/>
      <c r="H665" s="35"/>
      <c r="I665" s="35"/>
      <c r="J665" s="35"/>
      <c r="K665" s="35"/>
      <c r="L665" s="35"/>
      <c r="M665" s="35"/>
      <c r="N665" s="35"/>
      <c r="O665" s="35"/>
      <c r="P665" s="35"/>
      <c r="Q665" s="35"/>
      <c r="R665" s="35"/>
      <c r="S665" s="202"/>
      <c r="T665" s="35"/>
      <c r="U665" s="207"/>
      <c r="V665" s="207"/>
      <c r="W665" s="75"/>
    </row>
    <row r="666" spans="1:23" x14ac:dyDescent="0.35">
      <c r="A666" s="74"/>
      <c r="B666" s="35"/>
      <c r="C666" s="35"/>
      <c r="D666" s="35"/>
      <c r="E666" s="35"/>
      <c r="F666" s="202"/>
      <c r="G666" s="35"/>
      <c r="H666" s="35"/>
      <c r="I666" s="35"/>
      <c r="J666" s="35"/>
      <c r="K666" s="35"/>
      <c r="L666" s="35"/>
      <c r="M666" s="35"/>
      <c r="N666" s="35"/>
      <c r="O666" s="35"/>
      <c r="P666" s="35"/>
      <c r="Q666" s="35"/>
      <c r="R666" s="35"/>
      <c r="S666" s="202"/>
      <c r="T666" s="35"/>
      <c r="U666" s="207"/>
      <c r="V666" s="207"/>
      <c r="W666" s="75"/>
    </row>
    <row r="667" spans="1:23" x14ac:dyDescent="0.35">
      <c r="A667" s="74"/>
      <c r="B667" s="35"/>
      <c r="C667" s="35"/>
      <c r="D667" s="35"/>
      <c r="E667" s="35"/>
      <c r="F667" s="202"/>
      <c r="G667" s="35"/>
      <c r="H667" s="35"/>
      <c r="I667" s="35"/>
      <c r="J667" s="35"/>
      <c r="K667" s="35"/>
      <c r="L667" s="35"/>
      <c r="M667" s="35"/>
      <c r="N667" s="35"/>
      <c r="O667" s="35"/>
      <c r="P667" s="35"/>
      <c r="Q667" s="35"/>
      <c r="R667" s="35"/>
      <c r="S667" s="202"/>
      <c r="T667" s="35"/>
      <c r="U667" s="207"/>
      <c r="V667" s="207"/>
      <c r="W667" s="75"/>
    </row>
    <row r="668" spans="1:23" x14ac:dyDescent="0.35">
      <c r="A668" s="74"/>
      <c r="B668" s="35"/>
      <c r="C668" s="35"/>
      <c r="D668" s="35"/>
      <c r="E668" s="35"/>
      <c r="F668" s="202"/>
      <c r="G668" s="35"/>
      <c r="H668" s="35"/>
      <c r="I668" s="35"/>
      <c r="J668" s="35"/>
      <c r="K668" s="35"/>
      <c r="L668" s="35"/>
      <c r="M668" s="35"/>
      <c r="N668" s="35"/>
      <c r="O668" s="35"/>
      <c r="P668" s="35"/>
      <c r="Q668" s="35"/>
      <c r="R668" s="35"/>
      <c r="S668" s="202"/>
      <c r="T668" s="35"/>
      <c r="U668" s="207"/>
      <c r="V668" s="207"/>
      <c r="W668" s="75"/>
    </row>
    <row r="669" spans="1:23" x14ac:dyDescent="0.35">
      <c r="A669" s="74"/>
      <c r="B669" s="35"/>
      <c r="C669" s="35"/>
      <c r="D669" s="35"/>
      <c r="E669" s="35"/>
      <c r="F669" s="202"/>
      <c r="G669" s="35"/>
      <c r="H669" s="35"/>
      <c r="I669" s="35"/>
      <c r="J669" s="35"/>
      <c r="K669" s="35"/>
      <c r="L669" s="35"/>
      <c r="M669" s="35"/>
      <c r="N669" s="35"/>
      <c r="O669" s="35"/>
      <c r="P669" s="35"/>
      <c r="Q669" s="35"/>
      <c r="R669" s="35"/>
      <c r="S669" s="202"/>
      <c r="T669" s="35"/>
      <c r="U669" s="207"/>
      <c r="V669" s="207"/>
      <c r="W669" s="75"/>
    </row>
    <row r="670" spans="1:23" x14ac:dyDescent="0.35">
      <c r="A670" s="74"/>
      <c r="B670" s="35"/>
      <c r="C670" s="35"/>
      <c r="D670" s="35"/>
      <c r="E670" s="35"/>
      <c r="F670" s="202"/>
      <c r="G670" s="35"/>
      <c r="H670" s="35"/>
      <c r="I670" s="35"/>
      <c r="J670" s="35"/>
      <c r="K670" s="35"/>
      <c r="L670" s="35"/>
      <c r="M670" s="35"/>
      <c r="N670" s="35"/>
      <c r="O670" s="35"/>
      <c r="P670" s="35"/>
      <c r="Q670" s="35"/>
      <c r="R670" s="35"/>
      <c r="S670" s="202"/>
      <c r="T670" s="35"/>
      <c r="U670" s="207"/>
      <c r="V670" s="207"/>
      <c r="W670" s="75"/>
    </row>
    <row r="671" spans="1:23" x14ac:dyDescent="0.35">
      <c r="A671" s="74"/>
      <c r="B671" s="35"/>
      <c r="C671" s="35"/>
      <c r="D671" s="35"/>
      <c r="E671" s="35"/>
      <c r="F671" s="202"/>
      <c r="G671" s="35"/>
      <c r="H671" s="35"/>
      <c r="I671" s="35"/>
      <c r="J671" s="35"/>
      <c r="K671" s="35"/>
      <c r="L671" s="35"/>
      <c r="M671" s="35"/>
      <c r="N671" s="35"/>
      <c r="O671" s="35"/>
      <c r="P671" s="35"/>
      <c r="Q671" s="35"/>
      <c r="R671" s="35"/>
      <c r="S671" s="202"/>
      <c r="T671" s="35"/>
      <c r="U671" s="207"/>
      <c r="V671" s="207"/>
      <c r="W671" s="75"/>
    </row>
    <row r="672" spans="1:23" x14ac:dyDescent="0.35">
      <c r="A672" s="74"/>
      <c r="B672" s="35"/>
      <c r="C672" s="35"/>
      <c r="D672" s="35"/>
      <c r="E672" s="35"/>
      <c r="F672" s="202"/>
      <c r="G672" s="35"/>
      <c r="H672" s="35"/>
      <c r="I672" s="35"/>
      <c r="J672" s="35"/>
      <c r="K672" s="35"/>
      <c r="L672" s="35"/>
      <c r="M672" s="35"/>
      <c r="N672" s="35"/>
      <c r="O672" s="35"/>
      <c r="P672" s="35"/>
      <c r="Q672" s="35"/>
      <c r="R672" s="35"/>
      <c r="S672" s="202"/>
      <c r="T672" s="35"/>
      <c r="U672" s="207"/>
      <c r="V672" s="207"/>
      <c r="W672" s="75"/>
    </row>
    <row r="673" spans="1:23" x14ac:dyDescent="0.35">
      <c r="A673" s="74"/>
      <c r="B673" s="35"/>
      <c r="C673" s="35"/>
      <c r="D673" s="35"/>
      <c r="E673" s="35"/>
      <c r="F673" s="202"/>
      <c r="G673" s="35"/>
      <c r="H673" s="35"/>
      <c r="I673" s="35"/>
      <c r="J673" s="35"/>
      <c r="K673" s="35"/>
      <c r="L673" s="35"/>
      <c r="M673" s="35"/>
      <c r="N673" s="35"/>
      <c r="O673" s="35"/>
      <c r="P673" s="35"/>
      <c r="Q673" s="35"/>
      <c r="R673" s="35"/>
      <c r="S673" s="202"/>
      <c r="T673" s="35"/>
      <c r="U673" s="207"/>
      <c r="V673" s="207"/>
      <c r="W673" s="75"/>
    </row>
    <row r="674" spans="1:23" x14ac:dyDescent="0.35">
      <c r="A674" s="74"/>
      <c r="B674" s="35"/>
      <c r="C674" s="35"/>
      <c r="D674" s="35"/>
      <c r="E674" s="35"/>
      <c r="F674" s="202"/>
      <c r="G674" s="35"/>
      <c r="H674" s="35"/>
      <c r="I674" s="35"/>
      <c r="J674" s="35"/>
      <c r="K674" s="35"/>
      <c r="L674" s="35"/>
      <c r="M674" s="35"/>
      <c r="N674" s="35"/>
      <c r="O674" s="35"/>
      <c r="P674" s="35"/>
      <c r="Q674" s="35"/>
      <c r="R674" s="35"/>
      <c r="S674" s="202"/>
      <c r="T674" s="35"/>
      <c r="U674" s="207"/>
      <c r="V674" s="207"/>
      <c r="W674" s="75"/>
    </row>
    <row r="675" spans="1:23" x14ac:dyDescent="0.35">
      <c r="A675" s="74"/>
      <c r="B675" s="35"/>
      <c r="C675" s="35"/>
      <c r="D675" s="35"/>
      <c r="E675" s="35"/>
      <c r="F675" s="202"/>
      <c r="G675" s="35"/>
      <c r="H675" s="35"/>
      <c r="I675" s="35"/>
      <c r="J675" s="35"/>
      <c r="K675" s="35"/>
      <c r="L675" s="35"/>
      <c r="M675" s="35"/>
      <c r="N675" s="35"/>
      <c r="O675" s="35"/>
      <c r="P675" s="35"/>
      <c r="Q675" s="35"/>
      <c r="R675" s="35"/>
      <c r="S675" s="202"/>
      <c r="T675" s="35"/>
      <c r="U675" s="207"/>
      <c r="V675" s="207"/>
      <c r="W675" s="75"/>
    </row>
    <row r="676" spans="1:23" x14ac:dyDescent="0.35">
      <c r="A676" s="74"/>
      <c r="B676" s="35"/>
      <c r="C676" s="35"/>
      <c r="D676" s="35"/>
      <c r="E676" s="35"/>
      <c r="F676" s="202"/>
      <c r="G676" s="35"/>
      <c r="H676" s="35"/>
      <c r="I676" s="35"/>
      <c r="J676" s="35"/>
      <c r="K676" s="35"/>
      <c r="L676" s="35"/>
      <c r="M676" s="35"/>
      <c r="N676" s="35"/>
      <c r="O676" s="35"/>
      <c r="P676" s="35"/>
      <c r="Q676" s="35"/>
      <c r="R676" s="35"/>
      <c r="S676" s="202"/>
      <c r="T676" s="35"/>
      <c r="U676" s="207"/>
      <c r="V676" s="207"/>
      <c r="W676" s="75"/>
    </row>
    <row r="677" spans="1:23" x14ac:dyDescent="0.35">
      <c r="A677" s="74"/>
      <c r="B677" s="35"/>
      <c r="C677" s="35"/>
      <c r="D677" s="35"/>
      <c r="E677" s="35"/>
      <c r="F677" s="202"/>
      <c r="G677" s="35"/>
      <c r="H677" s="35"/>
      <c r="I677" s="35"/>
      <c r="J677" s="35"/>
      <c r="K677" s="35"/>
      <c r="L677" s="35"/>
      <c r="M677" s="35"/>
      <c r="N677" s="35"/>
      <c r="O677" s="35"/>
      <c r="P677" s="35"/>
      <c r="Q677" s="35"/>
      <c r="R677" s="35"/>
      <c r="S677" s="202"/>
      <c r="T677" s="35"/>
      <c r="U677" s="207"/>
      <c r="V677" s="207"/>
      <c r="W677" s="75"/>
    </row>
    <row r="678" spans="1:23" x14ac:dyDescent="0.35">
      <c r="A678" s="74"/>
      <c r="B678" s="35"/>
      <c r="C678" s="35"/>
      <c r="D678" s="35"/>
      <c r="E678" s="35"/>
      <c r="F678" s="202"/>
      <c r="G678" s="35"/>
      <c r="H678" s="35"/>
      <c r="I678" s="35"/>
      <c r="J678" s="35"/>
      <c r="K678" s="35"/>
      <c r="L678" s="35"/>
      <c r="M678" s="35"/>
      <c r="N678" s="35"/>
      <c r="O678" s="35"/>
      <c r="P678" s="35"/>
      <c r="Q678" s="35"/>
      <c r="R678" s="35"/>
      <c r="S678" s="202"/>
      <c r="T678" s="35"/>
      <c r="U678" s="207"/>
      <c r="V678" s="207"/>
      <c r="W678" s="75"/>
    </row>
    <row r="679" spans="1:23" x14ac:dyDescent="0.35">
      <c r="A679" s="74"/>
      <c r="B679" s="35"/>
      <c r="C679" s="35"/>
      <c r="D679" s="35"/>
      <c r="E679" s="35"/>
      <c r="F679" s="202"/>
      <c r="G679" s="35"/>
      <c r="H679" s="35"/>
      <c r="I679" s="35"/>
      <c r="J679" s="35"/>
      <c r="K679" s="35"/>
      <c r="L679" s="35"/>
      <c r="M679" s="35"/>
      <c r="N679" s="35"/>
      <c r="O679" s="35"/>
      <c r="P679" s="35"/>
      <c r="Q679" s="35"/>
      <c r="R679" s="35"/>
      <c r="S679" s="202"/>
      <c r="T679" s="35"/>
      <c r="U679" s="207"/>
      <c r="V679" s="207"/>
      <c r="W679" s="75"/>
    </row>
    <row r="680" spans="1:23" x14ac:dyDescent="0.35">
      <c r="A680" s="74"/>
      <c r="B680" s="35"/>
      <c r="C680" s="35"/>
      <c r="D680" s="35"/>
      <c r="E680" s="35"/>
      <c r="F680" s="202"/>
      <c r="G680" s="35"/>
      <c r="H680" s="35"/>
      <c r="I680" s="35"/>
      <c r="J680" s="35"/>
      <c r="K680" s="35"/>
      <c r="L680" s="35"/>
      <c r="M680" s="35"/>
      <c r="N680" s="35"/>
      <c r="O680" s="35"/>
      <c r="P680" s="35"/>
      <c r="Q680" s="35"/>
      <c r="R680" s="35"/>
      <c r="S680" s="202"/>
      <c r="T680" s="35"/>
      <c r="U680" s="207"/>
      <c r="V680" s="207"/>
      <c r="W680" s="75"/>
    </row>
    <row r="681" spans="1:23" x14ac:dyDescent="0.35">
      <c r="A681" s="74"/>
      <c r="B681" s="35"/>
      <c r="C681" s="35"/>
      <c r="D681" s="35"/>
      <c r="E681" s="35"/>
      <c r="F681" s="202"/>
      <c r="G681" s="35"/>
      <c r="H681" s="35"/>
      <c r="I681" s="35"/>
      <c r="J681" s="35"/>
      <c r="K681" s="35"/>
      <c r="L681" s="35"/>
      <c r="M681" s="35"/>
      <c r="N681" s="35"/>
      <c r="O681" s="35"/>
      <c r="P681" s="35"/>
      <c r="Q681" s="35"/>
      <c r="R681" s="35"/>
      <c r="S681" s="202"/>
      <c r="T681" s="35"/>
      <c r="U681" s="207"/>
      <c r="V681" s="207"/>
      <c r="W681" s="75"/>
    </row>
    <row r="682" spans="1:23" x14ac:dyDescent="0.35">
      <c r="A682" s="74"/>
      <c r="B682" s="35"/>
      <c r="C682" s="35"/>
      <c r="D682" s="35"/>
      <c r="E682" s="35"/>
      <c r="F682" s="202"/>
      <c r="G682" s="35"/>
      <c r="H682" s="35"/>
      <c r="I682" s="35"/>
      <c r="J682" s="35"/>
      <c r="K682" s="35"/>
      <c r="L682" s="35"/>
      <c r="M682" s="35"/>
      <c r="N682" s="35"/>
      <c r="O682" s="35"/>
      <c r="P682" s="35"/>
      <c r="Q682" s="35"/>
      <c r="R682" s="35"/>
      <c r="S682" s="202"/>
      <c r="T682" s="35"/>
      <c r="U682" s="207"/>
      <c r="V682" s="207"/>
      <c r="W682" s="75"/>
    </row>
    <row r="683" spans="1:23" x14ac:dyDescent="0.35">
      <c r="A683" s="74"/>
      <c r="B683" s="35"/>
      <c r="C683" s="35"/>
      <c r="D683" s="35"/>
      <c r="E683" s="35"/>
      <c r="F683" s="202"/>
      <c r="G683" s="35"/>
      <c r="H683" s="35"/>
      <c r="I683" s="35"/>
      <c r="J683" s="35"/>
      <c r="K683" s="35"/>
      <c r="L683" s="35"/>
      <c r="M683" s="35"/>
      <c r="N683" s="35"/>
      <c r="O683" s="35"/>
      <c r="P683" s="35"/>
      <c r="Q683" s="35"/>
      <c r="R683" s="35"/>
      <c r="S683" s="202"/>
      <c r="T683" s="35"/>
      <c r="U683" s="207"/>
      <c r="V683" s="207"/>
      <c r="W683" s="75"/>
    </row>
    <row r="684" spans="1:23" x14ac:dyDescent="0.35">
      <c r="A684" s="74"/>
      <c r="B684" s="35"/>
      <c r="C684" s="35"/>
      <c r="D684" s="35"/>
      <c r="E684" s="35"/>
      <c r="F684" s="202"/>
      <c r="G684" s="35"/>
      <c r="H684" s="35"/>
      <c r="I684" s="35"/>
      <c r="J684" s="35"/>
      <c r="K684" s="35"/>
      <c r="L684" s="35"/>
      <c r="M684" s="35"/>
      <c r="N684" s="35"/>
      <c r="O684" s="35"/>
      <c r="P684" s="35"/>
      <c r="Q684" s="35"/>
      <c r="R684" s="35"/>
      <c r="S684" s="202"/>
      <c r="T684" s="35"/>
      <c r="U684" s="207"/>
      <c r="V684" s="207"/>
      <c r="W684" s="75"/>
    </row>
    <row r="685" spans="1:23" x14ac:dyDescent="0.35">
      <c r="A685" s="74"/>
      <c r="B685" s="35"/>
      <c r="C685" s="35"/>
      <c r="D685" s="35"/>
      <c r="E685" s="35"/>
      <c r="F685" s="202"/>
      <c r="G685" s="35"/>
      <c r="H685" s="35"/>
      <c r="I685" s="35"/>
      <c r="J685" s="35"/>
      <c r="K685" s="35"/>
      <c r="L685" s="35"/>
      <c r="M685" s="35"/>
      <c r="N685" s="35"/>
      <c r="O685" s="35"/>
      <c r="P685" s="35"/>
      <c r="Q685" s="35"/>
      <c r="R685" s="35"/>
      <c r="S685" s="202"/>
      <c r="T685" s="35"/>
      <c r="U685" s="207"/>
      <c r="V685" s="207"/>
      <c r="W685" s="75"/>
    </row>
    <row r="686" spans="1:23" x14ac:dyDescent="0.35">
      <c r="A686" s="74"/>
      <c r="B686" s="35"/>
      <c r="C686" s="35"/>
      <c r="D686" s="35"/>
      <c r="E686" s="35"/>
      <c r="F686" s="202"/>
      <c r="G686" s="35"/>
      <c r="H686" s="35"/>
      <c r="I686" s="35"/>
      <c r="J686" s="35"/>
      <c r="K686" s="35"/>
      <c r="L686" s="35"/>
      <c r="M686" s="35"/>
      <c r="N686" s="35"/>
      <c r="O686" s="35"/>
      <c r="P686" s="35"/>
      <c r="Q686" s="35"/>
      <c r="R686" s="35"/>
      <c r="S686" s="202"/>
      <c r="T686" s="35"/>
      <c r="U686" s="207"/>
      <c r="V686" s="207"/>
      <c r="W686" s="75"/>
    </row>
    <row r="687" spans="1:23" x14ac:dyDescent="0.35">
      <c r="A687" s="74"/>
      <c r="B687" s="35"/>
      <c r="C687" s="35"/>
      <c r="D687" s="35"/>
      <c r="E687" s="35"/>
      <c r="F687" s="202"/>
      <c r="G687" s="35"/>
      <c r="H687" s="35"/>
      <c r="I687" s="35"/>
      <c r="J687" s="35"/>
      <c r="K687" s="35"/>
      <c r="L687" s="35"/>
      <c r="M687" s="35"/>
      <c r="N687" s="35"/>
      <c r="O687" s="35"/>
      <c r="P687" s="35"/>
      <c r="Q687" s="35"/>
      <c r="R687" s="35"/>
      <c r="S687" s="202"/>
      <c r="T687" s="35"/>
      <c r="U687" s="207"/>
      <c r="V687" s="207"/>
      <c r="W687" s="75"/>
    </row>
    <row r="688" spans="1:23" x14ac:dyDescent="0.35">
      <c r="A688" s="74"/>
      <c r="B688" s="35"/>
      <c r="C688" s="35"/>
      <c r="D688" s="35"/>
      <c r="E688" s="35"/>
      <c r="F688" s="202"/>
      <c r="G688" s="35"/>
      <c r="H688" s="35"/>
      <c r="I688" s="35"/>
      <c r="J688" s="35"/>
      <c r="K688" s="35"/>
      <c r="L688" s="35"/>
      <c r="M688" s="35"/>
      <c r="N688" s="35"/>
      <c r="O688" s="35"/>
      <c r="P688" s="35"/>
      <c r="Q688" s="35"/>
      <c r="R688" s="35"/>
      <c r="S688" s="202"/>
      <c r="T688" s="35"/>
      <c r="U688" s="207"/>
      <c r="V688" s="207"/>
      <c r="W688" s="75"/>
    </row>
    <row r="689" spans="1:23" x14ac:dyDescent="0.35">
      <c r="A689" s="74"/>
      <c r="B689" s="35"/>
      <c r="C689" s="35"/>
      <c r="D689" s="35"/>
      <c r="E689" s="35"/>
      <c r="F689" s="202"/>
      <c r="G689" s="35"/>
      <c r="H689" s="35"/>
      <c r="I689" s="35"/>
      <c r="J689" s="35"/>
      <c r="K689" s="35"/>
      <c r="L689" s="35"/>
      <c r="M689" s="35"/>
      <c r="N689" s="35"/>
      <c r="O689" s="35"/>
      <c r="P689" s="35"/>
      <c r="Q689" s="35"/>
      <c r="R689" s="35"/>
      <c r="S689" s="202"/>
      <c r="T689" s="35"/>
      <c r="U689" s="207"/>
      <c r="V689" s="207"/>
      <c r="W689" s="75"/>
    </row>
    <row r="690" spans="1:23" x14ac:dyDescent="0.35">
      <c r="A690" s="74"/>
      <c r="B690" s="35"/>
      <c r="C690" s="35"/>
      <c r="D690" s="35"/>
      <c r="E690" s="35"/>
      <c r="F690" s="202"/>
      <c r="G690" s="35"/>
      <c r="H690" s="35"/>
      <c r="I690" s="35"/>
      <c r="J690" s="35"/>
      <c r="K690" s="35"/>
      <c r="L690" s="35"/>
      <c r="M690" s="35"/>
      <c r="N690" s="35"/>
      <c r="O690" s="35"/>
      <c r="P690" s="35"/>
      <c r="Q690" s="35"/>
      <c r="R690" s="35"/>
      <c r="S690" s="202"/>
      <c r="T690" s="35"/>
      <c r="U690" s="207"/>
      <c r="V690" s="207"/>
      <c r="W690" s="75"/>
    </row>
    <row r="691" spans="1:23" x14ac:dyDescent="0.35">
      <c r="A691" s="74"/>
      <c r="B691" s="35"/>
      <c r="C691" s="35"/>
      <c r="D691" s="35"/>
      <c r="E691" s="35"/>
      <c r="F691" s="202"/>
      <c r="G691" s="35"/>
      <c r="H691" s="35"/>
      <c r="I691" s="35"/>
      <c r="J691" s="35"/>
      <c r="K691" s="35"/>
      <c r="L691" s="35"/>
      <c r="M691" s="35"/>
      <c r="N691" s="35"/>
      <c r="O691" s="35"/>
      <c r="P691" s="35"/>
      <c r="Q691" s="35"/>
      <c r="R691" s="35"/>
      <c r="S691" s="202"/>
      <c r="T691" s="35"/>
      <c r="U691" s="207"/>
      <c r="V691" s="207"/>
      <c r="W691" s="75"/>
    </row>
    <row r="692" spans="1:23" x14ac:dyDescent="0.35">
      <c r="A692" s="74"/>
      <c r="B692" s="35"/>
      <c r="C692" s="35"/>
      <c r="D692" s="35"/>
      <c r="E692" s="35"/>
      <c r="F692" s="202"/>
      <c r="G692" s="35"/>
      <c r="H692" s="35"/>
      <c r="I692" s="35"/>
      <c r="J692" s="35"/>
      <c r="K692" s="35"/>
      <c r="L692" s="35"/>
      <c r="M692" s="35"/>
      <c r="N692" s="35"/>
      <c r="O692" s="35"/>
      <c r="P692" s="35"/>
      <c r="Q692" s="35"/>
      <c r="R692" s="35"/>
      <c r="S692" s="202"/>
      <c r="T692" s="35"/>
      <c r="U692" s="207"/>
      <c r="V692" s="207"/>
      <c r="W692" s="75"/>
    </row>
    <row r="693" spans="1:23" x14ac:dyDescent="0.35">
      <c r="A693" s="74"/>
      <c r="B693" s="35"/>
      <c r="C693" s="35"/>
      <c r="D693" s="35"/>
      <c r="E693" s="35"/>
      <c r="F693" s="202"/>
      <c r="G693" s="35"/>
      <c r="H693" s="35"/>
      <c r="I693" s="35"/>
      <c r="J693" s="35"/>
      <c r="K693" s="35"/>
      <c r="L693" s="35"/>
      <c r="M693" s="35"/>
      <c r="N693" s="35"/>
      <c r="O693" s="35"/>
      <c r="P693" s="35"/>
      <c r="Q693" s="35"/>
      <c r="R693" s="35"/>
      <c r="S693" s="202"/>
      <c r="T693" s="35"/>
      <c r="U693" s="207"/>
      <c r="V693" s="207"/>
      <c r="W693" s="75"/>
    </row>
    <row r="694" spans="1:23" x14ac:dyDescent="0.35">
      <c r="A694" s="74"/>
      <c r="B694" s="35"/>
      <c r="C694" s="35"/>
      <c r="D694" s="35"/>
      <c r="E694" s="35"/>
      <c r="F694" s="202"/>
      <c r="G694" s="35"/>
      <c r="H694" s="35"/>
      <c r="I694" s="35"/>
      <c r="J694" s="35"/>
      <c r="K694" s="35"/>
      <c r="L694" s="35"/>
      <c r="M694" s="35"/>
      <c r="N694" s="35"/>
      <c r="O694" s="35"/>
      <c r="P694" s="35"/>
      <c r="Q694" s="35"/>
      <c r="R694" s="35"/>
      <c r="S694" s="202"/>
      <c r="T694" s="35"/>
      <c r="U694" s="207"/>
      <c r="V694" s="207"/>
      <c r="W694" s="75"/>
    </row>
    <row r="695" spans="1:23" x14ac:dyDescent="0.35">
      <c r="A695" s="74"/>
      <c r="B695" s="35"/>
      <c r="C695" s="35"/>
      <c r="D695" s="35"/>
      <c r="E695" s="35"/>
      <c r="F695" s="202"/>
      <c r="G695" s="35"/>
      <c r="H695" s="35"/>
      <c r="I695" s="35"/>
      <c r="J695" s="35"/>
      <c r="K695" s="35"/>
      <c r="L695" s="35"/>
      <c r="M695" s="35"/>
      <c r="N695" s="35"/>
      <c r="O695" s="35"/>
      <c r="P695" s="35"/>
      <c r="Q695" s="35"/>
      <c r="R695" s="35"/>
      <c r="S695" s="202"/>
      <c r="T695" s="35"/>
      <c r="U695" s="207"/>
      <c r="V695" s="207"/>
      <c r="W695" s="75"/>
    </row>
    <row r="696" spans="1:23" x14ac:dyDescent="0.35">
      <c r="A696" s="74"/>
      <c r="B696" s="35"/>
      <c r="C696" s="35"/>
      <c r="D696" s="35"/>
      <c r="E696" s="35"/>
      <c r="F696" s="202"/>
      <c r="G696" s="35"/>
      <c r="H696" s="35"/>
      <c r="I696" s="35"/>
      <c r="J696" s="35"/>
      <c r="K696" s="35"/>
      <c r="L696" s="35"/>
      <c r="M696" s="35"/>
      <c r="N696" s="35"/>
      <c r="O696" s="35"/>
      <c r="P696" s="35"/>
      <c r="Q696" s="35"/>
      <c r="R696" s="35"/>
      <c r="S696" s="202"/>
      <c r="T696" s="35"/>
      <c r="U696" s="207"/>
      <c r="V696" s="207"/>
      <c r="W696" s="75"/>
    </row>
    <row r="697" spans="1:23" x14ac:dyDescent="0.35">
      <c r="A697" s="74"/>
      <c r="B697" s="35"/>
      <c r="C697" s="35"/>
      <c r="D697" s="35"/>
      <c r="E697" s="35"/>
      <c r="F697" s="202"/>
      <c r="G697" s="35"/>
      <c r="H697" s="35"/>
      <c r="I697" s="35"/>
      <c r="J697" s="35"/>
      <c r="K697" s="35"/>
      <c r="L697" s="35"/>
      <c r="M697" s="35"/>
      <c r="N697" s="35"/>
      <c r="O697" s="35"/>
      <c r="P697" s="35"/>
      <c r="Q697" s="35"/>
      <c r="R697" s="35"/>
      <c r="S697" s="202"/>
      <c r="T697" s="35"/>
      <c r="U697" s="207"/>
      <c r="V697" s="207"/>
      <c r="W697" s="75"/>
    </row>
    <row r="698" spans="1:23" x14ac:dyDescent="0.35">
      <c r="A698" s="74"/>
      <c r="B698" s="35"/>
      <c r="C698" s="35"/>
      <c r="D698" s="35"/>
      <c r="E698" s="35"/>
      <c r="F698" s="202"/>
      <c r="G698" s="35"/>
      <c r="H698" s="35"/>
      <c r="I698" s="35"/>
      <c r="J698" s="35"/>
      <c r="K698" s="35"/>
      <c r="L698" s="35"/>
      <c r="M698" s="35"/>
      <c r="N698" s="35"/>
      <c r="O698" s="35"/>
      <c r="P698" s="35"/>
      <c r="Q698" s="35"/>
      <c r="R698" s="35"/>
      <c r="S698" s="202"/>
      <c r="T698" s="35"/>
      <c r="U698" s="207"/>
      <c r="V698" s="207"/>
      <c r="W698" s="75"/>
    </row>
    <row r="699" spans="1:23" x14ac:dyDescent="0.35">
      <c r="A699" s="74"/>
      <c r="B699" s="35"/>
      <c r="C699" s="35"/>
      <c r="D699" s="35"/>
      <c r="E699" s="35"/>
      <c r="F699" s="202"/>
      <c r="G699" s="35"/>
      <c r="H699" s="35"/>
      <c r="I699" s="35"/>
      <c r="J699" s="35"/>
      <c r="K699" s="35"/>
      <c r="L699" s="35"/>
      <c r="M699" s="35"/>
      <c r="N699" s="35"/>
      <c r="O699" s="35"/>
      <c r="P699" s="35"/>
      <c r="Q699" s="35"/>
      <c r="R699" s="35"/>
      <c r="S699" s="202"/>
      <c r="T699" s="35"/>
      <c r="U699" s="207"/>
      <c r="V699" s="207"/>
      <c r="W699" s="75"/>
    </row>
    <row r="700" spans="1:23" x14ac:dyDescent="0.35">
      <c r="A700" s="74"/>
      <c r="B700" s="35"/>
      <c r="C700" s="35"/>
      <c r="D700" s="35"/>
      <c r="E700" s="35"/>
      <c r="F700" s="202"/>
      <c r="G700" s="35"/>
      <c r="H700" s="35"/>
      <c r="I700" s="35"/>
      <c r="J700" s="35"/>
      <c r="K700" s="35"/>
      <c r="L700" s="35"/>
      <c r="M700" s="35"/>
      <c r="N700" s="35"/>
      <c r="O700" s="35"/>
      <c r="P700" s="35"/>
      <c r="Q700" s="35"/>
      <c r="R700" s="35"/>
      <c r="S700" s="202"/>
      <c r="T700" s="35"/>
      <c r="U700" s="207"/>
      <c r="V700" s="207"/>
      <c r="W700" s="75"/>
    </row>
    <row r="701" spans="1:23" x14ac:dyDescent="0.35">
      <c r="A701" s="74"/>
      <c r="B701" s="35"/>
      <c r="C701" s="35"/>
      <c r="D701" s="35"/>
      <c r="E701" s="35"/>
      <c r="F701" s="202"/>
      <c r="G701" s="35"/>
      <c r="H701" s="35"/>
      <c r="I701" s="35"/>
      <c r="J701" s="35"/>
      <c r="K701" s="35"/>
      <c r="L701" s="35"/>
      <c r="M701" s="35"/>
      <c r="N701" s="35"/>
      <c r="O701" s="35"/>
      <c r="P701" s="35"/>
      <c r="Q701" s="35"/>
      <c r="R701" s="35"/>
      <c r="S701" s="202"/>
      <c r="T701" s="35"/>
      <c r="U701" s="207"/>
      <c r="V701" s="207"/>
      <c r="W701" s="75"/>
    </row>
    <row r="702" spans="1:23" x14ac:dyDescent="0.35">
      <c r="A702" s="74"/>
      <c r="B702" s="35"/>
      <c r="C702" s="35"/>
      <c r="D702" s="35"/>
      <c r="E702" s="35"/>
      <c r="F702" s="202"/>
      <c r="G702" s="35"/>
      <c r="H702" s="35"/>
      <c r="I702" s="35"/>
      <c r="J702" s="35"/>
      <c r="K702" s="35"/>
      <c r="L702" s="35"/>
      <c r="M702" s="35"/>
      <c r="N702" s="35"/>
      <c r="O702" s="35"/>
      <c r="P702" s="35"/>
      <c r="Q702" s="35"/>
      <c r="R702" s="35"/>
      <c r="S702" s="202"/>
      <c r="T702" s="35"/>
      <c r="U702" s="207"/>
      <c r="V702" s="207"/>
      <c r="W702" s="75"/>
    </row>
    <row r="703" spans="1:23" x14ac:dyDescent="0.35">
      <c r="A703" s="74"/>
      <c r="B703" s="35"/>
      <c r="C703" s="35"/>
      <c r="D703" s="35"/>
      <c r="E703" s="35"/>
      <c r="F703" s="202"/>
      <c r="G703" s="35"/>
      <c r="H703" s="35"/>
      <c r="I703" s="35"/>
      <c r="J703" s="35"/>
      <c r="K703" s="35"/>
      <c r="L703" s="35"/>
      <c r="M703" s="35"/>
      <c r="N703" s="35"/>
      <c r="O703" s="35"/>
      <c r="P703" s="35"/>
      <c r="Q703" s="35"/>
      <c r="R703" s="35"/>
      <c r="S703" s="202"/>
      <c r="T703" s="35"/>
      <c r="U703" s="207"/>
      <c r="V703" s="207"/>
      <c r="W703" s="75"/>
    </row>
    <row r="704" spans="1:23" x14ac:dyDescent="0.35">
      <c r="A704" s="74"/>
      <c r="B704" s="35"/>
      <c r="C704" s="35"/>
      <c r="D704" s="35"/>
      <c r="E704" s="35"/>
      <c r="F704" s="202"/>
      <c r="G704" s="35"/>
      <c r="H704" s="35"/>
      <c r="I704" s="35"/>
      <c r="J704" s="35"/>
      <c r="K704" s="35"/>
      <c r="L704" s="35"/>
      <c r="M704" s="35"/>
      <c r="N704" s="35"/>
      <c r="O704" s="35"/>
      <c r="P704" s="35"/>
      <c r="Q704" s="35"/>
      <c r="R704" s="35"/>
      <c r="S704" s="202"/>
      <c r="T704" s="35"/>
      <c r="U704" s="207"/>
      <c r="V704" s="207"/>
      <c r="W704" s="75"/>
    </row>
    <row r="705" spans="1:23" x14ac:dyDescent="0.35">
      <c r="A705" s="74"/>
      <c r="B705" s="35"/>
      <c r="C705" s="35"/>
      <c r="D705" s="35"/>
      <c r="E705" s="35"/>
      <c r="F705" s="202"/>
      <c r="G705" s="35"/>
      <c r="H705" s="35"/>
      <c r="I705" s="35"/>
      <c r="J705" s="35"/>
      <c r="K705" s="35"/>
      <c r="L705" s="35"/>
      <c r="M705" s="35"/>
      <c r="N705" s="35"/>
      <c r="O705" s="35"/>
      <c r="P705" s="35"/>
      <c r="Q705" s="35"/>
      <c r="R705" s="35"/>
      <c r="S705" s="202"/>
      <c r="T705" s="35"/>
      <c r="U705" s="207"/>
      <c r="V705" s="207"/>
      <c r="W705" s="75"/>
    </row>
    <row r="706" spans="1:23" x14ac:dyDescent="0.35">
      <c r="A706" s="74"/>
      <c r="B706" s="35"/>
      <c r="C706" s="35"/>
      <c r="D706" s="35"/>
      <c r="E706" s="35"/>
      <c r="F706" s="202"/>
      <c r="G706" s="35"/>
      <c r="H706" s="35"/>
      <c r="I706" s="35"/>
      <c r="J706" s="35"/>
      <c r="K706" s="35"/>
      <c r="L706" s="35"/>
      <c r="M706" s="35"/>
      <c r="N706" s="35"/>
      <c r="O706" s="35"/>
      <c r="P706" s="35"/>
      <c r="Q706" s="35"/>
      <c r="R706" s="35"/>
      <c r="S706" s="202"/>
      <c r="T706" s="35"/>
      <c r="U706" s="207"/>
      <c r="V706" s="207"/>
      <c r="W706" s="75"/>
    </row>
    <row r="707" spans="1:23" x14ac:dyDescent="0.35">
      <c r="A707" s="74"/>
      <c r="B707" s="35"/>
      <c r="C707" s="35"/>
      <c r="D707" s="35"/>
      <c r="E707" s="35"/>
      <c r="F707" s="202"/>
      <c r="G707" s="35"/>
      <c r="H707" s="35"/>
      <c r="I707" s="35"/>
      <c r="J707" s="35"/>
      <c r="K707" s="35"/>
      <c r="L707" s="35"/>
      <c r="M707" s="35"/>
      <c r="N707" s="35"/>
      <c r="O707" s="35"/>
      <c r="P707" s="35"/>
      <c r="Q707" s="35"/>
      <c r="R707" s="35"/>
      <c r="S707" s="202"/>
      <c r="T707" s="35"/>
      <c r="U707" s="207"/>
      <c r="V707" s="207"/>
      <c r="W707" s="75"/>
    </row>
    <row r="708" spans="1:23" x14ac:dyDescent="0.35">
      <c r="A708" s="74"/>
      <c r="B708" s="35"/>
      <c r="C708" s="35"/>
      <c r="D708" s="35"/>
      <c r="E708" s="35"/>
      <c r="F708" s="202"/>
      <c r="G708" s="35"/>
      <c r="H708" s="35"/>
      <c r="I708" s="35"/>
      <c r="J708" s="35"/>
      <c r="K708" s="35"/>
      <c r="L708" s="35"/>
      <c r="M708" s="35"/>
      <c r="N708" s="35"/>
      <c r="O708" s="35"/>
      <c r="P708" s="35"/>
      <c r="Q708" s="35"/>
      <c r="R708" s="35"/>
      <c r="S708" s="202"/>
      <c r="T708" s="35"/>
      <c r="U708" s="207"/>
      <c r="V708" s="207"/>
      <c r="W708" s="75"/>
    </row>
    <row r="709" spans="1:23" x14ac:dyDescent="0.35">
      <c r="A709" s="74"/>
      <c r="B709" s="35"/>
      <c r="C709" s="35"/>
      <c r="D709" s="35"/>
      <c r="E709" s="35"/>
      <c r="F709" s="202"/>
      <c r="G709" s="35"/>
      <c r="H709" s="35"/>
      <c r="I709" s="35"/>
      <c r="J709" s="35"/>
      <c r="K709" s="35"/>
      <c r="L709" s="35"/>
      <c r="M709" s="35"/>
      <c r="N709" s="35"/>
      <c r="O709" s="35"/>
      <c r="P709" s="35"/>
      <c r="Q709" s="35"/>
      <c r="R709" s="35"/>
      <c r="S709" s="202"/>
      <c r="T709" s="35"/>
      <c r="U709" s="207"/>
      <c r="V709" s="207"/>
      <c r="W709" s="75"/>
    </row>
    <row r="710" spans="1:23" x14ac:dyDescent="0.35">
      <c r="A710" s="74"/>
      <c r="B710" s="35"/>
      <c r="C710" s="35"/>
      <c r="D710" s="35"/>
      <c r="E710" s="35"/>
      <c r="F710" s="202"/>
      <c r="G710" s="35"/>
      <c r="H710" s="35"/>
      <c r="I710" s="35"/>
      <c r="J710" s="35"/>
      <c r="K710" s="35"/>
      <c r="L710" s="35"/>
      <c r="M710" s="35"/>
      <c r="N710" s="35"/>
      <c r="O710" s="35"/>
      <c r="P710" s="35"/>
      <c r="Q710" s="35"/>
      <c r="R710" s="35"/>
      <c r="S710" s="202"/>
      <c r="T710" s="35"/>
      <c r="U710" s="207"/>
      <c r="V710" s="207"/>
      <c r="W710" s="75"/>
    </row>
    <row r="711" spans="1:23" x14ac:dyDescent="0.35">
      <c r="A711" s="74"/>
      <c r="B711" s="35"/>
      <c r="C711" s="35"/>
      <c r="D711" s="35"/>
      <c r="E711" s="35"/>
      <c r="F711" s="202"/>
      <c r="G711" s="35"/>
      <c r="H711" s="35"/>
      <c r="I711" s="35"/>
      <c r="J711" s="35"/>
      <c r="K711" s="35"/>
      <c r="L711" s="35"/>
      <c r="M711" s="35"/>
      <c r="N711" s="35"/>
      <c r="O711" s="35"/>
      <c r="P711" s="35"/>
      <c r="Q711" s="35"/>
      <c r="R711" s="35"/>
      <c r="S711" s="202"/>
      <c r="T711" s="35"/>
      <c r="U711" s="207"/>
      <c r="V711" s="207"/>
      <c r="W711" s="75"/>
    </row>
    <row r="712" spans="1:23" x14ac:dyDescent="0.35">
      <c r="A712" s="74"/>
      <c r="B712" s="35"/>
      <c r="C712" s="35"/>
      <c r="D712" s="35"/>
      <c r="E712" s="35"/>
      <c r="F712" s="202"/>
      <c r="G712" s="35"/>
      <c r="H712" s="35"/>
      <c r="I712" s="35"/>
      <c r="J712" s="35"/>
      <c r="K712" s="35"/>
      <c r="L712" s="35"/>
      <c r="M712" s="35"/>
      <c r="N712" s="35"/>
      <c r="O712" s="35"/>
      <c r="P712" s="35"/>
      <c r="Q712" s="35"/>
      <c r="R712" s="35"/>
      <c r="S712" s="202"/>
      <c r="T712" s="35"/>
      <c r="U712" s="207"/>
      <c r="V712" s="207"/>
      <c r="W712" s="75"/>
    </row>
    <row r="713" spans="1:23" x14ac:dyDescent="0.35">
      <c r="A713" s="74"/>
      <c r="B713" s="35"/>
      <c r="C713" s="35"/>
      <c r="D713" s="35"/>
      <c r="E713" s="35"/>
      <c r="F713" s="202"/>
      <c r="G713" s="35"/>
      <c r="H713" s="35"/>
      <c r="I713" s="35"/>
      <c r="J713" s="35"/>
      <c r="K713" s="35"/>
      <c r="L713" s="35"/>
      <c r="M713" s="35"/>
      <c r="N713" s="35"/>
      <c r="O713" s="35"/>
      <c r="P713" s="35"/>
      <c r="Q713" s="35"/>
      <c r="R713" s="35"/>
      <c r="S713" s="202"/>
      <c r="T713" s="35"/>
      <c r="U713" s="207"/>
      <c r="V713" s="207"/>
      <c r="W713" s="75"/>
    </row>
    <row r="714" spans="1:23" x14ac:dyDescent="0.35">
      <c r="A714" s="74"/>
      <c r="B714" s="35"/>
      <c r="C714" s="35"/>
      <c r="D714" s="35"/>
      <c r="E714" s="35"/>
      <c r="F714" s="202"/>
      <c r="G714" s="35"/>
      <c r="H714" s="35"/>
      <c r="I714" s="35"/>
      <c r="J714" s="35"/>
      <c r="K714" s="35"/>
      <c r="L714" s="35"/>
      <c r="M714" s="35"/>
      <c r="N714" s="35"/>
      <c r="O714" s="35"/>
      <c r="P714" s="35"/>
      <c r="Q714" s="35"/>
      <c r="R714" s="35"/>
      <c r="S714" s="202"/>
      <c r="T714" s="35"/>
      <c r="U714" s="207"/>
      <c r="V714" s="207"/>
      <c r="W714" s="75"/>
    </row>
    <row r="715" spans="1:23" x14ac:dyDescent="0.35">
      <c r="A715" s="74"/>
      <c r="B715" s="35"/>
      <c r="C715" s="35"/>
      <c r="D715" s="35"/>
      <c r="E715" s="35"/>
      <c r="F715" s="202"/>
      <c r="G715" s="35"/>
      <c r="H715" s="35"/>
      <c r="I715" s="35"/>
      <c r="J715" s="35"/>
      <c r="K715" s="35"/>
      <c r="L715" s="35"/>
      <c r="M715" s="35"/>
      <c r="N715" s="35"/>
      <c r="O715" s="35"/>
      <c r="P715" s="35"/>
      <c r="Q715" s="35"/>
      <c r="R715" s="35"/>
      <c r="S715" s="202"/>
      <c r="T715" s="35"/>
      <c r="U715" s="207"/>
      <c r="V715" s="207"/>
      <c r="W715" s="75"/>
    </row>
    <row r="716" spans="1:23" x14ac:dyDescent="0.35">
      <c r="A716" s="74"/>
      <c r="B716" s="35"/>
      <c r="C716" s="35"/>
      <c r="D716" s="35"/>
      <c r="E716" s="35"/>
      <c r="F716" s="202"/>
      <c r="G716" s="35"/>
      <c r="H716" s="35"/>
      <c r="I716" s="35"/>
      <c r="J716" s="35"/>
      <c r="K716" s="35"/>
      <c r="L716" s="35"/>
      <c r="M716" s="35"/>
      <c r="N716" s="35"/>
      <c r="O716" s="35"/>
      <c r="P716" s="35"/>
      <c r="Q716" s="35"/>
      <c r="R716" s="35"/>
      <c r="S716" s="202"/>
      <c r="T716" s="35"/>
      <c r="U716" s="207"/>
      <c r="V716" s="207"/>
      <c r="W716" s="75"/>
    </row>
    <row r="717" spans="1:23" x14ac:dyDescent="0.35">
      <c r="A717" s="74"/>
      <c r="B717" s="35"/>
      <c r="C717" s="35"/>
      <c r="D717" s="35"/>
      <c r="E717" s="35"/>
      <c r="F717" s="202"/>
      <c r="G717" s="35"/>
      <c r="H717" s="35"/>
      <c r="I717" s="35"/>
      <c r="J717" s="35"/>
      <c r="K717" s="35"/>
      <c r="L717" s="35"/>
      <c r="M717" s="35"/>
      <c r="N717" s="35"/>
      <c r="O717" s="35"/>
      <c r="P717" s="35"/>
      <c r="Q717" s="35"/>
      <c r="R717" s="35"/>
      <c r="S717" s="202"/>
      <c r="T717" s="35"/>
      <c r="U717" s="207"/>
      <c r="V717" s="207"/>
      <c r="W717" s="75"/>
    </row>
    <row r="718" spans="1:23" x14ac:dyDescent="0.35">
      <c r="A718" s="74"/>
      <c r="B718" s="35"/>
      <c r="C718" s="35"/>
      <c r="D718" s="35"/>
      <c r="E718" s="35"/>
      <c r="F718" s="202"/>
      <c r="G718" s="35"/>
      <c r="H718" s="35"/>
      <c r="I718" s="35"/>
      <c r="J718" s="35"/>
      <c r="K718" s="35"/>
      <c r="L718" s="35"/>
      <c r="M718" s="35"/>
      <c r="N718" s="35"/>
      <c r="O718" s="35"/>
      <c r="P718" s="35"/>
      <c r="Q718" s="35"/>
      <c r="R718" s="35"/>
      <c r="S718" s="202"/>
      <c r="T718" s="35"/>
      <c r="U718" s="207"/>
      <c r="V718" s="207"/>
      <c r="W718" s="75"/>
    </row>
    <row r="719" spans="1:23" x14ac:dyDescent="0.35">
      <c r="A719" s="74"/>
      <c r="B719" s="35"/>
      <c r="C719" s="35"/>
      <c r="D719" s="35"/>
      <c r="E719" s="35"/>
      <c r="F719" s="202"/>
      <c r="G719" s="35"/>
      <c r="H719" s="35"/>
      <c r="I719" s="35"/>
      <c r="J719" s="35"/>
      <c r="K719" s="35"/>
      <c r="L719" s="35"/>
      <c r="M719" s="35"/>
      <c r="N719" s="35"/>
      <c r="O719" s="35"/>
      <c r="P719" s="35"/>
      <c r="Q719" s="35"/>
      <c r="R719" s="35"/>
      <c r="S719" s="202"/>
      <c r="T719" s="35"/>
      <c r="U719" s="207"/>
      <c r="V719" s="207"/>
      <c r="W719" s="75"/>
    </row>
    <row r="720" spans="1:23" x14ac:dyDescent="0.35">
      <c r="A720" s="74"/>
      <c r="B720" s="35"/>
      <c r="C720" s="35"/>
      <c r="D720" s="35"/>
      <c r="E720" s="35"/>
      <c r="F720" s="202"/>
      <c r="G720" s="35"/>
      <c r="H720" s="35"/>
      <c r="I720" s="35"/>
      <c r="J720" s="35"/>
      <c r="K720" s="35"/>
      <c r="L720" s="35"/>
      <c r="M720" s="35"/>
      <c r="N720" s="35"/>
      <c r="O720" s="35"/>
      <c r="P720" s="35"/>
      <c r="Q720" s="35"/>
      <c r="R720" s="35"/>
      <c r="S720" s="202"/>
      <c r="T720" s="35"/>
      <c r="U720" s="207"/>
      <c r="V720" s="207"/>
      <c r="W720" s="75"/>
    </row>
    <row r="721" spans="1:23" x14ac:dyDescent="0.35">
      <c r="A721" s="79"/>
      <c r="B721" s="80"/>
      <c r="C721" s="80"/>
      <c r="D721" s="80"/>
      <c r="E721" s="80"/>
      <c r="F721" s="203"/>
      <c r="G721" s="80"/>
      <c r="H721" s="80"/>
      <c r="I721" s="80"/>
      <c r="J721" s="80"/>
      <c r="K721" s="80"/>
      <c r="L721" s="80"/>
      <c r="M721" s="80"/>
      <c r="N721" s="80"/>
      <c r="O721" s="80"/>
      <c r="P721" s="80"/>
      <c r="Q721" s="80"/>
      <c r="R721" s="80"/>
      <c r="S721" s="203"/>
      <c r="T721" s="80"/>
      <c r="U721" s="208"/>
      <c r="V721" s="208"/>
      <c r="W721" s="81"/>
    </row>
  </sheetData>
  <conditionalFormatting sqref="A2:H2 J2:O2 Q2:X2">
    <cfRule type="containsBlanks" dxfId="195" priority="12">
      <formula>LEN(TRIM(A2))=0</formula>
    </cfRule>
  </conditionalFormatting>
  <conditionalFormatting sqref="I1:I1048576">
    <cfRule type="cellIs" priority="6" operator="equal">
      <formula>0</formula>
    </cfRule>
    <cfRule type="cellIs" dxfId="194" priority="7" operator="equal">
      <formula>25</formula>
    </cfRule>
    <cfRule type="cellIs" dxfId="193" priority="8" operator="between">
      <formula>15</formula>
      <formula>20</formula>
    </cfRule>
    <cfRule type="cellIs" dxfId="192" priority="9" operator="between">
      <formula>8</formula>
      <formula>12</formula>
    </cfRule>
    <cfRule type="cellIs" dxfId="191" priority="10" operator="between">
      <formula>4</formula>
      <formula>6</formula>
    </cfRule>
    <cfRule type="cellIs" dxfId="190" priority="11" operator="between">
      <formula>1</formula>
      <formula>3</formula>
    </cfRule>
  </conditionalFormatting>
  <conditionalFormatting sqref="P1:P1048576">
    <cfRule type="cellIs" dxfId="189" priority="1" operator="equal">
      <formula>25</formula>
    </cfRule>
    <cfRule type="cellIs" dxfId="188" priority="2" operator="between">
      <formula>15</formula>
      <formula>20</formula>
    </cfRule>
    <cfRule type="cellIs" dxfId="187" priority="3" operator="between">
      <formula>8</formula>
      <formula>12</formula>
    </cfRule>
    <cfRule type="cellIs" dxfId="186" priority="4" operator="between">
      <formula>4</formula>
      <formula>6</formula>
    </cfRule>
    <cfRule type="cellIs" dxfId="185" priority="5" operator="between">
      <formula>1</formula>
      <formula>3</formula>
    </cfRule>
  </conditionalFormatting>
  <conditionalFormatting sqref="A3:H721 J3:O721 Q3:W721">
    <cfRule type="containsBlanks" dxfId="184" priority="13">
      <formula>LEN(TRIM(A3))=0</formula>
    </cfRule>
  </conditionalFormatting>
  <pageMargins left="0.7" right="0.7" top="0.75" bottom="0.75" header="0.3" footer="0.3"/>
  <pageSetup paperSize="8" scale="35" fitToHeight="0"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A6779-8ADF-4B4B-BDC8-107BE5E5F39F}">
  <dimension ref="A1:H840"/>
  <sheetViews>
    <sheetView zoomScale="80" zoomScaleNormal="80" workbookViewId="0">
      <pane ySplit="1" topLeftCell="A150" activePane="bottomLeft" state="frozen"/>
      <selection activeCell="D183" sqref="D183"/>
      <selection pane="bottomLeft" activeCell="D183" sqref="D183"/>
    </sheetView>
  </sheetViews>
  <sheetFormatPr defaultColWidth="9.1796875" defaultRowHeight="14.5" x14ac:dyDescent="0.35"/>
  <cols>
    <col min="1" max="1" width="25.453125" style="217" customWidth="1"/>
    <col min="2" max="2" width="21.54296875" style="217" customWidth="1"/>
    <col min="3" max="3" width="20.54296875" style="218" customWidth="1"/>
    <col min="4" max="4" width="39.1796875" style="217" customWidth="1"/>
    <col min="5" max="5" width="59.81640625" style="218" customWidth="1"/>
    <col min="6" max="6" width="57.81640625" style="218" customWidth="1"/>
    <col min="7" max="7" width="19.54296875" style="217" customWidth="1"/>
    <col min="8" max="8" width="23.453125" style="217" customWidth="1"/>
    <col min="9" max="16384" width="9.1796875" style="213"/>
  </cols>
  <sheetData>
    <row r="1" spans="1:8" x14ac:dyDescent="0.35">
      <c r="A1" s="210" t="s">
        <v>631</v>
      </c>
      <c r="B1" s="211" t="s">
        <v>632</v>
      </c>
      <c r="C1" s="211" t="s">
        <v>637</v>
      </c>
      <c r="D1" s="211" t="s">
        <v>653</v>
      </c>
      <c r="E1" s="212" t="s">
        <v>636</v>
      </c>
      <c r="F1" s="212" t="s">
        <v>633</v>
      </c>
      <c r="G1" s="211" t="s">
        <v>634</v>
      </c>
      <c r="H1" s="211" t="s">
        <v>635</v>
      </c>
    </row>
    <row r="2" spans="1:8" x14ac:dyDescent="0.35">
      <c r="A2" s="290"/>
      <c r="B2" s="214"/>
      <c r="C2" s="214"/>
      <c r="D2" s="214"/>
      <c r="E2" s="214"/>
      <c r="F2" s="214"/>
      <c r="G2" s="214"/>
      <c r="H2" s="214"/>
    </row>
    <row r="3" spans="1:8" x14ac:dyDescent="0.35">
      <c r="A3" s="214"/>
      <c r="B3" s="214"/>
      <c r="C3" s="215"/>
      <c r="D3" s="214"/>
      <c r="E3" s="215"/>
      <c r="F3" s="215"/>
      <c r="G3" s="214"/>
      <c r="H3" s="214"/>
    </row>
    <row r="4" spans="1:8" x14ac:dyDescent="0.35">
      <c r="A4" s="214"/>
      <c r="B4" s="214"/>
      <c r="C4" s="215"/>
      <c r="D4" s="214"/>
      <c r="E4" s="215"/>
      <c r="F4" s="215"/>
      <c r="G4" s="214"/>
      <c r="H4" s="214"/>
    </row>
    <row r="5" spans="1:8" x14ac:dyDescent="0.35">
      <c r="A5" s="214"/>
      <c r="B5" s="214"/>
      <c r="C5" s="215"/>
      <c r="D5" s="214"/>
      <c r="E5" s="215"/>
      <c r="F5" s="215"/>
      <c r="G5" s="214"/>
      <c r="H5" s="214"/>
    </row>
    <row r="6" spans="1:8" x14ac:dyDescent="0.35">
      <c r="A6" s="214"/>
      <c r="B6" s="214"/>
      <c r="C6" s="215"/>
      <c r="D6" s="214"/>
      <c r="E6" s="215"/>
      <c r="F6" s="215"/>
      <c r="G6" s="214"/>
      <c r="H6" s="214"/>
    </row>
    <row r="7" spans="1:8" x14ac:dyDescent="0.35">
      <c r="A7" s="214"/>
      <c r="B7" s="214"/>
      <c r="C7" s="215"/>
      <c r="D7" s="214"/>
      <c r="E7" s="215"/>
      <c r="F7" s="215"/>
      <c r="G7" s="214"/>
      <c r="H7" s="214"/>
    </row>
    <row r="8" spans="1:8" x14ac:dyDescent="0.35">
      <c r="A8" s="214"/>
      <c r="B8" s="214"/>
      <c r="C8" s="215"/>
      <c r="D8" s="214"/>
      <c r="E8" s="215"/>
      <c r="F8" s="215"/>
      <c r="G8" s="214"/>
      <c r="H8" s="214"/>
    </row>
    <row r="9" spans="1:8" x14ac:dyDescent="0.35">
      <c r="A9" s="214"/>
      <c r="B9" s="214"/>
      <c r="C9" s="215"/>
      <c r="D9" s="214"/>
      <c r="E9" s="215"/>
      <c r="F9" s="215"/>
      <c r="G9" s="214"/>
      <c r="H9" s="214"/>
    </row>
    <row r="10" spans="1:8" x14ac:dyDescent="0.35">
      <c r="A10" s="214"/>
      <c r="B10" s="214"/>
      <c r="C10" s="215"/>
      <c r="D10" s="214"/>
      <c r="E10" s="215"/>
      <c r="F10" s="215"/>
      <c r="G10" s="214"/>
      <c r="H10" s="214"/>
    </row>
    <row r="11" spans="1:8" x14ac:dyDescent="0.35">
      <c r="A11" s="214"/>
      <c r="B11" s="214"/>
      <c r="C11" s="215"/>
      <c r="D11" s="214"/>
      <c r="E11" s="215"/>
      <c r="F11" s="215"/>
      <c r="G11" s="214"/>
      <c r="H11" s="214"/>
    </row>
    <row r="12" spans="1:8" x14ac:dyDescent="0.35">
      <c r="A12" s="214"/>
      <c r="B12" s="214"/>
      <c r="C12" s="215"/>
      <c r="D12" s="214"/>
      <c r="E12" s="215"/>
      <c r="F12" s="215"/>
      <c r="G12" s="214"/>
      <c r="H12" s="214"/>
    </row>
    <row r="13" spans="1:8" x14ac:dyDescent="0.35">
      <c r="A13" s="214"/>
      <c r="B13" s="214"/>
      <c r="C13" s="215"/>
      <c r="D13" s="214"/>
      <c r="E13" s="215"/>
      <c r="F13" s="215"/>
      <c r="G13" s="214"/>
      <c r="H13" s="214"/>
    </row>
    <row r="14" spans="1:8" x14ac:dyDescent="0.35">
      <c r="A14" s="214"/>
      <c r="B14" s="214"/>
      <c r="C14" s="215"/>
      <c r="D14" s="214"/>
      <c r="E14" s="215"/>
      <c r="F14" s="215"/>
      <c r="G14" s="214"/>
      <c r="H14" s="214"/>
    </row>
    <row r="15" spans="1:8" x14ac:dyDescent="0.35">
      <c r="A15" s="214"/>
      <c r="B15" s="214"/>
      <c r="C15" s="215"/>
      <c r="D15" s="214"/>
      <c r="E15" s="215"/>
      <c r="F15" s="215"/>
      <c r="G15" s="214"/>
      <c r="H15" s="214"/>
    </row>
    <row r="16" spans="1:8" x14ac:dyDescent="0.35">
      <c r="A16" s="214"/>
      <c r="B16" s="214"/>
      <c r="C16" s="215"/>
      <c r="D16" s="214"/>
      <c r="E16" s="215"/>
      <c r="F16" s="215"/>
      <c r="G16" s="214"/>
      <c r="H16" s="214"/>
    </row>
    <row r="17" spans="1:8" x14ac:dyDescent="0.35">
      <c r="A17" s="214"/>
      <c r="B17" s="214"/>
      <c r="C17" s="215"/>
      <c r="D17" s="214"/>
      <c r="E17" s="215"/>
      <c r="F17" s="215"/>
      <c r="G17" s="214"/>
      <c r="H17" s="214"/>
    </row>
    <row r="18" spans="1:8" x14ac:dyDescent="0.35">
      <c r="A18" s="214"/>
      <c r="B18" s="214"/>
      <c r="C18" s="215"/>
      <c r="D18" s="214"/>
      <c r="E18" s="215"/>
      <c r="F18" s="215"/>
      <c r="G18" s="214"/>
      <c r="H18" s="214"/>
    </row>
    <row r="19" spans="1:8" x14ac:dyDescent="0.35">
      <c r="A19" s="214"/>
      <c r="B19" s="214"/>
      <c r="C19" s="215"/>
      <c r="D19" s="214"/>
      <c r="E19" s="215"/>
      <c r="F19" s="215"/>
      <c r="G19" s="214"/>
      <c r="H19" s="214"/>
    </row>
    <row r="20" spans="1:8" x14ac:dyDescent="0.35">
      <c r="A20" s="214"/>
      <c r="B20" s="214"/>
      <c r="C20" s="215"/>
      <c r="D20" s="214"/>
      <c r="E20" s="215"/>
      <c r="F20" s="215"/>
      <c r="G20" s="214"/>
      <c r="H20" s="214"/>
    </row>
    <row r="21" spans="1:8" x14ac:dyDescent="0.35">
      <c r="A21" s="214"/>
      <c r="B21" s="214"/>
      <c r="C21" s="215"/>
      <c r="D21" s="214"/>
      <c r="E21" s="215"/>
      <c r="F21" s="215"/>
      <c r="G21" s="214"/>
      <c r="H21" s="214"/>
    </row>
    <row r="22" spans="1:8" x14ac:dyDescent="0.35">
      <c r="A22" s="214"/>
      <c r="B22" s="214"/>
      <c r="C22" s="215"/>
      <c r="D22" s="214"/>
      <c r="E22" s="215"/>
      <c r="F22" s="215"/>
      <c r="G22" s="214"/>
      <c r="H22" s="214"/>
    </row>
    <row r="23" spans="1:8" x14ac:dyDescent="0.35">
      <c r="A23" s="214"/>
      <c r="B23" s="214"/>
      <c r="C23" s="215"/>
      <c r="D23" s="214"/>
      <c r="E23" s="215"/>
      <c r="F23" s="215"/>
      <c r="G23" s="214"/>
      <c r="H23" s="214"/>
    </row>
    <row r="24" spans="1:8" x14ac:dyDescent="0.35">
      <c r="A24" s="214"/>
      <c r="B24" s="214"/>
      <c r="C24" s="215"/>
      <c r="D24" s="214"/>
      <c r="E24" s="215"/>
      <c r="F24" s="215"/>
      <c r="G24" s="214"/>
      <c r="H24" s="214"/>
    </row>
    <row r="25" spans="1:8" x14ac:dyDescent="0.35">
      <c r="A25" s="214"/>
      <c r="B25" s="214"/>
      <c r="C25" s="215"/>
      <c r="D25" s="214"/>
      <c r="E25" s="215"/>
      <c r="F25" s="215"/>
      <c r="G25" s="214"/>
      <c r="H25" s="214"/>
    </row>
    <row r="26" spans="1:8" x14ac:dyDescent="0.35">
      <c r="A26" s="214"/>
      <c r="B26" s="214"/>
      <c r="C26" s="215"/>
      <c r="D26" s="214"/>
      <c r="E26" s="215"/>
      <c r="F26" s="215"/>
      <c r="G26" s="214"/>
      <c r="H26" s="214"/>
    </row>
    <row r="27" spans="1:8" x14ac:dyDescent="0.35">
      <c r="A27" s="214"/>
      <c r="B27" s="214"/>
      <c r="C27" s="215"/>
      <c r="D27" s="214"/>
      <c r="E27" s="215"/>
      <c r="F27" s="215"/>
      <c r="G27" s="214"/>
      <c r="H27" s="214"/>
    </row>
    <row r="28" spans="1:8" x14ac:dyDescent="0.35">
      <c r="A28" s="214"/>
      <c r="B28" s="214"/>
      <c r="C28" s="215"/>
      <c r="D28" s="214"/>
      <c r="E28" s="215"/>
      <c r="F28" s="215"/>
      <c r="G28" s="214"/>
      <c r="H28" s="214"/>
    </row>
    <row r="29" spans="1:8" x14ac:dyDescent="0.35">
      <c r="A29" s="214"/>
      <c r="B29" s="214"/>
      <c r="C29" s="215"/>
      <c r="D29" s="214"/>
      <c r="E29" s="215"/>
      <c r="F29" s="215"/>
      <c r="G29" s="214"/>
      <c r="H29" s="214"/>
    </row>
    <row r="30" spans="1:8" x14ac:dyDescent="0.35">
      <c r="A30" s="214"/>
      <c r="B30" s="214"/>
      <c r="C30" s="215"/>
      <c r="D30" s="214"/>
      <c r="E30" s="215"/>
      <c r="F30" s="215"/>
      <c r="G30" s="214"/>
      <c r="H30" s="214"/>
    </row>
    <row r="31" spans="1:8" x14ac:dyDescent="0.35">
      <c r="A31" s="214"/>
      <c r="B31" s="214"/>
      <c r="C31" s="215"/>
      <c r="D31" s="214"/>
      <c r="E31" s="215"/>
      <c r="F31" s="215"/>
      <c r="G31" s="214"/>
      <c r="H31" s="214"/>
    </row>
    <row r="32" spans="1:8" x14ac:dyDescent="0.35">
      <c r="A32" s="214"/>
      <c r="B32" s="214"/>
      <c r="C32" s="215"/>
      <c r="D32" s="214"/>
      <c r="E32" s="215"/>
      <c r="F32" s="215"/>
      <c r="G32" s="214"/>
      <c r="H32" s="214"/>
    </row>
    <row r="33" spans="1:8" x14ac:dyDescent="0.35">
      <c r="A33" s="214"/>
      <c r="B33" s="214"/>
      <c r="C33" s="215"/>
      <c r="D33" s="214"/>
      <c r="E33" s="215"/>
      <c r="F33" s="215"/>
      <c r="G33" s="214"/>
      <c r="H33" s="214"/>
    </row>
    <row r="34" spans="1:8" x14ac:dyDescent="0.35">
      <c r="A34" s="214"/>
      <c r="B34" s="214"/>
      <c r="C34" s="215"/>
      <c r="D34" s="214"/>
      <c r="E34" s="215"/>
      <c r="F34" s="215"/>
      <c r="G34" s="214"/>
      <c r="H34" s="214"/>
    </row>
    <row r="35" spans="1:8" x14ac:dyDescent="0.35">
      <c r="A35" s="214"/>
      <c r="B35" s="214"/>
      <c r="C35" s="215"/>
      <c r="D35" s="214"/>
      <c r="E35" s="215"/>
      <c r="F35" s="215"/>
      <c r="G35" s="214"/>
      <c r="H35" s="214"/>
    </row>
    <row r="36" spans="1:8" x14ac:dyDescent="0.35">
      <c r="A36" s="214"/>
      <c r="B36" s="214"/>
      <c r="C36" s="215"/>
      <c r="D36" s="214"/>
      <c r="E36" s="215"/>
      <c r="F36" s="215"/>
      <c r="G36" s="214"/>
      <c r="H36" s="214"/>
    </row>
    <row r="37" spans="1:8" x14ac:dyDescent="0.35">
      <c r="A37" s="214"/>
      <c r="B37" s="214"/>
      <c r="C37" s="215"/>
      <c r="D37" s="214"/>
      <c r="E37" s="215"/>
      <c r="F37" s="215"/>
      <c r="G37" s="214"/>
      <c r="H37" s="214"/>
    </row>
    <row r="38" spans="1:8" x14ac:dyDescent="0.35">
      <c r="A38" s="214"/>
      <c r="B38" s="214"/>
      <c r="C38" s="215"/>
      <c r="D38" s="214"/>
      <c r="E38" s="215"/>
      <c r="F38" s="215"/>
      <c r="G38" s="214"/>
      <c r="H38" s="214"/>
    </row>
    <row r="39" spans="1:8" x14ac:dyDescent="0.35">
      <c r="A39" s="214"/>
      <c r="B39" s="214"/>
      <c r="C39" s="215"/>
      <c r="D39" s="214"/>
      <c r="E39" s="215"/>
      <c r="F39" s="215"/>
      <c r="G39" s="214"/>
      <c r="H39" s="214"/>
    </row>
    <row r="40" spans="1:8" x14ac:dyDescent="0.35">
      <c r="A40" s="214"/>
      <c r="B40" s="214"/>
      <c r="C40" s="215"/>
      <c r="D40" s="214"/>
      <c r="E40" s="215"/>
      <c r="F40" s="215"/>
      <c r="G40" s="214"/>
      <c r="H40" s="214"/>
    </row>
    <row r="41" spans="1:8" x14ac:dyDescent="0.35">
      <c r="A41" s="214"/>
      <c r="B41" s="214"/>
      <c r="C41" s="215"/>
      <c r="D41" s="214"/>
      <c r="E41" s="215"/>
      <c r="F41" s="215"/>
      <c r="G41" s="214"/>
      <c r="H41" s="214"/>
    </row>
    <row r="42" spans="1:8" x14ac:dyDescent="0.35">
      <c r="A42" s="214"/>
      <c r="B42" s="214"/>
      <c r="C42" s="215"/>
      <c r="D42" s="214"/>
      <c r="E42" s="215"/>
      <c r="F42" s="215"/>
      <c r="G42" s="214"/>
      <c r="H42" s="214"/>
    </row>
    <row r="43" spans="1:8" x14ac:dyDescent="0.35">
      <c r="A43" s="214"/>
      <c r="B43" s="214"/>
      <c r="C43" s="215"/>
      <c r="D43" s="214"/>
      <c r="E43" s="215"/>
      <c r="F43" s="215"/>
      <c r="G43" s="214"/>
      <c r="H43" s="214"/>
    </row>
    <row r="44" spans="1:8" x14ac:dyDescent="0.35">
      <c r="A44" s="214"/>
      <c r="B44" s="214"/>
      <c r="C44" s="215"/>
      <c r="D44" s="214"/>
      <c r="E44" s="215"/>
      <c r="F44" s="215"/>
      <c r="G44" s="214"/>
      <c r="H44" s="214"/>
    </row>
    <row r="45" spans="1:8" x14ac:dyDescent="0.35">
      <c r="A45" s="214"/>
      <c r="B45" s="214"/>
      <c r="C45" s="215"/>
      <c r="D45" s="214"/>
      <c r="E45" s="215"/>
      <c r="F45" s="215"/>
      <c r="G45" s="214"/>
      <c r="H45" s="214"/>
    </row>
    <row r="46" spans="1:8" x14ac:dyDescent="0.35">
      <c r="A46" s="214"/>
      <c r="B46" s="214"/>
      <c r="C46" s="215"/>
      <c r="D46" s="214"/>
      <c r="E46" s="215"/>
      <c r="F46" s="215"/>
      <c r="G46" s="214"/>
      <c r="H46" s="214"/>
    </row>
    <row r="47" spans="1:8" x14ac:dyDescent="0.35">
      <c r="A47" s="214"/>
      <c r="B47" s="214"/>
      <c r="C47" s="215"/>
      <c r="D47" s="214"/>
      <c r="E47" s="215"/>
      <c r="F47" s="215"/>
      <c r="G47" s="214"/>
      <c r="H47" s="214"/>
    </row>
    <row r="48" spans="1:8" x14ac:dyDescent="0.35">
      <c r="A48" s="214"/>
      <c r="B48" s="214"/>
      <c r="C48" s="215"/>
      <c r="D48" s="214"/>
      <c r="E48" s="215"/>
      <c r="F48" s="215"/>
      <c r="G48" s="214"/>
      <c r="H48" s="214"/>
    </row>
    <row r="49" spans="1:8" x14ac:dyDescent="0.35">
      <c r="A49" s="214"/>
      <c r="B49" s="214"/>
      <c r="C49" s="215"/>
      <c r="D49" s="214"/>
      <c r="E49" s="215"/>
      <c r="F49" s="215"/>
      <c r="G49" s="214"/>
      <c r="H49" s="214"/>
    </row>
    <row r="50" spans="1:8" x14ac:dyDescent="0.35">
      <c r="A50" s="214"/>
      <c r="B50" s="214"/>
      <c r="C50" s="215"/>
      <c r="D50" s="214"/>
      <c r="E50" s="215"/>
      <c r="F50" s="215"/>
      <c r="G50" s="214"/>
      <c r="H50" s="214"/>
    </row>
    <row r="51" spans="1:8" x14ac:dyDescent="0.35">
      <c r="A51" s="214"/>
      <c r="B51" s="214"/>
      <c r="C51" s="215"/>
      <c r="D51" s="214"/>
      <c r="E51" s="215"/>
      <c r="F51" s="215"/>
      <c r="G51" s="214"/>
      <c r="H51" s="214"/>
    </row>
    <row r="52" spans="1:8" x14ac:dyDescent="0.35">
      <c r="A52" s="214"/>
      <c r="B52" s="214"/>
      <c r="C52" s="215"/>
      <c r="D52" s="214"/>
      <c r="E52" s="215"/>
      <c r="F52" s="215"/>
      <c r="G52" s="214"/>
      <c r="H52" s="214"/>
    </row>
    <row r="53" spans="1:8" x14ac:dyDescent="0.35">
      <c r="A53" s="214"/>
      <c r="B53" s="214"/>
      <c r="C53" s="215"/>
      <c r="D53" s="214"/>
      <c r="E53" s="215"/>
      <c r="F53" s="215"/>
      <c r="G53" s="214"/>
      <c r="H53" s="214"/>
    </row>
    <row r="54" spans="1:8" x14ac:dyDescent="0.35">
      <c r="A54" s="214"/>
      <c r="B54" s="214"/>
      <c r="C54" s="215"/>
      <c r="D54" s="214"/>
      <c r="E54" s="215"/>
      <c r="F54" s="215"/>
      <c r="G54" s="214"/>
      <c r="H54" s="214"/>
    </row>
    <row r="55" spans="1:8" x14ac:dyDescent="0.35">
      <c r="A55" s="214"/>
      <c r="B55" s="214"/>
      <c r="C55" s="215"/>
      <c r="D55" s="214"/>
      <c r="E55" s="215"/>
      <c r="F55" s="215"/>
      <c r="G55" s="214"/>
      <c r="H55" s="214"/>
    </row>
    <row r="56" spans="1:8" x14ac:dyDescent="0.35">
      <c r="A56" s="214"/>
      <c r="B56" s="214"/>
      <c r="C56" s="215"/>
      <c r="D56" s="214"/>
      <c r="E56" s="215"/>
      <c r="F56" s="215"/>
      <c r="G56" s="214"/>
      <c r="H56" s="214"/>
    </row>
    <row r="57" spans="1:8" x14ac:dyDescent="0.35">
      <c r="A57" s="214"/>
      <c r="B57" s="214"/>
      <c r="C57" s="215"/>
      <c r="D57" s="214"/>
      <c r="E57" s="215"/>
      <c r="F57" s="215"/>
      <c r="G57" s="214"/>
      <c r="H57" s="214"/>
    </row>
    <row r="58" spans="1:8" x14ac:dyDescent="0.35">
      <c r="A58" s="214"/>
      <c r="B58" s="214"/>
      <c r="C58" s="215"/>
      <c r="D58" s="214"/>
      <c r="E58" s="215"/>
      <c r="F58" s="215"/>
      <c r="G58" s="214"/>
      <c r="H58" s="214"/>
    </row>
    <row r="59" spans="1:8" x14ac:dyDescent="0.35">
      <c r="A59" s="214"/>
      <c r="B59" s="214"/>
      <c r="C59" s="215"/>
      <c r="D59" s="214"/>
      <c r="E59" s="215"/>
      <c r="F59" s="215"/>
      <c r="G59" s="214"/>
      <c r="H59" s="214"/>
    </row>
    <row r="60" spans="1:8" x14ac:dyDescent="0.35">
      <c r="A60" s="214"/>
      <c r="B60" s="214"/>
      <c r="C60" s="215"/>
      <c r="D60" s="214"/>
      <c r="E60" s="215"/>
      <c r="F60" s="215"/>
      <c r="G60" s="214"/>
      <c r="H60" s="214"/>
    </row>
    <row r="61" spans="1:8" x14ac:dyDescent="0.35">
      <c r="A61" s="214"/>
      <c r="B61" s="214"/>
      <c r="C61" s="215"/>
      <c r="D61" s="214"/>
      <c r="E61" s="215"/>
      <c r="F61" s="215"/>
      <c r="G61" s="214"/>
      <c r="H61" s="214"/>
    </row>
    <row r="62" spans="1:8" x14ac:dyDescent="0.35">
      <c r="A62" s="214"/>
      <c r="B62" s="214"/>
      <c r="C62" s="215"/>
      <c r="D62" s="214"/>
      <c r="E62" s="215"/>
      <c r="F62" s="215"/>
      <c r="G62" s="214"/>
      <c r="H62" s="214"/>
    </row>
    <row r="63" spans="1:8" x14ac:dyDescent="0.35">
      <c r="A63" s="214"/>
      <c r="B63" s="214"/>
      <c r="C63" s="215"/>
      <c r="D63" s="214"/>
      <c r="E63" s="215"/>
      <c r="F63" s="215"/>
      <c r="G63" s="214"/>
      <c r="H63" s="214"/>
    </row>
    <row r="64" spans="1:8" x14ac:dyDescent="0.35">
      <c r="A64" s="214"/>
      <c r="B64" s="214"/>
      <c r="C64" s="215"/>
      <c r="D64" s="214"/>
      <c r="E64" s="215"/>
      <c r="F64" s="215"/>
      <c r="G64" s="214"/>
      <c r="H64" s="214"/>
    </row>
    <row r="65" spans="1:8" x14ac:dyDescent="0.35">
      <c r="A65" s="214"/>
      <c r="B65" s="214"/>
      <c r="C65" s="215"/>
      <c r="D65" s="214"/>
      <c r="E65" s="215"/>
      <c r="F65" s="215"/>
      <c r="G65" s="214"/>
      <c r="H65" s="214"/>
    </row>
    <row r="66" spans="1:8" x14ac:dyDescent="0.35">
      <c r="A66" s="214"/>
      <c r="B66" s="214"/>
      <c r="C66" s="215"/>
      <c r="D66" s="214"/>
      <c r="E66" s="215"/>
      <c r="F66" s="215"/>
      <c r="G66" s="214"/>
      <c r="H66" s="214"/>
    </row>
    <row r="67" spans="1:8" x14ac:dyDescent="0.35">
      <c r="A67" s="214"/>
      <c r="B67" s="214"/>
      <c r="C67" s="215"/>
      <c r="D67" s="214"/>
      <c r="E67" s="215"/>
      <c r="F67" s="215"/>
      <c r="G67" s="214"/>
      <c r="H67" s="214"/>
    </row>
    <row r="68" spans="1:8" x14ac:dyDescent="0.35">
      <c r="A68" s="214"/>
      <c r="B68" s="214"/>
      <c r="C68" s="215"/>
      <c r="D68" s="214"/>
      <c r="E68" s="215"/>
      <c r="F68" s="215"/>
      <c r="G68" s="214"/>
      <c r="H68" s="214"/>
    </row>
    <row r="69" spans="1:8" x14ac:dyDescent="0.35">
      <c r="A69" s="214"/>
      <c r="B69" s="214"/>
      <c r="C69" s="215"/>
      <c r="D69" s="214"/>
      <c r="E69" s="215"/>
      <c r="F69" s="215"/>
      <c r="G69" s="214"/>
      <c r="H69" s="214"/>
    </row>
    <row r="70" spans="1:8" x14ac:dyDescent="0.35">
      <c r="A70" s="214"/>
      <c r="B70" s="214"/>
      <c r="C70" s="215"/>
      <c r="D70" s="214"/>
      <c r="E70" s="215"/>
      <c r="F70" s="215"/>
      <c r="G70" s="214"/>
      <c r="H70" s="214"/>
    </row>
    <row r="71" spans="1:8" x14ac:dyDescent="0.35">
      <c r="A71" s="214"/>
      <c r="B71" s="214"/>
      <c r="C71" s="215"/>
      <c r="D71" s="214"/>
      <c r="E71" s="215"/>
      <c r="F71" s="215"/>
      <c r="G71" s="214"/>
      <c r="H71" s="214"/>
    </row>
    <row r="72" spans="1:8" x14ac:dyDescent="0.35">
      <c r="A72" s="214"/>
      <c r="B72" s="214"/>
      <c r="C72" s="215"/>
      <c r="D72" s="214"/>
      <c r="E72" s="215"/>
      <c r="F72" s="215"/>
      <c r="G72" s="214"/>
      <c r="H72" s="214"/>
    </row>
    <row r="73" spans="1:8" x14ac:dyDescent="0.35">
      <c r="A73" s="214"/>
      <c r="B73" s="214"/>
      <c r="C73" s="215"/>
      <c r="D73" s="214"/>
      <c r="E73" s="215"/>
      <c r="F73" s="215"/>
      <c r="G73" s="214"/>
      <c r="H73" s="214"/>
    </row>
    <row r="74" spans="1:8" x14ac:dyDescent="0.35">
      <c r="A74" s="214"/>
      <c r="B74" s="214"/>
      <c r="C74" s="215"/>
      <c r="D74" s="214"/>
      <c r="E74" s="215"/>
      <c r="F74" s="215"/>
      <c r="G74" s="214"/>
      <c r="H74" s="214"/>
    </row>
    <row r="75" spans="1:8" x14ac:dyDescent="0.35">
      <c r="A75" s="214"/>
      <c r="B75" s="214"/>
      <c r="C75" s="215"/>
      <c r="D75" s="214"/>
      <c r="E75" s="215"/>
      <c r="F75" s="215"/>
      <c r="G75" s="214"/>
      <c r="H75" s="214"/>
    </row>
    <row r="76" spans="1:8" x14ac:dyDescent="0.35">
      <c r="A76" s="214"/>
      <c r="B76" s="214"/>
      <c r="C76" s="215"/>
      <c r="D76" s="214"/>
      <c r="E76" s="215"/>
      <c r="F76" s="215"/>
      <c r="G76" s="214"/>
      <c r="H76" s="214"/>
    </row>
    <row r="77" spans="1:8" x14ac:dyDescent="0.35">
      <c r="A77" s="214"/>
      <c r="B77" s="214"/>
      <c r="C77" s="215"/>
      <c r="D77" s="214"/>
      <c r="E77" s="215"/>
      <c r="F77" s="215"/>
      <c r="G77" s="214"/>
      <c r="H77" s="214"/>
    </row>
    <row r="78" spans="1:8" x14ac:dyDescent="0.35">
      <c r="A78" s="214"/>
      <c r="B78" s="214"/>
      <c r="C78" s="215"/>
      <c r="D78" s="214"/>
      <c r="E78" s="215"/>
      <c r="F78" s="215"/>
      <c r="G78" s="214"/>
      <c r="H78" s="214"/>
    </row>
    <row r="79" spans="1:8" x14ac:dyDescent="0.35">
      <c r="A79" s="214"/>
      <c r="B79" s="214"/>
      <c r="C79" s="215"/>
      <c r="D79" s="214"/>
      <c r="E79" s="215"/>
      <c r="F79" s="215"/>
      <c r="G79" s="214"/>
      <c r="H79" s="214"/>
    </row>
    <row r="80" spans="1:8" x14ac:dyDescent="0.35">
      <c r="A80" s="214"/>
      <c r="B80" s="214"/>
      <c r="C80" s="215"/>
      <c r="D80" s="214"/>
      <c r="E80" s="215"/>
      <c r="F80" s="215"/>
      <c r="G80" s="214"/>
      <c r="H80" s="214"/>
    </row>
    <row r="81" spans="1:8" x14ac:dyDescent="0.35">
      <c r="A81" s="214"/>
      <c r="B81" s="214"/>
      <c r="C81" s="215"/>
      <c r="D81" s="214"/>
      <c r="E81" s="215"/>
      <c r="F81" s="215"/>
      <c r="G81" s="214"/>
      <c r="H81" s="214"/>
    </row>
    <row r="82" spans="1:8" x14ac:dyDescent="0.35">
      <c r="A82" s="214"/>
      <c r="B82" s="214"/>
      <c r="C82" s="215"/>
      <c r="D82" s="214"/>
      <c r="E82" s="215"/>
      <c r="F82" s="215"/>
      <c r="G82" s="214"/>
      <c r="H82" s="214"/>
    </row>
    <row r="83" spans="1:8" x14ac:dyDescent="0.35">
      <c r="A83" s="214"/>
      <c r="B83" s="214"/>
      <c r="C83" s="215"/>
      <c r="D83" s="214"/>
      <c r="E83" s="215"/>
      <c r="F83" s="215"/>
      <c r="G83" s="214"/>
      <c r="H83" s="214"/>
    </row>
    <row r="84" spans="1:8" x14ac:dyDescent="0.35">
      <c r="A84" s="214"/>
      <c r="B84" s="214"/>
      <c r="C84" s="215"/>
      <c r="D84" s="214"/>
      <c r="E84" s="215"/>
      <c r="F84" s="215"/>
      <c r="G84" s="214"/>
      <c r="H84" s="214"/>
    </row>
    <row r="85" spans="1:8" x14ac:dyDescent="0.35">
      <c r="A85" s="214"/>
      <c r="B85" s="214"/>
      <c r="C85" s="215"/>
      <c r="D85" s="214"/>
      <c r="E85" s="215"/>
      <c r="F85" s="215"/>
      <c r="G85" s="214"/>
      <c r="H85" s="214"/>
    </row>
    <row r="86" spans="1:8" x14ac:dyDescent="0.35">
      <c r="A86" s="214"/>
      <c r="B86" s="214"/>
      <c r="C86" s="215"/>
      <c r="D86" s="214"/>
      <c r="E86" s="215"/>
      <c r="F86" s="215"/>
      <c r="G86" s="214"/>
      <c r="H86" s="214"/>
    </row>
    <row r="87" spans="1:8" x14ac:dyDescent="0.35">
      <c r="A87" s="214"/>
      <c r="B87" s="214"/>
      <c r="C87" s="215"/>
      <c r="D87" s="214"/>
      <c r="E87" s="215"/>
      <c r="F87" s="215"/>
      <c r="G87" s="214"/>
      <c r="H87" s="214"/>
    </row>
    <row r="88" spans="1:8" x14ac:dyDescent="0.35">
      <c r="A88" s="214"/>
      <c r="B88" s="214"/>
      <c r="C88" s="215"/>
      <c r="D88" s="214"/>
      <c r="E88" s="215"/>
      <c r="F88" s="215"/>
      <c r="G88" s="214"/>
      <c r="H88" s="214"/>
    </row>
    <row r="89" spans="1:8" x14ac:dyDescent="0.35">
      <c r="A89" s="214"/>
      <c r="B89" s="214"/>
      <c r="C89" s="215"/>
      <c r="D89" s="214"/>
      <c r="E89" s="215"/>
      <c r="F89" s="215"/>
      <c r="G89" s="214"/>
      <c r="H89" s="214"/>
    </row>
    <row r="90" spans="1:8" x14ac:dyDescent="0.35">
      <c r="A90" s="214"/>
      <c r="B90" s="214"/>
      <c r="C90" s="215"/>
      <c r="D90" s="214"/>
      <c r="E90" s="215"/>
      <c r="F90" s="215"/>
      <c r="G90" s="214"/>
      <c r="H90" s="214"/>
    </row>
    <row r="91" spans="1:8" x14ac:dyDescent="0.35">
      <c r="A91" s="214"/>
      <c r="B91" s="214"/>
      <c r="C91" s="215"/>
      <c r="D91" s="214"/>
      <c r="E91" s="215"/>
      <c r="F91" s="215"/>
      <c r="G91" s="214"/>
      <c r="H91" s="214"/>
    </row>
    <row r="92" spans="1:8" x14ac:dyDescent="0.35">
      <c r="A92" s="214"/>
      <c r="B92" s="214"/>
      <c r="C92" s="215"/>
      <c r="D92" s="214"/>
      <c r="E92" s="215"/>
      <c r="F92" s="215"/>
      <c r="G92" s="214"/>
      <c r="H92" s="214"/>
    </row>
    <row r="93" spans="1:8" x14ac:dyDescent="0.35">
      <c r="A93" s="214"/>
      <c r="B93" s="214"/>
      <c r="C93" s="215"/>
      <c r="D93" s="214"/>
      <c r="E93" s="215"/>
      <c r="F93" s="215"/>
      <c r="G93" s="214"/>
      <c r="H93" s="214"/>
    </row>
    <row r="94" spans="1:8" x14ac:dyDescent="0.35">
      <c r="A94" s="214"/>
      <c r="B94" s="214"/>
      <c r="C94" s="215"/>
      <c r="D94" s="214"/>
      <c r="E94" s="215"/>
      <c r="F94" s="215"/>
      <c r="G94" s="214"/>
      <c r="H94" s="214"/>
    </row>
    <row r="95" spans="1:8" x14ac:dyDescent="0.35">
      <c r="A95" s="214"/>
      <c r="B95" s="214"/>
      <c r="C95" s="215"/>
      <c r="D95" s="214"/>
      <c r="E95" s="215"/>
      <c r="F95" s="215"/>
      <c r="G95" s="214"/>
      <c r="H95" s="214"/>
    </row>
    <row r="96" spans="1:8" x14ac:dyDescent="0.35">
      <c r="A96" s="214"/>
      <c r="B96" s="214"/>
      <c r="C96" s="215"/>
      <c r="D96" s="214"/>
      <c r="E96" s="215"/>
      <c r="F96" s="215"/>
      <c r="G96" s="214"/>
      <c r="H96" s="214"/>
    </row>
    <row r="97" spans="1:8" x14ac:dyDescent="0.35">
      <c r="A97" s="214"/>
      <c r="B97" s="214"/>
      <c r="C97" s="215"/>
      <c r="D97" s="214"/>
      <c r="E97" s="215"/>
      <c r="F97" s="215"/>
      <c r="G97" s="214"/>
      <c r="H97" s="214"/>
    </row>
    <row r="98" spans="1:8" x14ac:dyDescent="0.35">
      <c r="A98" s="214"/>
      <c r="B98" s="214"/>
      <c r="C98" s="215"/>
      <c r="D98" s="214"/>
      <c r="E98" s="215"/>
      <c r="F98" s="215"/>
      <c r="G98" s="214"/>
      <c r="H98" s="214"/>
    </row>
    <row r="99" spans="1:8" x14ac:dyDescent="0.35">
      <c r="A99" s="214"/>
      <c r="B99" s="214"/>
      <c r="C99" s="215"/>
      <c r="D99" s="214"/>
      <c r="E99" s="215"/>
      <c r="F99" s="215"/>
      <c r="G99" s="214"/>
      <c r="H99" s="214"/>
    </row>
    <row r="100" spans="1:8" x14ac:dyDescent="0.35">
      <c r="A100" s="214"/>
      <c r="B100" s="214"/>
      <c r="C100" s="215"/>
      <c r="D100" s="214"/>
      <c r="E100" s="215"/>
      <c r="F100" s="215"/>
      <c r="G100" s="214"/>
      <c r="H100" s="214"/>
    </row>
    <row r="101" spans="1:8" x14ac:dyDescent="0.35">
      <c r="A101" s="214"/>
      <c r="B101" s="214"/>
      <c r="C101" s="215"/>
      <c r="D101" s="214"/>
      <c r="E101" s="215"/>
      <c r="F101" s="215"/>
      <c r="G101" s="214"/>
      <c r="H101" s="214"/>
    </row>
    <row r="102" spans="1:8" x14ac:dyDescent="0.35">
      <c r="A102" s="214"/>
      <c r="B102" s="214"/>
      <c r="C102" s="215"/>
      <c r="D102" s="214"/>
      <c r="E102" s="215"/>
      <c r="F102" s="215"/>
      <c r="G102" s="214"/>
      <c r="H102" s="214"/>
    </row>
    <row r="103" spans="1:8" x14ac:dyDescent="0.35">
      <c r="A103" s="214"/>
      <c r="B103" s="214"/>
      <c r="C103" s="215"/>
      <c r="D103" s="214"/>
      <c r="E103" s="215"/>
      <c r="F103" s="215"/>
      <c r="G103" s="214"/>
      <c r="H103" s="214"/>
    </row>
    <row r="104" spans="1:8" x14ac:dyDescent="0.35">
      <c r="A104" s="214"/>
      <c r="B104" s="214"/>
      <c r="C104" s="215"/>
      <c r="D104" s="214"/>
      <c r="E104" s="215"/>
      <c r="F104" s="215"/>
      <c r="G104" s="214"/>
      <c r="H104" s="214"/>
    </row>
    <row r="105" spans="1:8" x14ac:dyDescent="0.35">
      <c r="A105" s="214"/>
      <c r="B105" s="214"/>
      <c r="C105" s="215"/>
      <c r="D105" s="214"/>
      <c r="E105" s="215"/>
      <c r="F105" s="215"/>
      <c r="G105" s="214"/>
      <c r="H105" s="214"/>
    </row>
    <row r="106" spans="1:8" x14ac:dyDescent="0.35">
      <c r="A106" s="214"/>
      <c r="B106" s="214"/>
      <c r="C106" s="215"/>
      <c r="D106" s="214"/>
      <c r="E106" s="215"/>
      <c r="F106" s="215"/>
      <c r="G106" s="214"/>
      <c r="H106" s="214"/>
    </row>
    <row r="107" spans="1:8" x14ac:dyDescent="0.35">
      <c r="A107" s="214"/>
      <c r="B107" s="214"/>
      <c r="C107" s="215"/>
      <c r="D107" s="214"/>
      <c r="E107" s="215"/>
      <c r="F107" s="215"/>
      <c r="G107" s="214"/>
      <c r="H107" s="214"/>
    </row>
    <row r="108" spans="1:8" x14ac:dyDescent="0.35">
      <c r="A108" s="214"/>
      <c r="B108" s="214"/>
      <c r="C108" s="215"/>
      <c r="D108" s="214"/>
      <c r="E108" s="215"/>
      <c r="F108" s="215"/>
      <c r="G108" s="214"/>
      <c r="H108" s="214"/>
    </row>
    <row r="109" spans="1:8" x14ac:dyDescent="0.35">
      <c r="A109" s="214"/>
      <c r="B109" s="214"/>
      <c r="C109" s="215"/>
      <c r="D109" s="214"/>
      <c r="E109" s="215"/>
      <c r="F109" s="215"/>
      <c r="G109" s="214"/>
      <c r="H109" s="214"/>
    </row>
    <row r="110" spans="1:8" x14ac:dyDescent="0.35">
      <c r="A110" s="214"/>
      <c r="B110" s="214"/>
      <c r="C110" s="215"/>
      <c r="D110" s="214"/>
      <c r="E110" s="215"/>
      <c r="F110" s="215"/>
      <c r="G110" s="214"/>
      <c r="H110" s="214"/>
    </row>
    <row r="111" spans="1:8" x14ac:dyDescent="0.35">
      <c r="A111" s="214"/>
      <c r="B111" s="214"/>
      <c r="C111" s="215"/>
      <c r="D111" s="214"/>
      <c r="E111" s="215"/>
      <c r="F111" s="215"/>
      <c r="G111" s="214"/>
      <c r="H111" s="214"/>
    </row>
    <row r="112" spans="1:8" x14ac:dyDescent="0.35">
      <c r="A112" s="214"/>
      <c r="B112" s="214"/>
      <c r="C112" s="215"/>
      <c r="D112" s="214"/>
      <c r="E112" s="215"/>
      <c r="F112" s="215"/>
      <c r="G112" s="214"/>
      <c r="H112" s="214"/>
    </row>
    <row r="113" spans="1:8" x14ac:dyDescent="0.35">
      <c r="A113" s="214"/>
      <c r="B113" s="214"/>
      <c r="C113" s="215"/>
      <c r="D113" s="214"/>
      <c r="E113" s="215"/>
      <c r="F113" s="215"/>
      <c r="G113" s="214"/>
      <c r="H113" s="214"/>
    </row>
    <row r="114" spans="1:8" x14ac:dyDescent="0.35">
      <c r="A114" s="214"/>
      <c r="B114" s="214"/>
      <c r="C114" s="215"/>
      <c r="D114" s="214"/>
      <c r="E114" s="215"/>
      <c r="F114" s="215"/>
      <c r="G114" s="214"/>
      <c r="H114" s="214"/>
    </row>
    <row r="115" spans="1:8" x14ac:dyDescent="0.35">
      <c r="A115" s="214"/>
      <c r="B115" s="214"/>
      <c r="C115" s="215"/>
      <c r="D115" s="214"/>
      <c r="E115" s="215"/>
      <c r="F115" s="215"/>
      <c r="G115" s="214"/>
      <c r="H115" s="214"/>
    </row>
    <row r="116" spans="1:8" x14ac:dyDescent="0.35">
      <c r="A116" s="214"/>
      <c r="B116" s="214"/>
      <c r="C116" s="215"/>
      <c r="D116" s="214"/>
      <c r="E116" s="215"/>
      <c r="F116" s="215"/>
      <c r="G116" s="214"/>
      <c r="H116" s="214"/>
    </row>
    <row r="117" spans="1:8" x14ac:dyDescent="0.35">
      <c r="A117" s="214"/>
      <c r="B117" s="214"/>
      <c r="C117" s="215"/>
      <c r="D117" s="214"/>
      <c r="E117" s="215"/>
      <c r="F117" s="215"/>
      <c r="G117" s="214"/>
      <c r="H117" s="214"/>
    </row>
    <row r="118" spans="1:8" x14ac:dyDescent="0.35">
      <c r="A118" s="214"/>
      <c r="B118" s="214"/>
      <c r="C118" s="215"/>
      <c r="D118" s="214"/>
      <c r="E118" s="215"/>
      <c r="F118" s="215"/>
      <c r="G118" s="214"/>
      <c r="H118" s="214"/>
    </row>
    <row r="119" spans="1:8" x14ac:dyDescent="0.35">
      <c r="A119" s="214"/>
      <c r="B119" s="214"/>
      <c r="C119" s="215"/>
      <c r="D119" s="214"/>
      <c r="E119" s="215"/>
      <c r="F119" s="215"/>
      <c r="G119" s="214"/>
      <c r="H119" s="214"/>
    </row>
    <row r="120" spans="1:8" x14ac:dyDescent="0.35">
      <c r="A120" s="214"/>
      <c r="B120" s="214"/>
      <c r="C120" s="215"/>
      <c r="D120" s="214"/>
      <c r="E120" s="215"/>
      <c r="F120" s="215"/>
      <c r="G120" s="214"/>
      <c r="H120" s="214"/>
    </row>
    <row r="121" spans="1:8" x14ac:dyDescent="0.35">
      <c r="A121" s="214"/>
      <c r="B121" s="214"/>
      <c r="C121" s="215"/>
      <c r="D121" s="214"/>
      <c r="E121" s="215"/>
      <c r="F121" s="215"/>
      <c r="G121" s="214"/>
      <c r="H121" s="214"/>
    </row>
    <row r="122" spans="1:8" x14ac:dyDescent="0.35">
      <c r="A122" s="214"/>
      <c r="B122" s="214"/>
      <c r="C122" s="215"/>
      <c r="D122" s="214"/>
      <c r="E122" s="215"/>
      <c r="F122" s="215"/>
      <c r="G122" s="214"/>
      <c r="H122" s="214"/>
    </row>
    <row r="123" spans="1:8" x14ac:dyDescent="0.35">
      <c r="A123" s="214"/>
      <c r="B123" s="214"/>
      <c r="C123" s="215"/>
      <c r="D123" s="214"/>
      <c r="E123" s="215"/>
      <c r="F123" s="215"/>
      <c r="G123" s="214"/>
      <c r="H123" s="214"/>
    </row>
    <row r="124" spans="1:8" x14ac:dyDescent="0.35">
      <c r="A124" s="214"/>
      <c r="B124" s="214"/>
      <c r="C124" s="215"/>
      <c r="D124" s="214"/>
      <c r="E124" s="215"/>
      <c r="F124" s="215"/>
      <c r="G124" s="214"/>
      <c r="H124" s="214"/>
    </row>
    <row r="125" spans="1:8" x14ac:dyDescent="0.35">
      <c r="A125" s="214"/>
      <c r="B125" s="214"/>
      <c r="C125" s="215"/>
      <c r="D125" s="214"/>
      <c r="E125" s="215"/>
      <c r="F125" s="215"/>
      <c r="G125" s="214"/>
      <c r="H125" s="214"/>
    </row>
    <row r="126" spans="1:8" x14ac:dyDescent="0.35">
      <c r="A126" s="214"/>
      <c r="B126" s="214"/>
      <c r="C126" s="215"/>
      <c r="D126" s="214"/>
      <c r="E126" s="215"/>
      <c r="F126" s="215"/>
      <c r="G126" s="214"/>
      <c r="H126" s="214"/>
    </row>
    <row r="127" spans="1:8" x14ac:dyDescent="0.35">
      <c r="A127" s="214"/>
      <c r="B127" s="214"/>
      <c r="C127" s="215"/>
      <c r="D127" s="214"/>
      <c r="E127" s="215"/>
      <c r="F127" s="215"/>
      <c r="G127" s="214"/>
      <c r="H127" s="214"/>
    </row>
    <row r="128" spans="1:8" x14ac:dyDescent="0.35">
      <c r="A128" s="214"/>
      <c r="B128" s="214"/>
      <c r="C128" s="215"/>
      <c r="D128" s="214"/>
      <c r="E128" s="215"/>
      <c r="F128" s="215"/>
      <c r="G128" s="214"/>
      <c r="H128" s="214"/>
    </row>
    <row r="129" spans="1:8" x14ac:dyDescent="0.35">
      <c r="A129" s="214"/>
      <c r="B129" s="214"/>
      <c r="C129" s="215"/>
      <c r="D129" s="214"/>
      <c r="E129" s="215"/>
      <c r="F129" s="215"/>
      <c r="G129" s="214"/>
      <c r="H129" s="214"/>
    </row>
    <row r="130" spans="1:8" x14ac:dyDescent="0.35">
      <c r="A130" s="214"/>
      <c r="B130" s="214"/>
      <c r="C130" s="215"/>
      <c r="D130" s="214"/>
      <c r="E130" s="215"/>
      <c r="F130" s="215"/>
      <c r="G130" s="214"/>
      <c r="H130" s="214"/>
    </row>
    <row r="131" spans="1:8" x14ac:dyDescent="0.35">
      <c r="A131" s="214"/>
      <c r="B131" s="214"/>
      <c r="C131" s="215"/>
      <c r="D131" s="214"/>
      <c r="E131" s="215"/>
      <c r="F131" s="215"/>
      <c r="G131" s="214"/>
      <c r="H131" s="214"/>
    </row>
    <row r="132" spans="1:8" x14ac:dyDescent="0.35">
      <c r="A132" s="214"/>
      <c r="B132" s="214"/>
      <c r="C132" s="215"/>
      <c r="D132" s="214"/>
      <c r="E132" s="215"/>
      <c r="F132" s="215"/>
      <c r="G132" s="214"/>
      <c r="H132" s="214"/>
    </row>
    <row r="133" spans="1:8" x14ac:dyDescent="0.35">
      <c r="A133" s="214"/>
      <c r="B133" s="214"/>
      <c r="C133" s="215"/>
      <c r="D133" s="214"/>
      <c r="E133" s="215"/>
      <c r="F133" s="215"/>
      <c r="G133" s="214"/>
      <c r="H133" s="214"/>
    </row>
    <row r="134" spans="1:8" x14ac:dyDescent="0.35">
      <c r="A134" s="214"/>
      <c r="B134" s="214"/>
      <c r="C134" s="215"/>
      <c r="D134" s="214"/>
      <c r="E134" s="215"/>
      <c r="F134" s="215"/>
      <c r="G134" s="214"/>
      <c r="H134" s="214"/>
    </row>
    <row r="135" spans="1:8" x14ac:dyDescent="0.35">
      <c r="A135" s="214"/>
      <c r="B135" s="214"/>
      <c r="C135" s="215"/>
      <c r="D135" s="214"/>
      <c r="E135" s="215"/>
      <c r="F135" s="215"/>
      <c r="G135" s="214"/>
      <c r="H135" s="214"/>
    </row>
    <row r="136" spans="1:8" x14ac:dyDescent="0.35">
      <c r="A136" s="214"/>
      <c r="B136" s="214"/>
      <c r="C136" s="215"/>
      <c r="D136" s="214"/>
      <c r="E136" s="215"/>
      <c r="F136" s="215"/>
      <c r="G136" s="214"/>
      <c r="H136" s="214"/>
    </row>
    <row r="137" spans="1:8" x14ac:dyDescent="0.35">
      <c r="A137" s="214"/>
      <c r="B137" s="214"/>
      <c r="C137" s="215"/>
      <c r="D137" s="214"/>
      <c r="E137" s="215"/>
      <c r="F137" s="215"/>
      <c r="G137" s="214"/>
      <c r="H137" s="214"/>
    </row>
    <row r="138" spans="1:8" x14ac:dyDescent="0.35">
      <c r="A138" s="214"/>
      <c r="B138" s="214"/>
      <c r="C138" s="215"/>
      <c r="D138" s="214"/>
      <c r="E138" s="215"/>
      <c r="F138" s="215"/>
      <c r="G138" s="214"/>
      <c r="H138" s="214"/>
    </row>
    <row r="139" spans="1:8" x14ac:dyDescent="0.35">
      <c r="A139" s="214"/>
      <c r="B139" s="214"/>
      <c r="C139" s="215"/>
      <c r="D139" s="214"/>
      <c r="E139" s="215"/>
      <c r="F139" s="215"/>
      <c r="G139" s="214"/>
      <c r="H139" s="214"/>
    </row>
    <row r="140" spans="1:8" x14ac:dyDescent="0.35">
      <c r="A140" s="214"/>
      <c r="B140" s="214"/>
      <c r="C140" s="215"/>
      <c r="D140" s="214"/>
      <c r="E140" s="215"/>
      <c r="F140" s="215"/>
      <c r="G140" s="214"/>
      <c r="H140" s="214"/>
    </row>
    <row r="141" spans="1:8" x14ac:dyDescent="0.35">
      <c r="A141" s="214"/>
      <c r="B141" s="214"/>
      <c r="C141" s="215"/>
      <c r="D141" s="214"/>
      <c r="E141" s="215"/>
      <c r="F141" s="215"/>
      <c r="G141" s="214"/>
      <c r="H141" s="214"/>
    </row>
    <row r="142" spans="1:8" x14ac:dyDescent="0.35">
      <c r="A142" s="214"/>
      <c r="B142" s="214"/>
      <c r="C142" s="215"/>
      <c r="D142" s="214"/>
      <c r="E142" s="215"/>
      <c r="F142" s="215"/>
      <c r="G142" s="214"/>
      <c r="H142" s="214"/>
    </row>
    <row r="143" spans="1:8" x14ac:dyDescent="0.35">
      <c r="A143" s="214"/>
      <c r="B143" s="214"/>
      <c r="C143" s="215"/>
      <c r="D143" s="214"/>
      <c r="E143" s="215"/>
      <c r="F143" s="215"/>
      <c r="G143" s="214"/>
      <c r="H143" s="214"/>
    </row>
    <row r="144" spans="1:8" x14ac:dyDescent="0.35">
      <c r="A144" s="214"/>
      <c r="B144" s="214"/>
      <c r="C144" s="215"/>
      <c r="D144" s="214"/>
      <c r="E144" s="215"/>
      <c r="F144" s="215"/>
      <c r="G144" s="214"/>
      <c r="H144" s="214"/>
    </row>
    <row r="145" spans="1:8" x14ac:dyDescent="0.35">
      <c r="A145" s="214"/>
      <c r="B145" s="214"/>
      <c r="C145" s="215"/>
      <c r="D145" s="214"/>
      <c r="E145" s="215"/>
      <c r="F145" s="215"/>
      <c r="G145" s="214"/>
      <c r="H145" s="214"/>
    </row>
    <row r="146" spans="1:8" x14ac:dyDescent="0.35">
      <c r="A146" s="214"/>
      <c r="B146" s="214"/>
      <c r="C146" s="215"/>
      <c r="D146" s="214"/>
      <c r="E146" s="215"/>
      <c r="F146" s="215"/>
      <c r="G146" s="214"/>
      <c r="H146" s="214"/>
    </row>
    <row r="147" spans="1:8" x14ac:dyDescent="0.35">
      <c r="A147" s="214"/>
      <c r="B147" s="214"/>
      <c r="C147" s="215"/>
      <c r="D147" s="214"/>
      <c r="E147" s="215"/>
      <c r="F147" s="215"/>
      <c r="G147" s="214"/>
      <c r="H147" s="214"/>
    </row>
    <row r="148" spans="1:8" x14ac:dyDescent="0.35">
      <c r="A148" s="214"/>
      <c r="B148" s="214"/>
      <c r="C148" s="215"/>
      <c r="D148" s="214"/>
      <c r="E148" s="215"/>
      <c r="F148" s="215"/>
      <c r="G148" s="214"/>
      <c r="H148" s="214"/>
    </row>
    <row r="149" spans="1:8" x14ac:dyDescent="0.35">
      <c r="A149" s="214"/>
      <c r="B149" s="214"/>
      <c r="C149" s="215"/>
      <c r="D149" s="214"/>
      <c r="E149" s="215"/>
      <c r="F149" s="215"/>
      <c r="G149" s="214"/>
      <c r="H149" s="214"/>
    </row>
    <row r="150" spans="1:8" x14ac:dyDescent="0.35">
      <c r="A150" s="214"/>
      <c r="B150" s="214"/>
      <c r="C150" s="215"/>
      <c r="D150" s="214"/>
      <c r="E150" s="215"/>
      <c r="F150" s="215"/>
      <c r="G150" s="214"/>
      <c r="H150" s="214"/>
    </row>
    <row r="151" spans="1:8" x14ac:dyDescent="0.35">
      <c r="A151" s="214"/>
      <c r="B151" s="214"/>
      <c r="C151" s="215"/>
      <c r="D151" s="214"/>
      <c r="E151" s="215"/>
      <c r="F151" s="215"/>
      <c r="G151" s="214"/>
      <c r="H151" s="214"/>
    </row>
    <row r="152" spans="1:8" x14ac:dyDescent="0.35">
      <c r="A152" s="214"/>
      <c r="B152" s="214"/>
      <c r="C152" s="215"/>
      <c r="D152" s="214"/>
      <c r="E152" s="215"/>
      <c r="F152" s="215"/>
      <c r="G152" s="214"/>
      <c r="H152" s="214"/>
    </row>
    <row r="153" spans="1:8" x14ac:dyDescent="0.35">
      <c r="A153" s="214"/>
      <c r="B153" s="214"/>
      <c r="C153" s="215"/>
      <c r="D153" s="214"/>
      <c r="E153" s="215"/>
      <c r="F153" s="215"/>
      <c r="G153" s="214"/>
      <c r="H153" s="214"/>
    </row>
    <row r="154" spans="1:8" x14ac:dyDescent="0.35">
      <c r="A154" s="214"/>
      <c r="B154" s="214"/>
      <c r="C154" s="215"/>
      <c r="D154" s="214"/>
      <c r="E154" s="215"/>
      <c r="F154" s="215"/>
      <c r="G154" s="214"/>
      <c r="H154" s="214"/>
    </row>
    <row r="155" spans="1:8" x14ac:dyDescent="0.35">
      <c r="A155" s="214"/>
      <c r="B155" s="214"/>
      <c r="C155" s="215"/>
      <c r="D155" s="214"/>
      <c r="E155" s="215"/>
      <c r="F155" s="215"/>
      <c r="G155" s="214"/>
      <c r="H155" s="214"/>
    </row>
    <row r="156" spans="1:8" x14ac:dyDescent="0.35">
      <c r="A156" s="214"/>
      <c r="B156" s="214"/>
      <c r="C156" s="215"/>
      <c r="D156" s="214"/>
      <c r="E156" s="215"/>
      <c r="F156" s="215"/>
      <c r="G156" s="214"/>
      <c r="H156" s="214"/>
    </row>
    <row r="157" spans="1:8" x14ac:dyDescent="0.35">
      <c r="A157" s="214"/>
      <c r="B157" s="214"/>
      <c r="C157" s="215"/>
      <c r="D157" s="214"/>
      <c r="E157" s="215"/>
      <c r="F157" s="215"/>
      <c r="G157" s="214"/>
      <c r="H157" s="214"/>
    </row>
    <row r="158" spans="1:8" x14ac:dyDescent="0.35">
      <c r="A158" s="214"/>
      <c r="B158" s="214"/>
      <c r="C158" s="215"/>
      <c r="D158" s="214"/>
      <c r="E158" s="215"/>
      <c r="F158" s="215"/>
      <c r="G158" s="214"/>
      <c r="H158" s="214"/>
    </row>
    <row r="159" spans="1:8" x14ac:dyDescent="0.35">
      <c r="A159" s="214"/>
      <c r="B159" s="214"/>
      <c r="C159" s="215"/>
      <c r="D159" s="214"/>
      <c r="E159" s="215"/>
      <c r="F159" s="215"/>
      <c r="G159" s="214"/>
      <c r="H159" s="214"/>
    </row>
    <row r="160" spans="1:8" x14ac:dyDescent="0.35">
      <c r="A160" s="214"/>
      <c r="B160" s="214"/>
      <c r="C160" s="215"/>
      <c r="D160" s="214"/>
      <c r="E160" s="215"/>
      <c r="F160" s="215"/>
      <c r="G160" s="214"/>
      <c r="H160" s="214"/>
    </row>
    <row r="161" spans="1:8" x14ac:dyDescent="0.35">
      <c r="A161" s="214"/>
      <c r="B161" s="214"/>
      <c r="C161" s="215"/>
      <c r="D161" s="214"/>
      <c r="E161" s="215"/>
      <c r="F161" s="215"/>
      <c r="G161" s="214"/>
      <c r="H161" s="214"/>
    </row>
    <row r="162" spans="1:8" x14ac:dyDescent="0.35">
      <c r="A162" s="214"/>
      <c r="B162" s="214"/>
      <c r="C162" s="215"/>
      <c r="D162" s="214"/>
      <c r="E162" s="215"/>
      <c r="F162" s="215"/>
      <c r="G162" s="214"/>
      <c r="H162" s="214"/>
    </row>
    <row r="163" spans="1:8" x14ac:dyDescent="0.35">
      <c r="A163" s="214"/>
      <c r="B163" s="214"/>
      <c r="C163" s="215"/>
      <c r="D163" s="214"/>
      <c r="E163" s="215"/>
      <c r="F163" s="215"/>
      <c r="G163" s="214"/>
      <c r="H163" s="214"/>
    </row>
    <row r="164" spans="1:8" x14ac:dyDescent="0.35">
      <c r="A164" s="214"/>
      <c r="B164" s="214"/>
      <c r="C164" s="215"/>
      <c r="D164" s="214"/>
      <c r="E164" s="215"/>
      <c r="F164" s="215"/>
      <c r="G164" s="214"/>
      <c r="H164" s="214"/>
    </row>
    <row r="165" spans="1:8" x14ac:dyDescent="0.35">
      <c r="A165" s="214"/>
      <c r="B165" s="214"/>
      <c r="C165" s="215"/>
      <c r="D165" s="214"/>
      <c r="E165" s="215"/>
      <c r="F165" s="215"/>
      <c r="G165" s="214"/>
      <c r="H165" s="214"/>
    </row>
    <row r="166" spans="1:8" x14ac:dyDescent="0.35">
      <c r="A166" s="214"/>
      <c r="B166" s="214"/>
      <c r="C166" s="215"/>
      <c r="D166" s="214"/>
      <c r="E166" s="215"/>
      <c r="F166" s="215"/>
      <c r="G166" s="214"/>
      <c r="H166" s="214"/>
    </row>
    <row r="167" spans="1:8" x14ac:dyDescent="0.35">
      <c r="A167" s="214"/>
      <c r="B167" s="214"/>
      <c r="C167" s="215"/>
      <c r="D167" s="214"/>
      <c r="E167" s="215"/>
      <c r="F167" s="215"/>
      <c r="G167" s="214"/>
      <c r="H167" s="214"/>
    </row>
    <row r="168" spans="1:8" x14ac:dyDescent="0.35">
      <c r="A168" s="214"/>
      <c r="B168" s="214"/>
      <c r="C168" s="215"/>
      <c r="D168" s="214"/>
      <c r="E168" s="215"/>
      <c r="F168" s="215"/>
      <c r="G168" s="214"/>
      <c r="H168" s="214"/>
    </row>
    <row r="169" spans="1:8" x14ac:dyDescent="0.35">
      <c r="A169" s="214"/>
      <c r="B169" s="214"/>
      <c r="C169" s="215"/>
      <c r="D169" s="214"/>
      <c r="E169" s="215"/>
      <c r="F169" s="215"/>
      <c r="G169" s="214"/>
      <c r="H169" s="214"/>
    </row>
    <row r="170" spans="1:8" x14ac:dyDescent="0.35">
      <c r="A170" s="214"/>
      <c r="B170" s="214"/>
      <c r="C170" s="215"/>
      <c r="D170" s="214"/>
      <c r="E170" s="215"/>
      <c r="F170" s="215"/>
      <c r="G170" s="214"/>
      <c r="H170" s="214"/>
    </row>
    <row r="171" spans="1:8" x14ac:dyDescent="0.35">
      <c r="A171" s="214"/>
      <c r="B171" s="214"/>
      <c r="C171" s="215"/>
      <c r="D171" s="214"/>
      <c r="E171" s="215"/>
      <c r="F171" s="215"/>
      <c r="G171" s="214"/>
      <c r="H171" s="214"/>
    </row>
    <row r="172" spans="1:8" x14ac:dyDescent="0.35">
      <c r="A172" s="214"/>
      <c r="B172" s="214"/>
      <c r="C172" s="215"/>
      <c r="D172" s="214"/>
      <c r="E172" s="215"/>
      <c r="F172" s="215"/>
      <c r="G172" s="214"/>
      <c r="H172" s="214"/>
    </row>
    <row r="173" spans="1:8" x14ac:dyDescent="0.35">
      <c r="A173" s="214"/>
      <c r="B173" s="214"/>
      <c r="C173" s="215"/>
      <c r="D173" s="214"/>
      <c r="E173" s="215"/>
      <c r="F173" s="215"/>
      <c r="G173" s="214"/>
      <c r="H173" s="214"/>
    </row>
    <row r="174" spans="1:8" x14ac:dyDescent="0.35">
      <c r="A174" s="214"/>
      <c r="B174" s="214"/>
      <c r="C174" s="215"/>
      <c r="D174" s="214"/>
      <c r="E174" s="215"/>
      <c r="F174" s="215"/>
      <c r="G174" s="214"/>
      <c r="H174" s="214"/>
    </row>
    <row r="175" spans="1:8" x14ac:dyDescent="0.35">
      <c r="A175" s="214"/>
      <c r="B175" s="214"/>
      <c r="C175" s="215"/>
      <c r="D175" s="214"/>
      <c r="E175" s="215"/>
      <c r="F175" s="215"/>
      <c r="G175" s="214"/>
      <c r="H175" s="214"/>
    </row>
    <row r="176" spans="1:8" x14ac:dyDescent="0.35">
      <c r="A176" s="214"/>
      <c r="B176" s="214"/>
      <c r="C176" s="215"/>
      <c r="D176" s="214"/>
      <c r="E176" s="215"/>
      <c r="F176" s="215"/>
      <c r="G176" s="214"/>
      <c r="H176" s="214"/>
    </row>
    <row r="177" spans="1:8" x14ac:dyDescent="0.35">
      <c r="A177" s="214"/>
      <c r="B177" s="214"/>
      <c r="C177" s="215"/>
      <c r="D177" s="214"/>
      <c r="E177" s="215"/>
      <c r="F177" s="215"/>
      <c r="G177" s="214"/>
      <c r="H177" s="214"/>
    </row>
    <row r="178" spans="1:8" x14ac:dyDescent="0.35">
      <c r="A178" s="214"/>
      <c r="B178" s="214"/>
      <c r="C178" s="215"/>
      <c r="D178" s="214"/>
      <c r="E178" s="215"/>
      <c r="F178" s="215"/>
      <c r="G178" s="214"/>
      <c r="H178" s="214"/>
    </row>
    <row r="179" spans="1:8" x14ac:dyDescent="0.35">
      <c r="A179" s="214"/>
      <c r="B179" s="214"/>
      <c r="C179" s="215"/>
      <c r="D179" s="214"/>
      <c r="E179" s="215"/>
      <c r="F179" s="215"/>
      <c r="G179" s="214"/>
      <c r="H179" s="214"/>
    </row>
    <row r="180" spans="1:8" x14ac:dyDescent="0.35">
      <c r="A180" s="214"/>
      <c r="B180" s="214"/>
      <c r="C180" s="215"/>
      <c r="D180" s="214"/>
      <c r="E180" s="215"/>
      <c r="F180" s="215"/>
      <c r="G180" s="214"/>
      <c r="H180" s="214"/>
    </row>
    <row r="181" spans="1:8" x14ac:dyDescent="0.35">
      <c r="A181" s="214"/>
      <c r="B181" s="214"/>
      <c r="C181" s="215"/>
      <c r="D181" s="214"/>
      <c r="E181" s="215"/>
      <c r="F181" s="215"/>
      <c r="G181" s="214"/>
      <c r="H181" s="214"/>
    </row>
    <row r="182" spans="1:8" x14ac:dyDescent="0.35">
      <c r="A182" s="214"/>
      <c r="B182" s="214"/>
      <c r="C182" s="215"/>
      <c r="D182" s="214"/>
      <c r="E182" s="215"/>
      <c r="F182" s="215"/>
      <c r="G182" s="214"/>
      <c r="H182" s="214"/>
    </row>
    <row r="183" spans="1:8" x14ac:dyDescent="0.35">
      <c r="A183" s="214"/>
      <c r="B183" s="214"/>
      <c r="C183" s="215"/>
      <c r="D183" s="214"/>
      <c r="E183" s="215"/>
      <c r="F183" s="215"/>
      <c r="G183" s="214"/>
      <c r="H183" s="214"/>
    </row>
    <row r="184" spans="1:8" x14ac:dyDescent="0.35">
      <c r="A184" s="214"/>
      <c r="B184" s="214"/>
      <c r="C184" s="215"/>
      <c r="D184" s="214"/>
      <c r="E184" s="215"/>
      <c r="F184" s="215"/>
      <c r="G184" s="214"/>
      <c r="H184" s="214"/>
    </row>
    <row r="185" spans="1:8" x14ac:dyDescent="0.35">
      <c r="A185" s="214"/>
      <c r="B185" s="214"/>
      <c r="C185" s="215"/>
      <c r="D185" s="214"/>
      <c r="E185" s="215"/>
      <c r="F185" s="215"/>
      <c r="G185" s="214"/>
      <c r="H185" s="214"/>
    </row>
    <row r="186" spans="1:8" x14ac:dyDescent="0.35">
      <c r="A186" s="214"/>
      <c r="B186" s="214"/>
      <c r="C186" s="215"/>
      <c r="D186" s="214"/>
      <c r="E186" s="215"/>
      <c r="F186" s="215"/>
      <c r="G186" s="214"/>
      <c r="H186" s="214"/>
    </row>
    <row r="187" spans="1:8" x14ac:dyDescent="0.35">
      <c r="A187" s="214"/>
      <c r="B187" s="214"/>
      <c r="C187" s="215"/>
      <c r="D187" s="214"/>
      <c r="E187" s="215"/>
      <c r="F187" s="215"/>
      <c r="G187" s="214"/>
      <c r="H187" s="214"/>
    </row>
    <row r="188" spans="1:8" x14ac:dyDescent="0.35">
      <c r="A188" s="214"/>
      <c r="B188" s="214"/>
      <c r="C188" s="215"/>
      <c r="D188" s="214"/>
      <c r="E188" s="215"/>
      <c r="F188" s="215"/>
      <c r="G188" s="214"/>
      <c r="H188" s="214"/>
    </row>
    <row r="189" spans="1:8" x14ac:dyDescent="0.35">
      <c r="A189" s="214"/>
      <c r="B189" s="214"/>
      <c r="C189" s="215"/>
      <c r="D189" s="214"/>
      <c r="E189" s="215"/>
      <c r="F189" s="215"/>
      <c r="G189" s="214"/>
      <c r="H189" s="214"/>
    </row>
    <row r="190" spans="1:8" x14ac:dyDescent="0.35">
      <c r="A190" s="214"/>
      <c r="B190" s="214"/>
      <c r="C190" s="215"/>
      <c r="D190" s="214"/>
      <c r="E190" s="215"/>
      <c r="F190" s="215"/>
      <c r="G190" s="214"/>
      <c r="H190" s="214"/>
    </row>
    <row r="191" spans="1:8" x14ac:dyDescent="0.35">
      <c r="A191" s="214"/>
      <c r="B191" s="214"/>
      <c r="C191" s="215"/>
      <c r="D191" s="214"/>
      <c r="E191" s="215"/>
      <c r="F191" s="215"/>
      <c r="G191" s="214"/>
      <c r="H191" s="214"/>
    </row>
    <row r="192" spans="1:8" x14ac:dyDescent="0.35">
      <c r="A192" s="214"/>
      <c r="B192" s="214"/>
      <c r="C192" s="215"/>
      <c r="D192" s="214"/>
      <c r="E192" s="215"/>
      <c r="F192" s="215"/>
      <c r="G192" s="214"/>
      <c r="H192" s="214"/>
    </row>
    <row r="193" spans="1:8" x14ac:dyDescent="0.35">
      <c r="A193" s="214"/>
      <c r="B193" s="214"/>
      <c r="C193" s="215"/>
      <c r="D193" s="214"/>
      <c r="E193" s="215"/>
      <c r="F193" s="215"/>
      <c r="G193" s="214"/>
      <c r="H193" s="214"/>
    </row>
    <row r="194" spans="1:8" x14ac:dyDescent="0.35">
      <c r="A194" s="214"/>
      <c r="B194" s="214"/>
      <c r="C194" s="215"/>
      <c r="D194" s="214"/>
      <c r="E194" s="215"/>
      <c r="F194" s="215"/>
      <c r="G194" s="214"/>
      <c r="H194" s="214"/>
    </row>
    <row r="195" spans="1:8" x14ac:dyDescent="0.35">
      <c r="A195" s="214"/>
      <c r="B195" s="214"/>
      <c r="C195" s="215"/>
      <c r="D195" s="214"/>
      <c r="E195" s="215"/>
      <c r="F195" s="215"/>
      <c r="G195" s="214"/>
      <c r="H195" s="214"/>
    </row>
    <row r="196" spans="1:8" x14ac:dyDescent="0.35">
      <c r="A196" s="214"/>
      <c r="B196" s="214"/>
      <c r="C196" s="215"/>
      <c r="D196" s="214"/>
      <c r="E196" s="215"/>
      <c r="F196" s="215"/>
      <c r="G196" s="214"/>
      <c r="H196" s="214"/>
    </row>
    <row r="197" spans="1:8" x14ac:dyDescent="0.35">
      <c r="A197" s="214"/>
      <c r="B197" s="214"/>
      <c r="C197" s="215"/>
      <c r="D197" s="214"/>
      <c r="E197" s="215"/>
      <c r="F197" s="215"/>
      <c r="G197" s="214"/>
      <c r="H197" s="214"/>
    </row>
    <row r="198" spans="1:8" x14ac:dyDescent="0.35">
      <c r="A198" s="214"/>
      <c r="B198" s="214"/>
      <c r="C198" s="215"/>
      <c r="D198" s="214"/>
      <c r="E198" s="215"/>
      <c r="F198" s="215"/>
      <c r="G198" s="214"/>
      <c r="H198" s="214"/>
    </row>
    <row r="199" spans="1:8" x14ac:dyDescent="0.35">
      <c r="A199" s="214"/>
      <c r="B199" s="214"/>
      <c r="C199" s="215"/>
      <c r="D199" s="214"/>
      <c r="E199" s="215"/>
      <c r="F199" s="215"/>
      <c r="G199" s="214"/>
      <c r="H199" s="214"/>
    </row>
    <row r="200" spans="1:8" x14ac:dyDescent="0.35">
      <c r="A200" s="214"/>
      <c r="B200" s="214"/>
      <c r="C200" s="215"/>
      <c r="D200" s="214"/>
      <c r="E200" s="215"/>
      <c r="F200" s="215"/>
      <c r="G200" s="214"/>
      <c r="H200" s="214"/>
    </row>
    <row r="201" spans="1:8" x14ac:dyDescent="0.35">
      <c r="A201" s="214"/>
      <c r="B201" s="214"/>
      <c r="C201" s="215"/>
      <c r="D201" s="214"/>
      <c r="E201" s="215"/>
      <c r="F201" s="215"/>
      <c r="G201" s="214"/>
      <c r="H201" s="214"/>
    </row>
    <row r="202" spans="1:8" x14ac:dyDescent="0.35">
      <c r="A202" s="214"/>
      <c r="B202" s="214"/>
      <c r="C202" s="215"/>
      <c r="D202" s="214"/>
      <c r="E202" s="215"/>
      <c r="F202" s="215"/>
      <c r="G202" s="214"/>
      <c r="H202" s="214"/>
    </row>
    <row r="203" spans="1:8" x14ac:dyDescent="0.35">
      <c r="A203" s="214"/>
      <c r="B203" s="214"/>
      <c r="C203" s="215"/>
      <c r="D203" s="214"/>
      <c r="E203" s="215"/>
      <c r="F203" s="215"/>
      <c r="G203" s="214"/>
      <c r="H203" s="214"/>
    </row>
    <row r="204" spans="1:8" x14ac:dyDescent="0.35">
      <c r="A204" s="214"/>
      <c r="B204" s="214"/>
      <c r="C204" s="215"/>
      <c r="D204" s="214"/>
      <c r="E204" s="215"/>
      <c r="F204" s="215"/>
      <c r="G204" s="214"/>
      <c r="H204" s="214"/>
    </row>
    <row r="205" spans="1:8" x14ac:dyDescent="0.35">
      <c r="A205" s="214"/>
      <c r="B205" s="214"/>
      <c r="C205" s="215"/>
      <c r="D205" s="214"/>
      <c r="E205" s="215"/>
      <c r="F205" s="215"/>
      <c r="G205" s="214"/>
      <c r="H205" s="214"/>
    </row>
    <row r="206" spans="1:8" x14ac:dyDescent="0.35">
      <c r="A206" s="214"/>
      <c r="B206" s="214"/>
      <c r="C206" s="215"/>
      <c r="D206" s="214"/>
      <c r="E206" s="215"/>
      <c r="F206" s="215"/>
      <c r="G206" s="214"/>
      <c r="H206" s="214"/>
    </row>
    <row r="207" spans="1:8" x14ac:dyDescent="0.35">
      <c r="A207" s="214"/>
      <c r="B207" s="214"/>
      <c r="C207" s="215"/>
      <c r="D207" s="214"/>
      <c r="E207" s="215"/>
      <c r="F207" s="215"/>
      <c r="G207" s="214"/>
      <c r="H207" s="214"/>
    </row>
    <row r="208" spans="1:8" x14ac:dyDescent="0.35">
      <c r="A208" s="214"/>
      <c r="B208" s="214"/>
      <c r="C208" s="215"/>
      <c r="D208" s="214"/>
      <c r="E208" s="215"/>
      <c r="F208" s="215"/>
      <c r="G208" s="214"/>
      <c r="H208" s="214"/>
    </row>
    <row r="209" spans="1:8" x14ac:dyDescent="0.35">
      <c r="A209" s="214"/>
      <c r="B209" s="214"/>
      <c r="C209" s="215"/>
      <c r="D209" s="214"/>
      <c r="E209" s="215"/>
      <c r="F209" s="215"/>
      <c r="G209" s="214"/>
      <c r="H209" s="214"/>
    </row>
    <row r="210" spans="1:8" x14ac:dyDescent="0.35">
      <c r="A210" s="214"/>
      <c r="B210" s="214"/>
      <c r="C210" s="215"/>
      <c r="D210" s="214"/>
      <c r="E210" s="215"/>
      <c r="F210" s="215"/>
      <c r="G210" s="214"/>
      <c r="H210" s="214"/>
    </row>
    <row r="211" spans="1:8" x14ac:dyDescent="0.35">
      <c r="A211" s="214"/>
      <c r="B211" s="214"/>
      <c r="C211" s="215"/>
      <c r="D211" s="214"/>
      <c r="E211" s="215"/>
      <c r="F211" s="215"/>
      <c r="G211" s="214"/>
      <c r="H211" s="214"/>
    </row>
    <row r="212" spans="1:8" x14ac:dyDescent="0.35">
      <c r="A212" s="214"/>
      <c r="B212" s="214"/>
      <c r="C212" s="215"/>
      <c r="D212" s="214"/>
      <c r="E212" s="215"/>
      <c r="F212" s="215"/>
      <c r="G212" s="214"/>
      <c r="H212" s="214"/>
    </row>
    <row r="213" spans="1:8" x14ac:dyDescent="0.35">
      <c r="A213" s="214"/>
      <c r="B213" s="214"/>
      <c r="C213" s="215"/>
      <c r="D213" s="214"/>
      <c r="E213" s="215"/>
      <c r="F213" s="215"/>
      <c r="G213" s="214"/>
      <c r="H213" s="214"/>
    </row>
    <row r="214" spans="1:8" x14ac:dyDescent="0.35">
      <c r="A214" s="214"/>
      <c r="B214" s="214"/>
      <c r="C214" s="215"/>
      <c r="D214" s="214"/>
      <c r="E214" s="215"/>
      <c r="F214" s="215"/>
      <c r="G214" s="214"/>
      <c r="H214" s="214"/>
    </row>
    <row r="215" spans="1:8" x14ac:dyDescent="0.35">
      <c r="A215" s="214"/>
      <c r="B215" s="214"/>
      <c r="C215" s="215"/>
      <c r="D215" s="214"/>
      <c r="E215" s="215"/>
      <c r="F215" s="215"/>
      <c r="G215" s="214"/>
      <c r="H215" s="214"/>
    </row>
    <row r="216" spans="1:8" x14ac:dyDescent="0.35">
      <c r="A216" s="214"/>
      <c r="B216" s="214"/>
      <c r="C216" s="215"/>
      <c r="D216" s="214"/>
      <c r="E216" s="215"/>
      <c r="F216" s="215"/>
      <c r="G216" s="214"/>
      <c r="H216" s="214"/>
    </row>
    <row r="217" spans="1:8" x14ac:dyDescent="0.35">
      <c r="A217" s="214"/>
      <c r="B217" s="214"/>
      <c r="C217" s="215"/>
      <c r="D217" s="214"/>
      <c r="E217" s="215"/>
      <c r="F217" s="215"/>
      <c r="G217" s="214"/>
      <c r="H217" s="214"/>
    </row>
    <row r="218" spans="1:8" x14ac:dyDescent="0.35">
      <c r="A218" s="214"/>
      <c r="B218" s="214"/>
      <c r="C218" s="215"/>
      <c r="D218" s="214"/>
      <c r="E218" s="215"/>
      <c r="F218" s="215"/>
      <c r="G218" s="214"/>
      <c r="H218" s="214"/>
    </row>
    <row r="219" spans="1:8" x14ac:dyDescent="0.35">
      <c r="A219" s="214"/>
      <c r="B219" s="214"/>
      <c r="C219" s="215"/>
      <c r="D219" s="214"/>
      <c r="E219" s="215"/>
      <c r="F219" s="215"/>
      <c r="G219" s="214"/>
      <c r="H219" s="214"/>
    </row>
    <row r="220" spans="1:8" x14ac:dyDescent="0.35">
      <c r="A220" s="214"/>
      <c r="B220" s="214"/>
      <c r="C220" s="215"/>
      <c r="D220" s="214"/>
      <c r="E220" s="215"/>
      <c r="F220" s="215"/>
      <c r="G220" s="214"/>
      <c r="H220" s="214"/>
    </row>
    <row r="221" spans="1:8" x14ac:dyDescent="0.35">
      <c r="A221" s="214"/>
      <c r="B221" s="214"/>
      <c r="C221" s="215"/>
      <c r="D221" s="214"/>
      <c r="E221" s="215"/>
      <c r="F221" s="215"/>
      <c r="G221" s="214"/>
      <c r="H221" s="214"/>
    </row>
    <row r="222" spans="1:8" x14ac:dyDescent="0.35">
      <c r="A222" s="214"/>
      <c r="B222" s="214"/>
      <c r="C222" s="215"/>
      <c r="D222" s="214"/>
      <c r="E222" s="215"/>
      <c r="F222" s="215"/>
      <c r="G222" s="214"/>
      <c r="H222" s="214"/>
    </row>
    <row r="223" spans="1:8" x14ac:dyDescent="0.35">
      <c r="A223" s="214"/>
      <c r="B223" s="214"/>
      <c r="C223" s="215"/>
      <c r="D223" s="214"/>
      <c r="E223" s="215"/>
      <c r="F223" s="215"/>
      <c r="G223" s="214"/>
      <c r="H223" s="214"/>
    </row>
    <row r="224" spans="1:8" x14ac:dyDescent="0.35">
      <c r="A224" s="214"/>
      <c r="B224" s="214"/>
      <c r="C224" s="215"/>
      <c r="D224" s="214"/>
      <c r="E224" s="215"/>
      <c r="F224" s="215"/>
      <c r="G224" s="214"/>
      <c r="H224" s="214"/>
    </row>
    <row r="225" spans="1:8" x14ac:dyDescent="0.35">
      <c r="A225" s="214"/>
      <c r="B225" s="214"/>
      <c r="C225" s="215"/>
      <c r="D225" s="214"/>
      <c r="E225" s="215"/>
      <c r="F225" s="215"/>
      <c r="G225" s="214"/>
      <c r="H225" s="214"/>
    </row>
    <row r="226" spans="1:8" x14ac:dyDescent="0.35">
      <c r="A226" s="214"/>
      <c r="B226" s="214"/>
      <c r="C226" s="215"/>
      <c r="D226" s="214"/>
      <c r="E226" s="215"/>
      <c r="F226" s="215"/>
      <c r="G226" s="214"/>
      <c r="H226" s="214"/>
    </row>
    <row r="227" spans="1:8" x14ac:dyDescent="0.35">
      <c r="A227" s="214"/>
      <c r="B227" s="214"/>
      <c r="C227" s="215"/>
      <c r="D227" s="214"/>
      <c r="E227" s="215"/>
      <c r="F227" s="215"/>
      <c r="G227" s="214"/>
      <c r="H227" s="214"/>
    </row>
    <row r="228" spans="1:8" x14ac:dyDescent="0.35">
      <c r="A228" s="214"/>
      <c r="B228" s="214"/>
      <c r="C228" s="215"/>
      <c r="D228" s="214"/>
      <c r="E228" s="215"/>
      <c r="F228" s="215"/>
      <c r="G228" s="214"/>
      <c r="H228" s="214"/>
    </row>
    <row r="229" spans="1:8" x14ac:dyDescent="0.35">
      <c r="A229" s="214"/>
      <c r="B229" s="214"/>
      <c r="C229" s="215"/>
      <c r="D229" s="214"/>
      <c r="E229" s="215"/>
      <c r="F229" s="215"/>
      <c r="G229" s="214"/>
      <c r="H229" s="214"/>
    </row>
    <row r="230" spans="1:8" x14ac:dyDescent="0.35">
      <c r="A230" s="214"/>
      <c r="B230" s="214"/>
      <c r="C230" s="215"/>
      <c r="D230" s="214"/>
      <c r="E230" s="215"/>
      <c r="F230" s="215"/>
      <c r="G230" s="214"/>
      <c r="H230" s="214"/>
    </row>
    <row r="231" spans="1:8" x14ac:dyDescent="0.35">
      <c r="A231" s="214"/>
      <c r="B231" s="214"/>
      <c r="C231" s="215"/>
      <c r="D231" s="214"/>
      <c r="E231" s="215"/>
      <c r="F231" s="215"/>
      <c r="G231" s="214"/>
      <c r="H231" s="214"/>
    </row>
    <row r="232" spans="1:8" x14ac:dyDescent="0.35">
      <c r="A232" s="214"/>
      <c r="B232" s="214"/>
      <c r="C232" s="215"/>
      <c r="D232" s="214"/>
      <c r="E232" s="215"/>
      <c r="F232" s="215"/>
      <c r="G232" s="214"/>
      <c r="H232" s="214"/>
    </row>
    <row r="233" spans="1:8" x14ac:dyDescent="0.35">
      <c r="A233" s="214"/>
      <c r="B233" s="214"/>
      <c r="C233" s="215"/>
      <c r="D233" s="214"/>
      <c r="E233" s="215"/>
      <c r="F233" s="215"/>
      <c r="G233" s="214"/>
      <c r="H233" s="214"/>
    </row>
    <row r="234" spans="1:8" x14ac:dyDescent="0.35">
      <c r="A234" s="214"/>
      <c r="B234" s="214"/>
      <c r="C234" s="215"/>
      <c r="D234" s="214"/>
      <c r="E234" s="215"/>
      <c r="F234" s="215"/>
      <c r="G234" s="214"/>
      <c r="H234" s="214"/>
    </row>
    <row r="235" spans="1:8" x14ac:dyDescent="0.35">
      <c r="A235" s="214"/>
      <c r="B235" s="214"/>
      <c r="C235" s="215"/>
      <c r="D235" s="214"/>
      <c r="E235" s="215"/>
      <c r="F235" s="215"/>
      <c r="G235" s="214"/>
      <c r="H235" s="214"/>
    </row>
    <row r="236" spans="1:8" x14ac:dyDescent="0.35">
      <c r="A236" s="214"/>
      <c r="B236" s="214"/>
      <c r="C236" s="215"/>
      <c r="D236" s="214"/>
      <c r="E236" s="215"/>
      <c r="F236" s="215"/>
      <c r="G236" s="214"/>
      <c r="H236" s="214"/>
    </row>
    <row r="237" spans="1:8" x14ac:dyDescent="0.35">
      <c r="A237" s="214"/>
      <c r="B237" s="214"/>
      <c r="C237" s="215"/>
      <c r="D237" s="214"/>
      <c r="E237" s="215"/>
      <c r="F237" s="215"/>
      <c r="G237" s="214"/>
      <c r="H237" s="214"/>
    </row>
    <row r="238" spans="1:8" x14ac:dyDescent="0.35">
      <c r="A238" s="214"/>
      <c r="B238" s="214"/>
      <c r="C238" s="215"/>
      <c r="D238" s="214"/>
      <c r="E238" s="215"/>
      <c r="F238" s="215"/>
      <c r="G238" s="214"/>
      <c r="H238" s="214"/>
    </row>
    <row r="239" spans="1:8" x14ac:dyDescent="0.35">
      <c r="A239" s="214"/>
      <c r="B239" s="214"/>
      <c r="C239" s="215"/>
      <c r="D239" s="214"/>
      <c r="E239" s="215"/>
      <c r="F239" s="215"/>
      <c r="G239" s="214"/>
      <c r="H239" s="214"/>
    </row>
    <row r="240" spans="1:8" x14ac:dyDescent="0.35">
      <c r="A240" s="214"/>
      <c r="B240" s="214"/>
      <c r="C240" s="215"/>
      <c r="D240" s="214"/>
      <c r="E240" s="215"/>
      <c r="F240" s="215"/>
      <c r="G240" s="214"/>
      <c r="H240" s="214"/>
    </row>
    <row r="241" spans="1:8" x14ac:dyDescent="0.35">
      <c r="A241" s="214"/>
      <c r="B241" s="214"/>
      <c r="C241" s="215"/>
      <c r="D241" s="214"/>
      <c r="E241" s="215"/>
      <c r="F241" s="215"/>
      <c r="G241" s="214"/>
      <c r="H241" s="214"/>
    </row>
    <row r="242" spans="1:8" x14ac:dyDescent="0.35">
      <c r="A242" s="214"/>
      <c r="B242" s="214"/>
      <c r="C242" s="215"/>
      <c r="D242" s="214"/>
      <c r="E242" s="215"/>
      <c r="F242" s="215"/>
      <c r="G242" s="214"/>
      <c r="H242" s="214"/>
    </row>
    <row r="243" spans="1:8" x14ac:dyDescent="0.35">
      <c r="A243" s="214"/>
      <c r="B243" s="214"/>
      <c r="C243" s="215"/>
      <c r="D243" s="214"/>
      <c r="E243" s="215"/>
      <c r="F243" s="215"/>
      <c r="G243" s="214"/>
      <c r="H243" s="214"/>
    </row>
    <row r="244" spans="1:8" x14ac:dyDescent="0.35">
      <c r="A244" s="214"/>
      <c r="B244" s="214"/>
      <c r="C244" s="215"/>
      <c r="D244" s="214"/>
      <c r="E244" s="215"/>
      <c r="F244" s="215"/>
      <c r="G244" s="214"/>
      <c r="H244" s="214"/>
    </row>
    <row r="245" spans="1:8" x14ac:dyDescent="0.35">
      <c r="A245" s="214"/>
      <c r="B245" s="214"/>
      <c r="C245" s="215"/>
      <c r="D245" s="214"/>
      <c r="E245" s="215"/>
      <c r="F245" s="215"/>
      <c r="G245" s="214"/>
      <c r="H245" s="214"/>
    </row>
    <row r="246" spans="1:8" x14ac:dyDescent="0.35">
      <c r="A246" s="214"/>
      <c r="B246" s="214"/>
      <c r="C246" s="215"/>
      <c r="D246" s="214"/>
      <c r="E246" s="215"/>
      <c r="F246" s="215"/>
      <c r="G246" s="214"/>
      <c r="H246" s="214"/>
    </row>
    <row r="247" spans="1:8" x14ac:dyDescent="0.35">
      <c r="A247" s="214"/>
      <c r="B247" s="214"/>
      <c r="C247" s="215"/>
      <c r="D247" s="214"/>
      <c r="E247" s="215"/>
      <c r="F247" s="215"/>
      <c r="G247" s="214"/>
      <c r="H247" s="214"/>
    </row>
    <row r="248" spans="1:8" x14ac:dyDescent="0.35">
      <c r="A248" s="214"/>
      <c r="B248" s="214"/>
      <c r="C248" s="215"/>
      <c r="D248" s="214"/>
      <c r="E248" s="215"/>
      <c r="F248" s="215"/>
      <c r="G248" s="214"/>
      <c r="H248" s="214"/>
    </row>
    <row r="249" spans="1:8" x14ac:dyDescent="0.35">
      <c r="A249" s="214"/>
      <c r="B249" s="214"/>
      <c r="C249" s="215"/>
      <c r="D249" s="214"/>
      <c r="E249" s="215"/>
      <c r="F249" s="215"/>
      <c r="G249" s="214"/>
      <c r="H249" s="214"/>
    </row>
    <row r="250" spans="1:8" x14ac:dyDescent="0.35">
      <c r="A250" s="214"/>
      <c r="B250" s="214"/>
      <c r="C250" s="215"/>
      <c r="D250" s="214"/>
      <c r="E250" s="215"/>
      <c r="F250" s="215"/>
      <c r="G250" s="214"/>
      <c r="H250" s="214"/>
    </row>
    <row r="251" spans="1:8" x14ac:dyDescent="0.35">
      <c r="A251" s="214"/>
      <c r="B251" s="214"/>
      <c r="C251" s="215"/>
      <c r="D251" s="214"/>
      <c r="E251" s="215"/>
      <c r="F251" s="215"/>
      <c r="G251" s="214"/>
      <c r="H251" s="214"/>
    </row>
    <row r="252" spans="1:8" x14ac:dyDescent="0.35">
      <c r="A252" s="214"/>
      <c r="B252" s="214"/>
      <c r="C252" s="215"/>
      <c r="D252" s="214"/>
      <c r="E252" s="215"/>
      <c r="F252" s="215"/>
      <c r="G252" s="214"/>
      <c r="H252" s="214"/>
    </row>
    <row r="253" spans="1:8" x14ac:dyDescent="0.35">
      <c r="A253" s="214"/>
      <c r="B253" s="214"/>
      <c r="C253" s="215"/>
      <c r="D253" s="214"/>
      <c r="E253" s="215"/>
      <c r="F253" s="215"/>
      <c r="G253" s="214"/>
      <c r="H253" s="214"/>
    </row>
    <row r="254" spans="1:8" x14ac:dyDescent="0.35">
      <c r="A254" s="214"/>
      <c r="B254" s="214"/>
      <c r="C254" s="215"/>
      <c r="D254" s="214"/>
      <c r="E254" s="215"/>
      <c r="F254" s="215"/>
      <c r="G254" s="214"/>
      <c r="H254" s="214"/>
    </row>
    <row r="255" spans="1:8" x14ac:dyDescent="0.35">
      <c r="A255" s="214"/>
      <c r="B255" s="214"/>
      <c r="C255" s="215"/>
      <c r="D255" s="214"/>
      <c r="E255" s="215"/>
      <c r="F255" s="215"/>
      <c r="G255" s="214"/>
      <c r="H255" s="214"/>
    </row>
    <row r="256" spans="1:8" x14ac:dyDescent="0.35">
      <c r="A256" s="214"/>
      <c r="B256" s="214"/>
      <c r="C256" s="215"/>
      <c r="D256" s="214"/>
      <c r="E256" s="215"/>
      <c r="F256" s="215"/>
      <c r="G256" s="214"/>
      <c r="H256" s="214"/>
    </row>
    <row r="257" spans="1:8" x14ac:dyDescent="0.35">
      <c r="A257" s="214"/>
      <c r="B257" s="214"/>
      <c r="C257" s="215"/>
      <c r="D257" s="214"/>
      <c r="E257" s="215"/>
      <c r="F257" s="215"/>
      <c r="G257" s="214"/>
      <c r="H257" s="214"/>
    </row>
    <row r="258" spans="1:8" x14ac:dyDescent="0.35">
      <c r="A258" s="214"/>
      <c r="B258" s="214"/>
      <c r="C258" s="215"/>
      <c r="D258" s="214"/>
      <c r="E258" s="215"/>
      <c r="F258" s="215"/>
      <c r="G258" s="214"/>
      <c r="H258" s="214"/>
    </row>
    <row r="259" spans="1:8" x14ac:dyDescent="0.35">
      <c r="A259" s="214"/>
      <c r="B259" s="214"/>
      <c r="C259" s="215"/>
      <c r="D259" s="214"/>
      <c r="E259" s="215"/>
      <c r="F259" s="215"/>
      <c r="G259" s="214"/>
      <c r="H259" s="214"/>
    </row>
    <row r="260" spans="1:8" x14ac:dyDescent="0.35">
      <c r="A260" s="214"/>
      <c r="B260" s="214"/>
      <c r="C260" s="215"/>
      <c r="D260" s="214"/>
      <c r="E260" s="215"/>
      <c r="F260" s="215"/>
      <c r="G260" s="214"/>
      <c r="H260" s="214"/>
    </row>
    <row r="261" spans="1:8" x14ac:dyDescent="0.35">
      <c r="A261" s="214"/>
      <c r="B261" s="214"/>
      <c r="C261" s="215"/>
      <c r="D261" s="214"/>
      <c r="E261" s="215"/>
      <c r="F261" s="215"/>
      <c r="G261" s="214"/>
      <c r="H261" s="214"/>
    </row>
    <row r="262" spans="1:8" x14ac:dyDescent="0.35">
      <c r="A262" s="214"/>
      <c r="B262" s="214"/>
      <c r="C262" s="215"/>
      <c r="D262" s="214"/>
      <c r="E262" s="215"/>
      <c r="F262" s="215"/>
      <c r="G262" s="214"/>
      <c r="H262" s="214"/>
    </row>
    <row r="263" spans="1:8" x14ac:dyDescent="0.35">
      <c r="A263" s="214"/>
      <c r="B263" s="214"/>
      <c r="C263" s="215"/>
      <c r="D263" s="214"/>
      <c r="E263" s="215"/>
      <c r="F263" s="215"/>
      <c r="G263" s="214"/>
      <c r="H263" s="214"/>
    </row>
    <row r="264" spans="1:8" x14ac:dyDescent="0.35">
      <c r="A264" s="214"/>
      <c r="B264" s="214"/>
      <c r="C264" s="215"/>
      <c r="D264" s="214"/>
      <c r="E264" s="215"/>
      <c r="F264" s="215"/>
      <c r="G264" s="214"/>
      <c r="H264" s="214"/>
    </row>
    <row r="265" spans="1:8" x14ac:dyDescent="0.35">
      <c r="A265" s="214"/>
      <c r="B265" s="214"/>
      <c r="C265" s="215"/>
      <c r="D265" s="214"/>
      <c r="E265" s="215"/>
      <c r="F265" s="215"/>
      <c r="G265" s="214"/>
      <c r="H265" s="214"/>
    </row>
    <row r="266" spans="1:8" x14ac:dyDescent="0.35">
      <c r="A266" s="214"/>
      <c r="B266" s="214"/>
      <c r="C266" s="215"/>
      <c r="D266" s="214"/>
      <c r="E266" s="215"/>
      <c r="F266" s="215"/>
      <c r="G266" s="214"/>
      <c r="H266" s="214"/>
    </row>
    <row r="267" spans="1:8" x14ac:dyDescent="0.35">
      <c r="A267" s="214"/>
      <c r="B267" s="214"/>
      <c r="C267" s="215"/>
      <c r="D267" s="214"/>
      <c r="E267" s="215"/>
      <c r="F267" s="215"/>
      <c r="G267" s="214"/>
      <c r="H267" s="214"/>
    </row>
    <row r="268" spans="1:8" x14ac:dyDescent="0.35">
      <c r="A268" s="214"/>
      <c r="B268" s="214"/>
      <c r="C268" s="215"/>
      <c r="D268" s="214"/>
      <c r="E268" s="215"/>
      <c r="F268" s="215"/>
      <c r="G268" s="214"/>
      <c r="H268" s="214"/>
    </row>
    <row r="269" spans="1:8" x14ac:dyDescent="0.35">
      <c r="A269" s="214"/>
      <c r="B269" s="214"/>
      <c r="C269" s="215"/>
      <c r="D269" s="214"/>
      <c r="E269" s="215"/>
      <c r="F269" s="215"/>
      <c r="G269" s="214"/>
      <c r="H269" s="214"/>
    </row>
    <row r="270" spans="1:8" x14ac:dyDescent="0.35">
      <c r="A270" s="214"/>
      <c r="B270" s="214"/>
      <c r="C270" s="215"/>
      <c r="D270" s="214"/>
      <c r="E270" s="215"/>
      <c r="F270" s="215"/>
      <c r="G270" s="214"/>
      <c r="H270" s="214"/>
    </row>
    <row r="271" spans="1:8" x14ac:dyDescent="0.35">
      <c r="A271" s="214"/>
      <c r="B271" s="214"/>
      <c r="C271" s="215"/>
      <c r="D271" s="214"/>
      <c r="E271" s="215"/>
      <c r="F271" s="215"/>
      <c r="G271" s="214"/>
      <c r="H271" s="214"/>
    </row>
    <row r="272" spans="1:8" x14ac:dyDescent="0.35">
      <c r="A272" s="214"/>
      <c r="B272" s="214"/>
      <c r="C272" s="215"/>
      <c r="D272" s="214"/>
      <c r="E272" s="215"/>
      <c r="F272" s="215"/>
      <c r="G272" s="214"/>
      <c r="H272" s="214"/>
    </row>
    <row r="273" spans="1:8" x14ac:dyDescent="0.35">
      <c r="A273" s="214"/>
      <c r="B273" s="214"/>
      <c r="C273" s="215"/>
      <c r="D273" s="214"/>
      <c r="E273" s="215"/>
      <c r="F273" s="215"/>
      <c r="G273" s="214"/>
      <c r="H273" s="214"/>
    </row>
    <row r="274" spans="1:8" x14ac:dyDescent="0.35">
      <c r="A274" s="214"/>
      <c r="B274" s="214"/>
      <c r="C274" s="215"/>
      <c r="D274" s="214"/>
      <c r="E274" s="215"/>
      <c r="F274" s="215"/>
      <c r="G274" s="214"/>
      <c r="H274" s="214"/>
    </row>
    <row r="275" spans="1:8" x14ac:dyDescent="0.35">
      <c r="A275" s="214"/>
      <c r="B275" s="214"/>
      <c r="C275" s="215"/>
      <c r="D275" s="214"/>
      <c r="E275" s="215"/>
      <c r="F275" s="215"/>
      <c r="G275" s="214"/>
      <c r="H275" s="214"/>
    </row>
    <row r="276" spans="1:8" x14ac:dyDescent="0.35">
      <c r="A276" s="214"/>
      <c r="B276" s="214"/>
      <c r="C276" s="215"/>
      <c r="D276" s="214"/>
      <c r="E276" s="215"/>
      <c r="F276" s="215"/>
      <c r="G276" s="214"/>
      <c r="H276" s="214"/>
    </row>
    <row r="277" spans="1:8" x14ac:dyDescent="0.35">
      <c r="A277" s="214"/>
      <c r="B277" s="214"/>
      <c r="C277" s="215"/>
      <c r="D277" s="214"/>
      <c r="E277" s="215"/>
      <c r="F277" s="215"/>
      <c r="G277" s="214"/>
      <c r="H277" s="214"/>
    </row>
    <row r="278" spans="1:8" x14ac:dyDescent="0.35">
      <c r="A278" s="214"/>
      <c r="B278" s="214"/>
      <c r="C278" s="215"/>
      <c r="D278" s="214"/>
      <c r="E278" s="215"/>
      <c r="F278" s="215"/>
      <c r="G278" s="214"/>
      <c r="H278" s="214"/>
    </row>
    <row r="279" spans="1:8" x14ac:dyDescent="0.35">
      <c r="A279" s="214"/>
      <c r="B279" s="214"/>
      <c r="C279" s="215"/>
      <c r="D279" s="214"/>
      <c r="E279" s="215"/>
      <c r="F279" s="215"/>
      <c r="G279" s="214"/>
      <c r="H279" s="214"/>
    </row>
    <row r="280" spans="1:8" x14ac:dyDescent="0.35">
      <c r="A280" s="214"/>
      <c r="B280" s="214"/>
      <c r="C280" s="215"/>
      <c r="D280" s="214"/>
      <c r="E280" s="215"/>
      <c r="F280" s="215"/>
      <c r="G280" s="214"/>
      <c r="H280" s="214"/>
    </row>
    <row r="281" spans="1:8" x14ac:dyDescent="0.35">
      <c r="A281" s="214"/>
      <c r="B281" s="214"/>
      <c r="C281" s="215"/>
      <c r="D281" s="214"/>
      <c r="E281" s="215"/>
      <c r="F281" s="215"/>
      <c r="G281" s="214"/>
      <c r="H281" s="214"/>
    </row>
    <row r="282" spans="1:8" x14ac:dyDescent="0.35">
      <c r="A282" s="214"/>
      <c r="B282" s="214"/>
      <c r="C282" s="215"/>
      <c r="D282" s="214"/>
      <c r="E282" s="215"/>
      <c r="F282" s="215"/>
      <c r="G282" s="214"/>
      <c r="H282" s="214"/>
    </row>
    <row r="283" spans="1:8" x14ac:dyDescent="0.35">
      <c r="A283" s="214"/>
      <c r="B283" s="214"/>
      <c r="C283" s="215"/>
      <c r="D283" s="214"/>
      <c r="E283" s="215"/>
      <c r="F283" s="215"/>
      <c r="G283" s="214"/>
      <c r="H283" s="214"/>
    </row>
    <row r="284" spans="1:8" x14ac:dyDescent="0.35">
      <c r="A284" s="214"/>
      <c r="B284" s="214"/>
      <c r="C284" s="215"/>
      <c r="D284" s="214"/>
      <c r="E284" s="215"/>
      <c r="F284" s="215"/>
      <c r="G284" s="214"/>
      <c r="H284" s="214"/>
    </row>
    <row r="285" spans="1:8" x14ac:dyDescent="0.35">
      <c r="A285" s="214"/>
      <c r="B285" s="214"/>
      <c r="C285" s="215"/>
      <c r="D285" s="214"/>
      <c r="E285" s="215"/>
      <c r="F285" s="215"/>
      <c r="G285" s="214"/>
      <c r="H285" s="214"/>
    </row>
    <row r="286" spans="1:8" x14ac:dyDescent="0.35">
      <c r="A286" s="214"/>
      <c r="B286" s="214"/>
      <c r="C286" s="215"/>
      <c r="D286" s="214"/>
      <c r="E286" s="215"/>
      <c r="F286" s="215"/>
      <c r="G286" s="214"/>
      <c r="H286" s="214"/>
    </row>
    <row r="287" spans="1:8" x14ac:dyDescent="0.35">
      <c r="A287" s="214"/>
      <c r="B287" s="214"/>
      <c r="C287" s="215"/>
      <c r="D287" s="214"/>
      <c r="E287" s="215"/>
      <c r="F287" s="215"/>
      <c r="G287" s="214"/>
      <c r="H287" s="214"/>
    </row>
    <row r="288" spans="1:8" x14ac:dyDescent="0.35">
      <c r="A288" s="214"/>
      <c r="B288" s="214"/>
      <c r="C288" s="215"/>
      <c r="D288" s="214"/>
      <c r="E288" s="215"/>
      <c r="F288" s="215"/>
      <c r="G288" s="214"/>
      <c r="H288" s="214"/>
    </row>
    <row r="289" spans="1:8" x14ac:dyDescent="0.35">
      <c r="A289" s="214"/>
      <c r="B289" s="214"/>
      <c r="C289" s="215"/>
      <c r="D289" s="214"/>
      <c r="E289" s="215"/>
      <c r="F289" s="215"/>
      <c r="G289" s="214"/>
      <c r="H289" s="214"/>
    </row>
    <row r="290" spans="1:8" x14ac:dyDescent="0.35">
      <c r="A290" s="214"/>
      <c r="B290" s="214"/>
      <c r="C290" s="215"/>
      <c r="D290" s="214"/>
      <c r="E290" s="215"/>
      <c r="F290" s="215"/>
      <c r="G290" s="214"/>
      <c r="H290" s="214"/>
    </row>
    <row r="291" spans="1:8" x14ac:dyDescent="0.35">
      <c r="A291" s="214"/>
      <c r="B291" s="214"/>
      <c r="C291" s="215"/>
      <c r="D291" s="214"/>
      <c r="E291" s="215"/>
      <c r="F291" s="215"/>
      <c r="G291" s="214"/>
      <c r="H291" s="214"/>
    </row>
    <row r="292" spans="1:8" x14ac:dyDescent="0.35">
      <c r="A292" s="214"/>
      <c r="B292" s="214"/>
      <c r="C292" s="215"/>
      <c r="D292" s="214"/>
      <c r="E292" s="215"/>
      <c r="F292" s="215"/>
      <c r="G292" s="214"/>
      <c r="H292" s="214"/>
    </row>
    <row r="293" spans="1:8" x14ac:dyDescent="0.35">
      <c r="A293" s="214"/>
      <c r="B293" s="214"/>
      <c r="C293" s="215"/>
      <c r="D293" s="214"/>
      <c r="E293" s="215"/>
      <c r="F293" s="215"/>
      <c r="G293" s="214"/>
      <c r="H293" s="214"/>
    </row>
    <row r="294" spans="1:8" x14ac:dyDescent="0.35">
      <c r="A294" s="214"/>
      <c r="B294" s="214"/>
      <c r="C294" s="215"/>
      <c r="D294" s="214"/>
      <c r="E294" s="215"/>
      <c r="F294" s="215"/>
      <c r="G294" s="214"/>
      <c r="H294" s="214"/>
    </row>
    <row r="295" spans="1:8" x14ac:dyDescent="0.35">
      <c r="A295" s="214"/>
      <c r="B295" s="214"/>
      <c r="C295" s="215"/>
      <c r="D295" s="214"/>
      <c r="E295" s="215"/>
      <c r="F295" s="215"/>
      <c r="G295" s="214"/>
      <c r="H295" s="214"/>
    </row>
    <row r="296" spans="1:8" x14ac:dyDescent="0.35">
      <c r="A296" s="214"/>
      <c r="B296" s="214"/>
      <c r="C296" s="215"/>
      <c r="D296" s="214"/>
      <c r="E296" s="215"/>
      <c r="F296" s="215"/>
      <c r="G296" s="214"/>
      <c r="H296" s="214"/>
    </row>
    <row r="297" spans="1:8" x14ac:dyDescent="0.35">
      <c r="A297" s="214"/>
      <c r="B297" s="214"/>
      <c r="C297" s="215"/>
      <c r="D297" s="214"/>
      <c r="E297" s="215"/>
      <c r="F297" s="215"/>
      <c r="G297" s="214"/>
      <c r="H297" s="214"/>
    </row>
    <row r="298" spans="1:8" x14ac:dyDescent="0.35">
      <c r="A298" s="214"/>
      <c r="B298" s="214"/>
      <c r="C298" s="215"/>
      <c r="D298" s="214"/>
      <c r="E298" s="215"/>
      <c r="F298" s="215"/>
      <c r="G298" s="214"/>
      <c r="H298" s="214"/>
    </row>
    <row r="299" spans="1:8" x14ac:dyDescent="0.35">
      <c r="A299" s="214"/>
      <c r="B299" s="214"/>
      <c r="C299" s="215"/>
      <c r="D299" s="214"/>
      <c r="E299" s="215"/>
      <c r="F299" s="215"/>
      <c r="G299" s="214"/>
      <c r="H299" s="214"/>
    </row>
    <row r="300" spans="1:8" x14ac:dyDescent="0.35">
      <c r="A300" s="214"/>
      <c r="B300" s="214"/>
      <c r="C300" s="215"/>
      <c r="D300" s="214"/>
      <c r="E300" s="215"/>
      <c r="F300" s="215"/>
      <c r="G300" s="214"/>
      <c r="H300" s="214"/>
    </row>
    <row r="301" spans="1:8" x14ac:dyDescent="0.35">
      <c r="A301" s="214"/>
      <c r="B301" s="214"/>
      <c r="C301" s="215"/>
      <c r="D301" s="214"/>
      <c r="E301" s="215"/>
      <c r="F301" s="215"/>
      <c r="G301" s="214"/>
      <c r="H301" s="214"/>
    </row>
    <row r="302" spans="1:8" x14ac:dyDescent="0.35">
      <c r="A302" s="214"/>
      <c r="B302" s="214"/>
      <c r="C302" s="215"/>
      <c r="D302" s="214"/>
      <c r="E302" s="215"/>
      <c r="F302" s="215"/>
      <c r="G302" s="214"/>
      <c r="H302" s="214"/>
    </row>
    <row r="303" spans="1:8" x14ac:dyDescent="0.35">
      <c r="A303" s="214"/>
      <c r="B303" s="214"/>
      <c r="C303" s="215"/>
      <c r="D303" s="214"/>
      <c r="E303" s="215"/>
      <c r="F303" s="215"/>
      <c r="G303" s="214"/>
      <c r="H303" s="214"/>
    </row>
    <row r="304" spans="1:8" x14ac:dyDescent="0.35">
      <c r="A304" s="214"/>
      <c r="B304" s="214"/>
      <c r="C304" s="215"/>
      <c r="D304" s="214"/>
      <c r="E304" s="215"/>
      <c r="F304" s="215"/>
      <c r="G304" s="214"/>
      <c r="H304" s="214"/>
    </row>
    <row r="305" spans="1:8" x14ac:dyDescent="0.35">
      <c r="A305" s="214"/>
      <c r="B305" s="214"/>
      <c r="C305" s="215"/>
      <c r="D305" s="214"/>
      <c r="E305" s="215"/>
      <c r="F305" s="215"/>
      <c r="G305" s="214"/>
      <c r="H305" s="214"/>
    </row>
    <row r="306" spans="1:8" x14ac:dyDescent="0.35">
      <c r="A306" s="214"/>
      <c r="B306" s="214"/>
      <c r="C306" s="215"/>
      <c r="D306" s="214"/>
      <c r="E306" s="215"/>
      <c r="F306" s="215"/>
      <c r="G306" s="214"/>
      <c r="H306" s="214"/>
    </row>
    <row r="307" spans="1:8" x14ac:dyDescent="0.35">
      <c r="A307" s="214"/>
      <c r="B307" s="214"/>
      <c r="C307" s="215"/>
      <c r="D307" s="214"/>
      <c r="E307" s="215"/>
      <c r="F307" s="215"/>
      <c r="G307" s="214"/>
      <c r="H307" s="214"/>
    </row>
    <row r="308" spans="1:8" x14ac:dyDescent="0.35">
      <c r="A308" s="214"/>
      <c r="B308" s="214"/>
      <c r="C308" s="215"/>
      <c r="D308" s="214"/>
      <c r="E308" s="215"/>
      <c r="F308" s="215"/>
      <c r="G308" s="214"/>
      <c r="H308" s="214"/>
    </row>
    <row r="309" spans="1:8" x14ac:dyDescent="0.35">
      <c r="A309" s="214"/>
      <c r="B309" s="214"/>
      <c r="C309" s="215"/>
      <c r="D309" s="214"/>
      <c r="E309" s="215"/>
      <c r="F309" s="215"/>
      <c r="G309" s="214"/>
      <c r="H309" s="214"/>
    </row>
    <row r="310" spans="1:8" x14ac:dyDescent="0.35">
      <c r="A310" s="214"/>
      <c r="B310" s="214"/>
      <c r="C310" s="215"/>
      <c r="D310" s="214"/>
      <c r="E310" s="215"/>
      <c r="F310" s="215"/>
      <c r="G310" s="214"/>
      <c r="H310" s="214"/>
    </row>
    <row r="311" spans="1:8" x14ac:dyDescent="0.35">
      <c r="A311" s="214"/>
      <c r="B311" s="214"/>
      <c r="C311" s="215"/>
      <c r="D311" s="214"/>
      <c r="E311" s="215"/>
      <c r="F311" s="215"/>
      <c r="G311" s="214"/>
      <c r="H311" s="214"/>
    </row>
    <row r="312" spans="1:8" x14ac:dyDescent="0.35">
      <c r="A312" s="214"/>
      <c r="B312" s="214"/>
      <c r="C312" s="215"/>
      <c r="D312" s="214"/>
      <c r="E312" s="215"/>
      <c r="F312" s="215"/>
      <c r="G312" s="214"/>
      <c r="H312" s="214"/>
    </row>
    <row r="313" spans="1:8" x14ac:dyDescent="0.35">
      <c r="A313" s="214"/>
      <c r="B313" s="214"/>
      <c r="C313" s="215"/>
      <c r="D313" s="214"/>
      <c r="E313" s="215"/>
      <c r="F313" s="215"/>
      <c r="G313" s="214"/>
      <c r="H313" s="214"/>
    </row>
    <row r="314" spans="1:8" x14ac:dyDescent="0.35">
      <c r="A314" s="214"/>
      <c r="B314" s="214"/>
      <c r="C314" s="215"/>
      <c r="D314" s="214"/>
      <c r="E314" s="215"/>
      <c r="F314" s="215"/>
      <c r="G314" s="214"/>
      <c r="H314" s="214"/>
    </row>
    <row r="315" spans="1:8" x14ac:dyDescent="0.35">
      <c r="A315" s="214"/>
      <c r="B315" s="214"/>
      <c r="C315" s="215"/>
      <c r="D315" s="214"/>
      <c r="E315" s="215"/>
      <c r="F315" s="215"/>
      <c r="G315" s="214"/>
      <c r="H315" s="214"/>
    </row>
    <row r="316" spans="1:8" x14ac:dyDescent="0.35">
      <c r="A316" s="214"/>
      <c r="B316" s="214"/>
      <c r="C316" s="215"/>
      <c r="D316" s="214"/>
      <c r="E316" s="215"/>
      <c r="F316" s="215"/>
      <c r="G316" s="214"/>
      <c r="H316" s="214"/>
    </row>
    <row r="317" spans="1:8" x14ac:dyDescent="0.35">
      <c r="A317" s="214"/>
      <c r="B317" s="214"/>
      <c r="C317" s="215"/>
      <c r="D317" s="214"/>
      <c r="E317" s="215"/>
      <c r="F317" s="215"/>
      <c r="G317" s="214"/>
      <c r="H317" s="214"/>
    </row>
    <row r="318" spans="1:8" x14ac:dyDescent="0.35">
      <c r="A318" s="214"/>
      <c r="B318" s="214"/>
      <c r="C318" s="215"/>
      <c r="D318" s="214"/>
      <c r="E318" s="215"/>
      <c r="F318" s="215"/>
      <c r="G318" s="214"/>
      <c r="H318" s="214"/>
    </row>
    <row r="319" spans="1:8" x14ac:dyDescent="0.35">
      <c r="A319" s="214"/>
      <c r="B319" s="214"/>
      <c r="C319" s="215"/>
      <c r="D319" s="214"/>
      <c r="E319" s="215"/>
      <c r="F319" s="215"/>
      <c r="G319" s="214"/>
      <c r="H319" s="214"/>
    </row>
    <row r="320" spans="1:8" x14ac:dyDescent="0.35">
      <c r="A320" s="214"/>
      <c r="B320" s="214"/>
      <c r="C320" s="215"/>
      <c r="D320" s="214"/>
      <c r="E320" s="215"/>
      <c r="F320" s="215"/>
      <c r="G320" s="214"/>
      <c r="H320" s="214"/>
    </row>
    <row r="321" spans="1:8" x14ac:dyDescent="0.35">
      <c r="A321" s="214"/>
      <c r="B321" s="214"/>
      <c r="C321" s="215"/>
      <c r="D321" s="214"/>
      <c r="E321" s="215"/>
      <c r="F321" s="215"/>
      <c r="G321" s="214"/>
      <c r="H321" s="214"/>
    </row>
    <row r="322" spans="1:8" x14ac:dyDescent="0.35">
      <c r="A322" s="214"/>
      <c r="B322" s="214"/>
      <c r="C322" s="215"/>
      <c r="D322" s="214"/>
      <c r="E322" s="215"/>
      <c r="F322" s="215"/>
      <c r="G322" s="214"/>
      <c r="H322" s="214"/>
    </row>
    <row r="323" spans="1:8" x14ac:dyDescent="0.35">
      <c r="A323" s="214"/>
      <c r="B323" s="214"/>
      <c r="C323" s="215"/>
      <c r="D323" s="214"/>
      <c r="E323" s="215"/>
      <c r="F323" s="215"/>
      <c r="G323" s="214"/>
      <c r="H323" s="214"/>
    </row>
    <row r="324" spans="1:8" x14ac:dyDescent="0.35">
      <c r="A324" s="214"/>
      <c r="B324" s="214"/>
      <c r="C324" s="215"/>
      <c r="D324" s="214"/>
      <c r="E324" s="215"/>
      <c r="F324" s="215"/>
      <c r="G324" s="214"/>
      <c r="H324" s="214"/>
    </row>
    <row r="325" spans="1:8" x14ac:dyDescent="0.35">
      <c r="A325" s="214"/>
      <c r="B325" s="214"/>
      <c r="C325" s="215"/>
      <c r="D325" s="214"/>
      <c r="E325" s="215"/>
      <c r="F325" s="215"/>
      <c r="G325" s="214"/>
      <c r="H325" s="214"/>
    </row>
    <row r="326" spans="1:8" x14ac:dyDescent="0.35">
      <c r="A326" s="214"/>
      <c r="B326" s="214"/>
      <c r="C326" s="215"/>
      <c r="D326" s="214"/>
      <c r="E326" s="215"/>
      <c r="F326" s="215"/>
      <c r="G326" s="214"/>
      <c r="H326" s="214"/>
    </row>
    <row r="327" spans="1:8" x14ac:dyDescent="0.35">
      <c r="A327" s="214"/>
      <c r="B327" s="214"/>
      <c r="C327" s="215"/>
      <c r="D327" s="214"/>
      <c r="E327" s="215"/>
      <c r="F327" s="215"/>
      <c r="G327" s="214"/>
      <c r="H327" s="214"/>
    </row>
    <row r="328" spans="1:8" x14ac:dyDescent="0.35">
      <c r="A328" s="214"/>
      <c r="B328" s="214"/>
      <c r="C328" s="215"/>
      <c r="D328" s="214"/>
      <c r="E328" s="215"/>
      <c r="F328" s="215"/>
      <c r="G328" s="214"/>
      <c r="H328" s="214"/>
    </row>
    <row r="329" spans="1:8" x14ac:dyDescent="0.35">
      <c r="A329" s="214"/>
      <c r="B329" s="214"/>
      <c r="C329" s="215"/>
      <c r="D329" s="214"/>
      <c r="E329" s="215"/>
      <c r="F329" s="215"/>
      <c r="G329" s="214"/>
      <c r="H329" s="214"/>
    </row>
    <row r="330" spans="1:8" x14ac:dyDescent="0.35">
      <c r="A330" s="214"/>
      <c r="B330" s="214"/>
      <c r="C330" s="215"/>
      <c r="D330" s="214"/>
      <c r="E330" s="215"/>
      <c r="F330" s="215"/>
      <c r="G330" s="214"/>
      <c r="H330" s="214"/>
    </row>
    <row r="331" spans="1:8" x14ac:dyDescent="0.35">
      <c r="A331" s="214"/>
      <c r="B331" s="214"/>
      <c r="C331" s="215"/>
      <c r="D331" s="214"/>
      <c r="E331" s="215"/>
      <c r="F331" s="215"/>
      <c r="G331" s="214"/>
      <c r="H331" s="214"/>
    </row>
    <row r="332" spans="1:8" x14ac:dyDescent="0.35">
      <c r="A332" s="214"/>
      <c r="B332" s="214"/>
      <c r="C332" s="215"/>
      <c r="D332" s="214"/>
      <c r="E332" s="215"/>
      <c r="F332" s="215"/>
      <c r="G332" s="214"/>
      <c r="H332" s="214"/>
    </row>
    <row r="333" spans="1:8" x14ac:dyDescent="0.35">
      <c r="A333" s="214"/>
      <c r="B333" s="214"/>
      <c r="C333" s="215"/>
      <c r="D333" s="214"/>
      <c r="E333" s="215"/>
      <c r="F333" s="215"/>
      <c r="G333" s="214"/>
      <c r="H333" s="214"/>
    </row>
    <row r="334" spans="1:8" x14ac:dyDescent="0.35">
      <c r="A334" s="214"/>
      <c r="B334" s="214"/>
      <c r="C334" s="215"/>
      <c r="D334" s="214"/>
      <c r="E334" s="215"/>
      <c r="F334" s="215"/>
      <c r="G334" s="214"/>
      <c r="H334" s="214"/>
    </row>
    <row r="335" spans="1:8" x14ac:dyDescent="0.35">
      <c r="A335" s="214"/>
      <c r="B335" s="214"/>
      <c r="C335" s="215"/>
      <c r="D335" s="214"/>
      <c r="E335" s="215"/>
      <c r="F335" s="215"/>
      <c r="G335" s="214"/>
      <c r="H335" s="214"/>
    </row>
    <row r="336" spans="1:8" x14ac:dyDescent="0.35">
      <c r="A336" s="214"/>
      <c r="B336" s="214"/>
      <c r="C336" s="215"/>
      <c r="D336" s="214"/>
      <c r="E336" s="215"/>
      <c r="F336" s="215"/>
      <c r="G336" s="214"/>
      <c r="H336" s="214"/>
    </row>
    <row r="337" spans="1:8" x14ac:dyDescent="0.35">
      <c r="A337" s="214"/>
      <c r="B337" s="214"/>
      <c r="C337" s="215"/>
      <c r="D337" s="214"/>
      <c r="E337" s="215"/>
      <c r="F337" s="215"/>
      <c r="G337" s="214"/>
      <c r="H337" s="214"/>
    </row>
    <row r="338" spans="1:8" x14ac:dyDescent="0.35">
      <c r="A338" s="214"/>
      <c r="B338" s="214"/>
      <c r="C338" s="215"/>
      <c r="D338" s="214"/>
      <c r="E338" s="215"/>
      <c r="F338" s="215"/>
      <c r="G338" s="214"/>
      <c r="H338" s="214"/>
    </row>
    <row r="339" spans="1:8" x14ac:dyDescent="0.35">
      <c r="A339" s="214"/>
      <c r="B339" s="214"/>
      <c r="C339" s="215"/>
      <c r="D339" s="214"/>
      <c r="E339" s="215"/>
      <c r="F339" s="215"/>
      <c r="G339" s="214"/>
      <c r="H339" s="214"/>
    </row>
    <row r="340" spans="1:8" x14ac:dyDescent="0.35">
      <c r="A340" s="214"/>
      <c r="B340" s="214"/>
      <c r="C340" s="215"/>
      <c r="D340" s="214"/>
      <c r="E340" s="215"/>
      <c r="F340" s="215"/>
      <c r="G340" s="214"/>
      <c r="H340" s="214"/>
    </row>
    <row r="341" spans="1:8" x14ac:dyDescent="0.35">
      <c r="A341" s="214"/>
      <c r="B341" s="214"/>
      <c r="C341" s="215"/>
      <c r="D341" s="214"/>
      <c r="E341" s="215"/>
      <c r="F341" s="215"/>
      <c r="G341" s="214"/>
      <c r="H341" s="214"/>
    </row>
    <row r="342" spans="1:8" x14ac:dyDescent="0.35">
      <c r="A342" s="214"/>
      <c r="B342" s="214"/>
      <c r="C342" s="215"/>
      <c r="D342" s="214"/>
      <c r="E342" s="215"/>
      <c r="F342" s="215"/>
      <c r="G342" s="214"/>
      <c r="H342" s="214"/>
    </row>
    <row r="343" spans="1:8" x14ac:dyDescent="0.35">
      <c r="A343" s="214"/>
      <c r="B343" s="214"/>
      <c r="C343" s="215"/>
      <c r="D343" s="214"/>
      <c r="E343" s="215"/>
      <c r="F343" s="215"/>
      <c r="G343" s="214"/>
      <c r="H343" s="214"/>
    </row>
    <row r="344" spans="1:8" x14ac:dyDescent="0.35">
      <c r="A344" s="214"/>
      <c r="B344" s="214"/>
      <c r="C344" s="215"/>
      <c r="D344" s="214"/>
      <c r="E344" s="215"/>
      <c r="F344" s="215"/>
      <c r="G344" s="214"/>
      <c r="H344" s="214"/>
    </row>
    <row r="345" spans="1:8" x14ac:dyDescent="0.35">
      <c r="A345" s="214"/>
      <c r="B345" s="214"/>
      <c r="C345" s="215"/>
      <c r="D345" s="214"/>
      <c r="E345" s="215"/>
      <c r="F345" s="215"/>
      <c r="G345" s="214"/>
      <c r="H345" s="214"/>
    </row>
    <row r="346" spans="1:8" x14ac:dyDescent="0.35">
      <c r="A346" s="214"/>
      <c r="B346" s="214"/>
      <c r="C346" s="215"/>
      <c r="D346" s="214"/>
      <c r="E346" s="215"/>
      <c r="F346" s="215"/>
      <c r="G346" s="214"/>
      <c r="H346" s="214"/>
    </row>
    <row r="347" spans="1:8" x14ac:dyDescent="0.35">
      <c r="A347" s="214"/>
      <c r="B347" s="214"/>
      <c r="C347" s="215"/>
      <c r="D347" s="214"/>
      <c r="E347" s="215"/>
      <c r="F347" s="215"/>
      <c r="G347" s="214"/>
      <c r="H347" s="214"/>
    </row>
    <row r="348" spans="1:8" x14ac:dyDescent="0.35">
      <c r="A348" s="214"/>
      <c r="B348" s="214"/>
      <c r="C348" s="215"/>
      <c r="D348" s="214"/>
      <c r="E348" s="215"/>
      <c r="F348" s="215"/>
      <c r="G348" s="214"/>
      <c r="H348" s="214"/>
    </row>
    <row r="349" spans="1:8" x14ac:dyDescent="0.35">
      <c r="A349" s="214"/>
      <c r="B349" s="214"/>
      <c r="C349" s="215"/>
      <c r="D349" s="214"/>
      <c r="E349" s="215"/>
      <c r="F349" s="215"/>
      <c r="G349" s="214"/>
      <c r="H349" s="214"/>
    </row>
    <row r="350" spans="1:8" x14ac:dyDescent="0.35">
      <c r="A350" s="214"/>
      <c r="B350" s="214"/>
      <c r="C350" s="215"/>
      <c r="D350" s="214"/>
      <c r="E350" s="215"/>
      <c r="F350" s="215"/>
      <c r="G350" s="214"/>
      <c r="H350" s="214"/>
    </row>
    <row r="351" spans="1:8" x14ac:dyDescent="0.35">
      <c r="A351" s="214"/>
      <c r="B351" s="214"/>
      <c r="C351" s="215"/>
      <c r="D351" s="214"/>
      <c r="E351" s="215"/>
      <c r="F351" s="215"/>
      <c r="G351" s="214"/>
      <c r="H351" s="214"/>
    </row>
    <row r="352" spans="1:8" x14ac:dyDescent="0.35">
      <c r="A352" s="214"/>
      <c r="B352" s="214"/>
      <c r="C352" s="215"/>
      <c r="D352" s="214"/>
      <c r="E352" s="215"/>
      <c r="F352" s="215"/>
      <c r="G352" s="214"/>
      <c r="H352" s="214"/>
    </row>
    <row r="353" spans="1:8" x14ac:dyDescent="0.35">
      <c r="A353" s="214"/>
      <c r="B353" s="214"/>
      <c r="C353" s="215"/>
      <c r="D353" s="214"/>
      <c r="E353" s="215"/>
      <c r="F353" s="215"/>
      <c r="G353" s="214"/>
      <c r="H353" s="214"/>
    </row>
    <row r="354" spans="1:8" x14ac:dyDescent="0.35">
      <c r="A354" s="214"/>
      <c r="B354" s="214"/>
      <c r="C354" s="215"/>
      <c r="D354" s="214"/>
      <c r="E354" s="215"/>
      <c r="F354" s="215"/>
      <c r="G354" s="214"/>
      <c r="H354" s="214"/>
    </row>
    <row r="355" spans="1:8" x14ac:dyDescent="0.35">
      <c r="A355" s="214"/>
      <c r="B355" s="214"/>
      <c r="C355" s="215"/>
      <c r="D355" s="214"/>
      <c r="E355" s="215"/>
      <c r="F355" s="215"/>
      <c r="G355" s="214"/>
      <c r="H355" s="214"/>
    </row>
    <row r="356" spans="1:8" x14ac:dyDescent="0.35">
      <c r="A356" s="214"/>
      <c r="B356" s="214"/>
      <c r="C356" s="215"/>
      <c r="D356" s="214"/>
      <c r="E356" s="215"/>
      <c r="F356" s="215"/>
      <c r="G356" s="214"/>
      <c r="H356" s="214"/>
    </row>
    <row r="357" spans="1:8" x14ac:dyDescent="0.35">
      <c r="A357" s="214"/>
      <c r="B357" s="214"/>
      <c r="C357" s="215"/>
      <c r="D357" s="214"/>
      <c r="E357" s="215"/>
      <c r="F357" s="215"/>
      <c r="G357" s="214"/>
      <c r="H357" s="214"/>
    </row>
    <row r="358" spans="1:8" x14ac:dyDescent="0.35">
      <c r="A358" s="214"/>
      <c r="B358" s="214"/>
      <c r="C358" s="215"/>
      <c r="D358" s="214"/>
      <c r="E358" s="215"/>
      <c r="F358" s="215"/>
      <c r="G358" s="214"/>
      <c r="H358" s="214"/>
    </row>
    <row r="359" spans="1:8" x14ac:dyDescent="0.35">
      <c r="A359" s="214"/>
      <c r="B359" s="214"/>
      <c r="C359" s="215"/>
      <c r="D359" s="214"/>
      <c r="E359" s="215"/>
      <c r="F359" s="215"/>
      <c r="G359" s="214"/>
      <c r="H359" s="214"/>
    </row>
    <row r="360" spans="1:8" x14ac:dyDescent="0.35">
      <c r="A360" s="214"/>
      <c r="B360" s="214"/>
      <c r="C360" s="215"/>
      <c r="D360" s="214"/>
      <c r="E360" s="215"/>
      <c r="F360" s="215"/>
      <c r="G360" s="214"/>
      <c r="H360" s="214"/>
    </row>
    <row r="361" spans="1:8" x14ac:dyDescent="0.35">
      <c r="A361" s="214"/>
      <c r="B361" s="214"/>
      <c r="C361" s="215"/>
      <c r="D361" s="214"/>
      <c r="E361" s="215"/>
      <c r="F361" s="215"/>
      <c r="G361" s="214"/>
      <c r="H361" s="214"/>
    </row>
    <row r="362" spans="1:8" x14ac:dyDescent="0.35">
      <c r="A362" s="214"/>
      <c r="B362" s="214"/>
      <c r="C362" s="215"/>
      <c r="D362" s="214"/>
      <c r="E362" s="215"/>
      <c r="F362" s="215"/>
      <c r="G362" s="214"/>
      <c r="H362" s="214"/>
    </row>
    <row r="363" spans="1:8" x14ac:dyDescent="0.35">
      <c r="A363" s="214"/>
      <c r="B363" s="214"/>
      <c r="C363" s="215"/>
      <c r="D363" s="214"/>
      <c r="E363" s="215"/>
      <c r="F363" s="215"/>
      <c r="G363" s="214"/>
      <c r="H363" s="214"/>
    </row>
    <row r="364" spans="1:8" x14ac:dyDescent="0.35">
      <c r="A364" s="214"/>
      <c r="B364" s="214"/>
      <c r="C364" s="215"/>
      <c r="D364" s="214"/>
      <c r="E364" s="215"/>
      <c r="F364" s="215"/>
      <c r="G364" s="214"/>
      <c r="H364" s="214"/>
    </row>
    <row r="365" spans="1:8" x14ac:dyDescent="0.35">
      <c r="A365" s="214"/>
      <c r="B365" s="214"/>
      <c r="C365" s="215"/>
      <c r="D365" s="214"/>
      <c r="E365" s="215"/>
      <c r="F365" s="215"/>
      <c r="G365" s="214"/>
      <c r="H365" s="214"/>
    </row>
    <row r="366" spans="1:8" x14ac:dyDescent="0.35">
      <c r="A366" s="214"/>
      <c r="B366" s="214"/>
      <c r="C366" s="215"/>
      <c r="D366" s="214"/>
      <c r="E366" s="215"/>
      <c r="F366" s="215"/>
      <c r="G366" s="214"/>
      <c r="H366" s="214"/>
    </row>
    <row r="367" spans="1:8" x14ac:dyDescent="0.35">
      <c r="A367" s="214"/>
      <c r="B367" s="214"/>
      <c r="C367" s="215"/>
      <c r="D367" s="214"/>
      <c r="E367" s="215"/>
      <c r="F367" s="215"/>
      <c r="G367" s="214"/>
      <c r="H367" s="214"/>
    </row>
    <row r="368" spans="1:8" x14ac:dyDescent="0.35">
      <c r="A368" s="214"/>
      <c r="B368" s="214"/>
      <c r="C368" s="215"/>
      <c r="D368" s="214"/>
      <c r="E368" s="215"/>
      <c r="F368" s="215"/>
      <c r="G368" s="214"/>
      <c r="H368" s="214"/>
    </row>
    <row r="369" spans="1:8" x14ac:dyDescent="0.35">
      <c r="A369" s="214"/>
      <c r="B369" s="214"/>
      <c r="C369" s="215"/>
      <c r="D369" s="214"/>
      <c r="E369" s="215"/>
      <c r="F369" s="215"/>
      <c r="G369" s="214"/>
      <c r="H369" s="214"/>
    </row>
    <row r="370" spans="1:8" x14ac:dyDescent="0.35">
      <c r="A370" s="214"/>
      <c r="B370" s="214"/>
      <c r="C370" s="215"/>
      <c r="D370" s="214"/>
      <c r="E370" s="215"/>
      <c r="F370" s="215"/>
      <c r="G370" s="214"/>
      <c r="H370" s="214"/>
    </row>
    <row r="371" spans="1:8" x14ac:dyDescent="0.35">
      <c r="A371" s="214"/>
      <c r="B371" s="214"/>
      <c r="C371" s="215"/>
      <c r="D371" s="214"/>
      <c r="E371" s="215"/>
      <c r="F371" s="215"/>
      <c r="G371" s="214"/>
      <c r="H371" s="214"/>
    </row>
    <row r="372" spans="1:8" x14ac:dyDescent="0.35">
      <c r="A372" s="214"/>
      <c r="B372" s="214"/>
      <c r="C372" s="215"/>
      <c r="D372" s="214"/>
      <c r="E372" s="215"/>
      <c r="F372" s="215"/>
      <c r="G372" s="214"/>
      <c r="H372" s="214"/>
    </row>
    <row r="373" spans="1:8" x14ac:dyDescent="0.35">
      <c r="A373" s="214"/>
      <c r="B373" s="214"/>
      <c r="C373" s="215"/>
      <c r="D373" s="214"/>
      <c r="E373" s="215"/>
      <c r="F373" s="215"/>
      <c r="G373" s="214"/>
      <c r="H373" s="214"/>
    </row>
    <row r="374" spans="1:8" x14ac:dyDescent="0.35">
      <c r="A374" s="214"/>
      <c r="B374" s="214"/>
      <c r="C374" s="215"/>
      <c r="D374" s="214"/>
      <c r="E374" s="215"/>
      <c r="F374" s="215"/>
      <c r="G374" s="214"/>
      <c r="H374" s="214"/>
    </row>
    <row r="375" spans="1:8" x14ac:dyDescent="0.35">
      <c r="A375" s="214"/>
      <c r="B375" s="214"/>
      <c r="C375" s="215"/>
      <c r="D375" s="214"/>
      <c r="E375" s="215"/>
      <c r="F375" s="215"/>
      <c r="G375" s="214"/>
      <c r="H375" s="214"/>
    </row>
    <row r="376" spans="1:8" x14ac:dyDescent="0.35">
      <c r="A376" s="214"/>
      <c r="B376" s="214"/>
      <c r="C376" s="215"/>
      <c r="D376" s="214"/>
      <c r="E376" s="215"/>
      <c r="F376" s="215"/>
      <c r="G376" s="214"/>
      <c r="H376" s="214"/>
    </row>
    <row r="377" spans="1:8" x14ac:dyDescent="0.35">
      <c r="A377" s="214"/>
      <c r="B377" s="214"/>
      <c r="C377" s="215"/>
      <c r="D377" s="214"/>
      <c r="E377" s="215"/>
      <c r="F377" s="215"/>
      <c r="G377" s="214"/>
      <c r="H377" s="214"/>
    </row>
    <row r="378" spans="1:8" x14ac:dyDescent="0.35">
      <c r="A378" s="214"/>
      <c r="B378" s="214"/>
      <c r="C378" s="215"/>
      <c r="D378" s="214"/>
      <c r="E378" s="215"/>
      <c r="F378" s="215"/>
      <c r="G378" s="214"/>
      <c r="H378" s="214"/>
    </row>
    <row r="379" spans="1:8" x14ac:dyDescent="0.35">
      <c r="A379" s="214"/>
      <c r="B379" s="214"/>
      <c r="C379" s="215"/>
      <c r="D379" s="214"/>
      <c r="E379" s="215"/>
      <c r="F379" s="215"/>
      <c r="G379" s="214"/>
      <c r="H379" s="214"/>
    </row>
    <row r="380" spans="1:8" x14ac:dyDescent="0.35">
      <c r="A380" s="214"/>
      <c r="B380" s="214"/>
      <c r="C380" s="215"/>
      <c r="D380" s="214"/>
      <c r="E380" s="215"/>
      <c r="F380" s="215"/>
      <c r="G380" s="214"/>
      <c r="H380" s="214"/>
    </row>
    <row r="381" spans="1:8" x14ac:dyDescent="0.35">
      <c r="A381" s="214"/>
      <c r="B381" s="214"/>
      <c r="C381" s="215"/>
      <c r="D381" s="214"/>
      <c r="E381" s="215"/>
      <c r="F381" s="215"/>
      <c r="G381" s="214"/>
      <c r="H381" s="214"/>
    </row>
    <row r="382" spans="1:8" x14ac:dyDescent="0.35">
      <c r="A382" s="214"/>
      <c r="B382" s="214"/>
      <c r="C382" s="215"/>
      <c r="D382" s="214"/>
      <c r="E382" s="215"/>
      <c r="F382" s="215"/>
      <c r="G382" s="214"/>
      <c r="H382" s="214"/>
    </row>
    <row r="383" spans="1:8" x14ac:dyDescent="0.35">
      <c r="A383" s="214"/>
      <c r="B383" s="214"/>
      <c r="C383" s="215"/>
      <c r="D383" s="214"/>
      <c r="E383" s="215"/>
      <c r="F383" s="215"/>
      <c r="G383" s="214"/>
      <c r="H383" s="214"/>
    </row>
    <row r="384" spans="1:8" x14ac:dyDescent="0.35">
      <c r="A384" s="214"/>
      <c r="B384" s="214"/>
      <c r="C384" s="215"/>
      <c r="D384" s="214"/>
      <c r="E384" s="215"/>
      <c r="F384" s="215"/>
      <c r="G384" s="214"/>
      <c r="H384" s="214"/>
    </row>
    <row r="385" spans="1:8" x14ac:dyDescent="0.35">
      <c r="A385" s="214"/>
      <c r="B385" s="214"/>
      <c r="C385" s="215"/>
      <c r="D385" s="214"/>
      <c r="E385" s="215"/>
      <c r="F385" s="215"/>
      <c r="G385" s="214"/>
      <c r="H385" s="214"/>
    </row>
    <row r="386" spans="1:8" x14ac:dyDescent="0.35">
      <c r="A386" s="214"/>
      <c r="B386" s="214"/>
      <c r="C386" s="215"/>
      <c r="D386" s="214"/>
      <c r="E386" s="215"/>
      <c r="F386" s="215"/>
      <c r="G386" s="214"/>
      <c r="H386" s="214"/>
    </row>
    <row r="387" spans="1:8" x14ac:dyDescent="0.35">
      <c r="A387" s="214"/>
      <c r="B387" s="214"/>
      <c r="C387" s="215"/>
      <c r="D387" s="214"/>
      <c r="E387" s="215"/>
      <c r="F387" s="215"/>
      <c r="G387" s="214"/>
      <c r="H387" s="214"/>
    </row>
    <row r="388" spans="1:8" x14ac:dyDescent="0.35">
      <c r="A388" s="214"/>
      <c r="B388" s="214"/>
      <c r="C388" s="215"/>
      <c r="D388" s="214"/>
      <c r="E388" s="215"/>
      <c r="F388" s="215"/>
      <c r="G388" s="214"/>
      <c r="H388" s="214"/>
    </row>
    <row r="389" spans="1:8" x14ac:dyDescent="0.35">
      <c r="A389" s="214"/>
      <c r="B389" s="214"/>
      <c r="C389" s="215"/>
      <c r="D389" s="214"/>
      <c r="E389" s="215"/>
      <c r="F389" s="215"/>
      <c r="G389" s="214"/>
      <c r="H389" s="214"/>
    </row>
    <row r="390" spans="1:8" x14ac:dyDescent="0.35">
      <c r="A390" s="214"/>
      <c r="B390" s="214"/>
      <c r="C390" s="215"/>
      <c r="D390" s="214"/>
      <c r="E390" s="215"/>
      <c r="F390" s="215"/>
      <c r="G390" s="214"/>
      <c r="H390" s="214"/>
    </row>
    <row r="391" spans="1:8" x14ac:dyDescent="0.35">
      <c r="A391" s="214"/>
      <c r="B391" s="214"/>
      <c r="C391" s="215"/>
      <c r="D391" s="214"/>
      <c r="E391" s="215"/>
      <c r="F391" s="215"/>
      <c r="G391" s="214"/>
      <c r="H391" s="214"/>
    </row>
    <row r="392" spans="1:8" x14ac:dyDescent="0.35">
      <c r="A392" s="214"/>
      <c r="B392" s="214"/>
      <c r="C392" s="215"/>
      <c r="D392" s="214"/>
      <c r="E392" s="215"/>
      <c r="F392" s="215"/>
      <c r="G392" s="214"/>
      <c r="H392" s="214"/>
    </row>
    <row r="393" spans="1:8" x14ac:dyDescent="0.35">
      <c r="A393" s="214"/>
      <c r="B393" s="214"/>
      <c r="C393" s="215"/>
      <c r="D393" s="214"/>
      <c r="E393" s="215"/>
      <c r="F393" s="215"/>
      <c r="G393" s="214"/>
      <c r="H393" s="214"/>
    </row>
    <row r="394" spans="1:8" x14ac:dyDescent="0.35">
      <c r="A394" s="214"/>
      <c r="B394" s="214"/>
      <c r="C394" s="215"/>
      <c r="D394" s="214"/>
      <c r="E394" s="215"/>
      <c r="F394" s="215"/>
      <c r="G394" s="214"/>
      <c r="H394" s="214"/>
    </row>
    <row r="395" spans="1:8" x14ac:dyDescent="0.35">
      <c r="A395" s="214"/>
      <c r="B395" s="214"/>
      <c r="C395" s="215"/>
      <c r="D395" s="214"/>
      <c r="E395" s="215"/>
      <c r="F395" s="215"/>
      <c r="G395" s="214"/>
      <c r="H395" s="214"/>
    </row>
    <row r="396" spans="1:8" x14ac:dyDescent="0.35">
      <c r="A396" s="214"/>
      <c r="B396" s="214"/>
      <c r="C396" s="215"/>
      <c r="D396" s="214"/>
      <c r="E396" s="215"/>
      <c r="F396" s="215"/>
      <c r="G396" s="214"/>
      <c r="H396" s="214"/>
    </row>
    <row r="397" spans="1:8" x14ac:dyDescent="0.35">
      <c r="A397" s="214"/>
      <c r="B397" s="214"/>
      <c r="C397" s="215"/>
      <c r="D397" s="214"/>
      <c r="E397" s="215"/>
      <c r="F397" s="215"/>
      <c r="G397" s="214"/>
      <c r="H397" s="214"/>
    </row>
    <row r="398" spans="1:8" x14ac:dyDescent="0.35">
      <c r="A398" s="214"/>
      <c r="B398" s="214"/>
      <c r="C398" s="215"/>
      <c r="D398" s="214"/>
      <c r="E398" s="215"/>
      <c r="F398" s="215"/>
      <c r="G398" s="214"/>
      <c r="H398" s="214"/>
    </row>
    <row r="399" spans="1:8" x14ac:dyDescent="0.35">
      <c r="A399" s="214"/>
      <c r="B399" s="214"/>
      <c r="C399" s="215"/>
      <c r="D399" s="214"/>
      <c r="E399" s="215"/>
      <c r="F399" s="215"/>
      <c r="G399" s="214"/>
      <c r="H399" s="214"/>
    </row>
    <row r="400" spans="1:8" x14ac:dyDescent="0.35">
      <c r="A400" s="214"/>
      <c r="B400" s="214"/>
      <c r="C400" s="215"/>
      <c r="D400" s="214"/>
      <c r="E400" s="215"/>
      <c r="F400" s="215"/>
      <c r="G400" s="214"/>
      <c r="H400" s="214"/>
    </row>
    <row r="401" spans="1:8" x14ac:dyDescent="0.35">
      <c r="A401" s="214"/>
      <c r="B401" s="214"/>
      <c r="C401" s="215"/>
      <c r="D401" s="214"/>
      <c r="E401" s="215"/>
      <c r="F401" s="215"/>
      <c r="G401" s="214"/>
      <c r="H401" s="214"/>
    </row>
    <row r="402" spans="1:8" x14ac:dyDescent="0.35">
      <c r="A402" s="214"/>
      <c r="B402" s="214"/>
      <c r="C402" s="215"/>
      <c r="D402" s="214"/>
      <c r="E402" s="215"/>
      <c r="F402" s="215"/>
      <c r="G402" s="214"/>
      <c r="H402" s="214"/>
    </row>
    <row r="403" spans="1:8" x14ac:dyDescent="0.35">
      <c r="A403" s="214"/>
      <c r="B403" s="214"/>
      <c r="C403" s="215"/>
      <c r="D403" s="214"/>
      <c r="E403" s="215"/>
      <c r="F403" s="215"/>
      <c r="G403" s="214"/>
      <c r="H403" s="214"/>
    </row>
    <row r="404" spans="1:8" x14ac:dyDescent="0.35">
      <c r="A404" s="214"/>
      <c r="B404" s="214"/>
      <c r="C404" s="215"/>
      <c r="D404" s="214"/>
      <c r="E404" s="215"/>
      <c r="F404" s="215"/>
      <c r="G404" s="214"/>
      <c r="H404" s="214"/>
    </row>
    <row r="405" spans="1:8" x14ac:dyDescent="0.35">
      <c r="A405" s="214"/>
      <c r="B405" s="214"/>
      <c r="C405" s="215"/>
      <c r="D405" s="214"/>
      <c r="E405" s="215"/>
      <c r="F405" s="215"/>
      <c r="G405" s="214"/>
      <c r="H405" s="214"/>
    </row>
    <row r="406" spans="1:8" x14ac:dyDescent="0.35">
      <c r="A406" s="214"/>
      <c r="B406" s="214"/>
      <c r="C406" s="215"/>
      <c r="D406" s="214"/>
      <c r="E406" s="215"/>
      <c r="F406" s="215"/>
      <c r="G406" s="214"/>
      <c r="H406" s="214"/>
    </row>
    <row r="407" spans="1:8" x14ac:dyDescent="0.35">
      <c r="A407" s="214"/>
      <c r="B407" s="214"/>
      <c r="C407" s="215"/>
      <c r="D407" s="214"/>
      <c r="E407" s="215"/>
      <c r="F407" s="215"/>
      <c r="G407" s="214"/>
      <c r="H407" s="214"/>
    </row>
    <row r="408" spans="1:8" x14ac:dyDescent="0.35">
      <c r="A408" s="214"/>
      <c r="B408" s="214"/>
      <c r="C408" s="215"/>
      <c r="D408" s="214"/>
      <c r="E408" s="215"/>
      <c r="F408" s="215"/>
      <c r="G408" s="214"/>
      <c r="H408" s="214"/>
    </row>
    <row r="409" spans="1:8" x14ac:dyDescent="0.35">
      <c r="A409" s="214"/>
      <c r="B409" s="214"/>
      <c r="C409" s="215"/>
      <c r="D409" s="214"/>
      <c r="E409" s="215"/>
      <c r="F409" s="215"/>
      <c r="G409" s="214"/>
      <c r="H409" s="214"/>
    </row>
    <row r="410" spans="1:8" x14ac:dyDescent="0.35">
      <c r="A410" s="214"/>
      <c r="B410" s="214"/>
      <c r="C410" s="215"/>
      <c r="D410" s="214"/>
      <c r="E410" s="215"/>
      <c r="F410" s="215"/>
      <c r="G410" s="214"/>
      <c r="H410" s="214"/>
    </row>
    <row r="411" spans="1:8" x14ac:dyDescent="0.35">
      <c r="A411" s="214"/>
      <c r="B411" s="214"/>
      <c r="C411" s="215"/>
      <c r="D411" s="214"/>
      <c r="E411" s="215"/>
      <c r="F411" s="215"/>
      <c r="G411" s="214"/>
      <c r="H411" s="214"/>
    </row>
    <row r="412" spans="1:8" x14ac:dyDescent="0.35">
      <c r="A412" s="214"/>
      <c r="B412" s="214"/>
      <c r="C412" s="215"/>
      <c r="D412" s="214"/>
      <c r="E412" s="215"/>
      <c r="F412" s="215"/>
      <c r="G412" s="214"/>
      <c r="H412" s="214"/>
    </row>
    <row r="413" spans="1:8" x14ac:dyDescent="0.35">
      <c r="A413" s="214"/>
      <c r="B413" s="214"/>
      <c r="C413" s="215"/>
      <c r="D413" s="214"/>
      <c r="E413" s="215"/>
      <c r="F413" s="215"/>
      <c r="G413" s="214"/>
      <c r="H413" s="214"/>
    </row>
    <row r="414" spans="1:8" x14ac:dyDescent="0.35">
      <c r="A414" s="214"/>
      <c r="B414" s="214"/>
      <c r="C414" s="215"/>
      <c r="D414" s="214"/>
      <c r="E414" s="215"/>
      <c r="F414" s="215"/>
      <c r="G414" s="214"/>
      <c r="H414" s="214"/>
    </row>
    <row r="415" spans="1:8" x14ac:dyDescent="0.35">
      <c r="A415" s="214"/>
      <c r="B415" s="214"/>
      <c r="C415" s="215"/>
      <c r="D415" s="214"/>
      <c r="E415" s="215"/>
      <c r="F415" s="215"/>
      <c r="G415" s="214"/>
      <c r="H415" s="214"/>
    </row>
    <row r="416" spans="1:8" x14ac:dyDescent="0.35">
      <c r="A416" s="214"/>
      <c r="B416" s="214"/>
      <c r="C416" s="215"/>
      <c r="D416" s="214"/>
      <c r="E416" s="215"/>
      <c r="F416" s="215"/>
      <c r="G416" s="214"/>
      <c r="H416" s="214"/>
    </row>
    <row r="417" spans="1:8" x14ac:dyDescent="0.35">
      <c r="A417" s="214"/>
      <c r="B417" s="214"/>
      <c r="C417" s="215"/>
      <c r="D417" s="214"/>
      <c r="E417" s="215"/>
      <c r="F417" s="215"/>
      <c r="G417" s="214"/>
      <c r="H417" s="214"/>
    </row>
    <row r="418" spans="1:8" x14ac:dyDescent="0.35">
      <c r="A418" s="214"/>
      <c r="B418" s="214"/>
      <c r="C418" s="215"/>
      <c r="D418" s="214"/>
      <c r="E418" s="215"/>
      <c r="F418" s="215"/>
      <c r="G418" s="214"/>
      <c r="H418" s="214"/>
    </row>
    <row r="419" spans="1:8" x14ac:dyDescent="0.35">
      <c r="A419" s="214"/>
      <c r="B419" s="214"/>
      <c r="C419" s="215"/>
      <c r="D419" s="214"/>
      <c r="E419" s="215"/>
      <c r="F419" s="215"/>
      <c r="G419" s="214"/>
      <c r="H419" s="214"/>
    </row>
    <row r="420" spans="1:8" x14ac:dyDescent="0.35">
      <c r="A420" s="214"/>
      <c r="B420" s="214"/>
      <c r="C420" s="215"/>
      <c r="D420" s="214"/>
      <c r="E420" s="215"/>
      <c r="F420" s="215"/>
      <c r="G420" s="214"/>
      <c r="H420" s="214"/>
    </row>
    <row r="421" spans="1:8" x14ac:dyDescent="0.35">
      <c r="A421" s="214"/>
      <c r="B421" s="214"/>
      <c r="C421" s="215"/>
      <c r="D421" s="214"/>
      <c r="E421" s="215"/>
      <c r="F421" s="215"/>
      <c r="G421" s="214"/>
      <c r="H421" s="214"/>
    </row>
    <row r="422" spans="1:8" x14ac:dyDescent="0.35">
      <c r="A422" s="214"/>
      <c r="B422" s="214"/>
      <c r="C422" s="215"/>
      <c r="D422" s="214"/>
      <c r="E422" s="215"/>
      <c r="F422" s="215"/>
      <c r="G422" s="214"/>
      <c r="H422" s="214"/>
    </row>
    <row r="423" spans="1:8" x14ac:dyDescent="0.35">
      <c r="A423" s="214"/>
      <c r="B423" s="214"/>
      <c r="C423" s="215"/>
      <c r="D423" s="214"/>
      <c r="E423" s="215"/>
      <c r="F423" s="215"/>
      <c r="G423" s="214"/>
      <c r="H423" s="214"/>
    </row>
    <row r="424" spans="1:8" x14ac:dyDescent="0.35">
      <c r="A424" s="214"/>
      <c r="B424" s="214"/>
      <c r="C424" s="215"/>
      <c r="D424" s="214"/>
      <c r="E424" s="215"/>
      <c r="F424" s="215"/>
      <c r="G424" s="214"/>
      <c r="H424" s="214"/>
    </row>
    <row r="425" spans="1:8" x14ac:dyDescent="0.35">
      <c r="A425" s="214"/>
      <c r="B425" s="214"/>
      <c r="C425" s="215"/>
      <c r="D425" s="214"/>
      <c r="E425" s="215"/>
      <c r="F425" s="215"/>
      <c r="G425" s="214"/>
      <c r="H425" s="214"/>
    </row>
    <row r="426" spans="1:8" x14ac:dyDescent="0.35">
      <c r="A426" s="214"/>
      <c r="B426" s="214"/>
      <c r="C426" s="215"/>
      <c r="D426" s="214"/>
      <c r="E426" s="215"/>
      <c r="F426" s="215"/>
      <c r="G426" s="214"/>
      <c r="H426" s="214"/>
    </row>
    <row r="427" spans="1:8" x14ac:dyDescent="0.35">
      <c r="A427" s="214"/>
      <c r="B427" s="214"/>
      <c r="C427" s="215"/>
      <c r="D427" s="214"/>
      <c r="E427" s="215"/>
      <c r="F427" s="215"/>
      <c r="G427" s="214"/>
      <c r="H427" s="214"/>
    </row>
    <row r="428" spans="1:8" x14ac:dyDescent="0.35">
      <c r="A428" s="214"/>
      <c r="B428" s="214"/>
      <c r="C428" s="215"/>
      <c r="D428" s="214"/>
      <c r="E428" s="215"/>
      <c r="F428" s="215"/>
      <c r="G428" s="214"/>
      <c r="H428" s="214"/>
    </row>
    <row r="429" spans="1:8" x14ac:dyDescent="0.35">
      <c r="A429" s="214"/>
      <c r="B429" s="214"/>
      <c r="C429" s="215"/>
      <c r="D429" s="214"/>
      <c r="E429" s="215"/>
      <c r="F429" s="215"/>
      <c r="G429" s="214"/>
      <c r="H429" s="214"/>
    </row>
    <row r="430" spans="1:8" x14ac:dyDescent="0.35">
      <c r="A430" s="214"/>
      <c r="B430" s="214"/>
      <c r="C430" s="215"/>
      <c r="D430" s="214"/>
      <c r="E430" s="215"/>
      <c r="F430" s="215"/>
      <c r="G430" s="214"/>
      <c r="H430" s="214"/>
    </row>
    <row r="431" spans="1:8" x14ac:dyDescent="0.35">
      <c r="A431" s="214"/>
      <c r="B431" s="214"/>
      <c r="C431" s="215"/>
      <c r="D431" s="214"/>
      <c r="E431" s="215"/>
      <c r="F431" s="215"/>
      <c r="G431" s="214"/>
      <c r="H431" s="214"/>
    </row>
    <row r="432" spans="1:8" x14ac:dyDescent="0.35">
      <c r="A432" s="214"/>
      <c r="B432" s="214"/>
      <c r="C432" s="215"/>
      <c r="D432" s="214"/>
      <c r="E432" s="215"/>
      <c r="F432" s="215"/>
      <c r="G432" s="214"/>
      <c r="H432" s="214"/>
    </row>
    <row r="433" spans="1:8" x14ac:dyDescent="0.35">
      <c r="A433" s="214"/>
      <c r="B433" s="214"/>
      <c r="C433" s="215"/>
      <c r="D433" s="214"/>
      <c r="E433" s="215"/>
      <c r="F433" s="215"/>
      <c r="G433" s="214"/>
      <c r="H433" s="214"/>
    </row>
    <row r="434" spans="1:8" x14ac:dyDescent="0.35">
      <c r="A434" s="214"/>
      <c r="B434" s="214"/>
      <c r="C434" s="215"/>
      <c r="D434" s="214"/>
      <c r="E434" s="215"/>
      <c r="F434" s="215"/>
      <c r="G434" s="214"/>
      <c r="H434" s="214"/>
    </row>
    <row r="435" spans="1:8" x14ac:dyDescent="0.35">
      <c r="A435" s="214"/>
      <c r="B435" s="214"/>
      <c r="C435" s="215"/>
      <c r="D435" s="214"/>
      <c r="E435" s="215"/>
      <c r="F435" s="215"/>
      <c r="G435" s="214"/>
      <c r="H435" s="214"/>
    </row>
    <row r="436" spans="1:8" x14ac:dyDescent="0.35">
      <c r="A436" s="214"/>
      <c r="B436" s="214"/>
      <c r="C436" s="215"/>
      <c r="D436" s="214"/>
      <c r="E436" s="215"/>
      <c r="F436" s="215"/>
      <c r="G436" s="214"/>
      <c r="H436" s="214"/>
    </row>
    <row r="437" spans="1:8" x14ac:dyDescent="0.35">
      <c r="A437" s="214"/>
      <c r="B437" s="214"/>
      <c r="C437" s="215"/>
      <c r="D437" s="214"/>
      <c r="E437" s="215"/>
      <c r="F437" s="215"/>
      <c r="G437" s="214"/>
      <c r="H437" s="214"/>
    </row>
    <row r="438" spans="1:8" x14ac:dyDescent="0.35">
      <c r="A438" s="214"/>
      <c r="B438" s="214"/>
      <c r="C438" s="215"/>
      <c r="D438" s="214"/>
      <c r="E438" s="215"/>
      <c r="F438" s="215"/>
      <c r="G438" s="214"/>
      <c r="H438" s="214"/>
    </row>
    <row r="439" spans="1:8" x14ac:dyDescent="0.35">
      <c r="A439" s="214"/>
      <c r="B439" s="214"/>
      <c r="C439" s="215"/>
      <c r="D439" s="214"/>
      <c r="E439" s="215"/>
      <c r="F439" s="215"/>
      <c r="G439" s="214"/>
      <c r="H439" s="214"/>
    </row>
    <row r="440" spans="1:8" x14ac:dyDescent="0.35">
      <c r="A440" s="214"/>
      <c r="B440" s="214"/>
      <c r="C440" s="215"/>
      <c r="D440" s="214"/>
      <c r="E440" s="215"/>
      <c r="F440" s="215"/>
      <c r="G440" s="214"/>
      <c r="H440" s="214"/>
    </row>
    <row r="441" spans="1:8" x14ac:dyDescent="0.35">
      <c r="A441" s="214"/>
      <c r="B441" s="214"/>
      <c r="C441" s="215"/>
      <c r="D441" s="214"/>
      <c r="E441" s="215"/>
      <c r="F441" s="215"/>
      <c r="G441" s="214"/>
      <c r="H441" s="214"/>
    </row>
    <row r="442" spans="1:8" x14ac:dyDescent="0.35">
      <c r="A442" s="214"/>
      <c r="B442" s="214"/>
      <c r="C442" s="215"/>
      <c r="D442" s="214"/>
      <c r="E442" s="215"/>
      <c r="F442" s="215"/>
      <c r="G442" s="214"/>
      <c r="H442" s="214"/>
    </row>
    <row r="443" spans="1:8" x14ac:dyDescent="0.35">
      <c r="A443" s="214"/>
      <c r="B443" s="214"/>
      <c r="C443" s="215"/>
      <c r="D443" s="214"/>
      <c r="E443" s="215"/>
      <c r="F443" s="215"/>
      <c r="G443" s="214"/>
      <c r="H443" s="214"/>
    </row>
    <row r="444" spans="1:8" x14ac:dyDescent="0.35">
      <c r="A444" s="214"/>
      <c r="B444" s="214"/>
      <c r="C444" s="215"/>
      <c r="D444" s="214"/>
      <c r="E444" s="215"/>
      <c r="F444" s="215"/>
      <c r="G444" s="214"/>
      <c r="H444" s="214"/>
    </row>
    <row r="445" spans="1:8" x14ac:dyDescent="0.35">
      <c r="A445" s="214"/>
      <c r="B445" s="214"/>
      <c r="C445" s="215"/>
      <c r="D445" s="214"/>
      <c r="E445" s="215"/>
      <c r="F445" s="215"/>
      <c r="G445" s="214"/>
      <c r="H445" s="214"/>
    </row>
    <row r="446" spans="1:8" x14ac:dyDescent="0.35">
      <c r="A446" s="214"/>
      <c r="B446" s="214"/>
      <c r="C446" s="215"/>
      <c r="D446" s="214"/>
      <c r="E446" s="215"/>
      <c r="F446" s="215"/>
      <c r="G446" s="214"/>
      <c r="H446" s="214"/>
    </row>
    <row r="447" spans="1:8" x14ac:dyDescent="0.35">
      <c r="A447" s="214"/>
      <c r="B447" s="214"/>
      <c r="C447" s="215"/>
      <c r="D447" s="214"/>
      <c r="E447" s="215"/>
      <c r="F447" s="215"/>
      <c r="G447" s="214"/>
      <c r="H447" s="214"/>
    </row>
    <row r="448" spans="1:8" x14ac:dyDescent="0.35">
      <c r="A448" s="214"/>
      <c r="B448" s="214"/>
      <c r="C448" s="215"/>
      <c r="D448" s="214"/>
      <c r="E448" s="215"/>
      <c r="F448" s="215"/>
      <c r="G448" s="214"/>
      <c r="H448" s="214"/>
    </row>
    <row r="449" spans="1:8" x14ac:dyDescent="0.35">
      <c r="A449" s="214"/>
      <c r="B449" s="214"/>
      <c r="C449" s="215"/>
      <c r="D449" s="214"/>
      <c r="E449" s="215"/>
      <c r="F449" s="215"/>
      <c r="G449" s="214"/>
      <c r="H449" s="214"/>
    </row>
    <row r="450" spans="1:8" x14ac:dyDescent="0.35">
      <c r="A450" s="214"/>
      <c r="B450" s="214"/>
      <c r="C450" s="215"/>
      <c r="D450" s="214"/>
      <c r="E450" s="215"/>
      <c r="F450" s="215"/>
      <c r="G450" s="214"/>
      <c r="H450" s="214"/>
    </row>
    <row r="451" spans="1:8" x14ac:dyDescent="0.35">
      <c r="A451" s="214"/>
      <c r="B451" s="214"/>
      <c r="C451" s="215"/>
      <c r="D451" s="214"/>
      <c r="E451" s="215"/>
      <c r="F451" s="215"/>
      <c r="G451" s="214"/>
      <c r="H451" s="214"/>
    </row>
    <row r="452" spans="1:8" x14ac:dyDescent="0.35">
      <c r="A452" s="214"/>
      <c r="B452" s="214"/>
      <c r="C452" s="215"/>
      <c r="D452" s="214"/>
      <c r="E452" s="215"/>
      <c r="F452" s="215"/>
      <c r="G452" s="214"/>
      <c r="H452" s="214"/>
    </row>
    <row r="453" spans="1:8" x14ac:dyDescent="0.35">
      <c r="A453" s="214"/>
      <c r="B453" s="214"/>
      <c r="C453" s="215"/>
      <c r="D453" s="214"/>
      <c r="E453" s="215"/>
      <c r="F453" s="215"/>
      <c r="G453" s="214"/>
      <c r="H453" s="214"/>
    </row>
    <row r="454" spans="1:8" x14ac:dyDescent="0.35">
      <c r="A454" s="214"/>
      <c r="B454" s="214"/>
      <c r="C454" s="215"/>
      <c r="D454" s="214"/>
      <c r="E454" s="215"/>
      <c r="F454" s="215"/>
      <c r="G454" s="214"/>
      <c r="H454" s="214"/>
    </row>
    <row r="455" spans="1:8" x14ac:dyDescent="0.35">
      <c r="A455" s="214"/>
      <c r="B455" s="214"/>
      <c r="C455" s="215"/>
      <c r="D455" s="214"/>
      <c r="E455" s="215"/>
      <c r="F455" s="215"/>
      <c r="G455" s="214"/>
      <c r="H455" s="214"/>
    </row>
    <row r="456" spans="1:8" x14ac:dyDescent="0.35">
      <c r="A456" s="214"/>
      <c r="B456" s="214"/>
      <c r="C456" s="215"/>
      <c r="D456" s="214"/>
      <c r="E456" s="215"/>
      <c r="F456" s="215"/>
      <c r="G456" s="214"/>
      <c r="H456" s="214"/>
    </row>
    <row r="457" spans="1:8" x14ac:dyDescent="0.35">
      <c r="A457" s="214"/>
      <c r="B457" s="214"/>
      <c r="C457" s="215"/>
      <c r="D457" s="214"/>
      <c r="E457" s="215"/>
      <c r="F457" s="215"/>
      <c r="G457" s="214"/>
      <c r="H457" s="214"/>
    </row>
    <row r="458" spans="1:8" x14ac:dyDescent="0.35">
      <c r="A458" s="214"/>
      <c r="B458" s="214"/>
      <c r="C458" s="215"/>
      <c r="D458" s="214"/>
      <c r="E458" s="215"/>
      <c r="F458" s="215"/>
      <c r="G458" s="214"/>
      <c r="H458" s="214"/>
    </row>
    <row r="459" spans="1:8" x14ac:dyDescent="0.35">
      <c r="A459" s="214"/>
      <c r="B459" s="214"/>
      <c r="C459" s="215"/>
      <c r="D459" s="214"/>
      <c r="E459" s="215"/>
      <c r="F459" s="215"/>
      <c r="G459" s="214"/>
      <c r="H459" s="214"/>
    </row>
    <row r="460" spans="1:8" x14ac:dyDescent="0.35">
      <c r="A460" s="214"/>
      <c r="B460" s="214"/>
      <c r="C460" s="215"/>
      <c r="D460" s="214"/>
      <c r="E460" s="215"/>
      <c r="F460" s="215"/>
      <c r="G460" s="214"/>
      <c r="H460" s="214"/>
    </row>
    <row r="461" spans="1:8" x14ac:dyDescent="0.35">
      <c r="A461" s="214"/>
      <c r="B461" s="214"/>
      <c r="C461" s="215"/>
      <c r="D461" s="214"/>
      <c r="E461" s="215"/>
      <c r="F461" s="215"/>
      <c r="G461" s="214"/>
      <c r="H461" s="214"/>
    </row>
    <row r="462" spans="1:8" x14ac:dyDescent="0.35">
      <c r="A462" s="214"/>
      <c r="B462" s="214"/>
      <c r="C462" s="215"/>
      <c r="D462" s="214"/>
      <c r="E462" s="215"/>
      <c r="F462" s="215"/>
      <c r="G462" s="214"/>
      <c r="H462" s="214"/>
    </row>
    <row r="463" spans="1:8" x14ac:dyDescent="0.35">
      <c r="A463" s="214"/>
      <c r="B463" s="214"/>
      <c r="C463" s="215"/>
      <c r="D463" s="214"/>
      <c r="E463" s="215"/>
      <c r="F463" s="215"/>
      <c r="G463" s="214"/>
      <c r="H463" s="214"/>
    </row>
    <row r="464" spans="1:8" x14ac:dyDescent="0.35">
      <c r="A464" s="214"/>
      <c r="B464" s="214"/>
      <c r="C464" s="215"/>
      <c r="D464" s="214"/>
      <c r="E464" s="215"/>
      <c r="F464" s="215"/>
      <c r="G464" s="214"/>
      <c r="H464" s="214"/>
    </row>
    <row r="465" spans="1:8" x14ac:dyDescent="0.35">
      <c r="A465" s="214"/>
      <c r="B465" s="214"/>
      <c r="C465" s="215"/>
      <c r="D465" s="214"/>
      <c r="E465" s="215"/>
      <c r="F465" s="215"/>
      <c r="G465" s="214"/>
      <c r="H465" s="214"/>
    </row>
    <row r="466" spans="1:8" x14ac:dyDescent="0.35">
      <c r="A466" s="214"/>
      <c r="B466" s="214"/>
      <c r="C466" s="215"/>
      <c r="D466" s="214"/>
      <c r="E466" s="215"/>
      <c r="F466" s="215"/>
      <c r="G466" s="214"/>
      <c r="H466" s="214"/>
    </row>
    <row r="467" spans="1:8" x14ac:dyDescent="0.35">
      <c r="A467" s="214"/>
      <c r="B467" s="214"/>
      <c r="C467" s="215"/>
      <c r="D467" s="214"/>
      <c r="E467" s="215"/>
      <c r="F467" s="215"/>
      <c r="G467" s="214"/>
      <c r="H467" s="214"/>
    </row>
    <row r="468" spans="1:8" x14ac:dyDescent="0.35">
      <c r="A468" s="214"/>
      <c r="B468" s="214"/>
      <c r="C468" s="215"/>
      <c r="D468" s="214"/>
      <c r="E468" s="215"/>
      <c r="F468" s="215"/>
      <c r="G468" s="214"/>
      <c r="H468" s="214"/>
    </row>
    <row r="469" spans="1:8" x14ac:dyDescent="0.35">
      <c r="A469" s="214"/>
      <c r="B469" s="214"/>
      <c r="C469" s="215"/>
      <c r="D469" s="214"/>
      <c r="E469" s="215"/>
      <c r="F469" s="215"/>
      <c r="G469" s="214"/>
      <c r="H469" s="214"/>
    </row>
    <row r="470" spans="1:8" x14ac:dyDescent="0.35">
      <c r="A470" s="214"/>
      <c r="B470" s="214"/>
      <c r="C470" s="215"/>
      <c r="D470" s="214"/>
      <c r="E470" s="215"/>
      <c r="F470" s="215"/>
      <c r="G470" s="214"/>
      <c r="H470" s="214"/>
    </row>
    <row r="471" spans="1:8" x14ac:dyDescent="0.35">
      <c r="A471" s="214"/>
      <c r="B471" s="214"/>
      <c r="C471" s="215"/>
      <c r="D471" s="214"/>
      <c r="E471" s="215"/>
      <c r="F471" s="215"/>
      <c r="G471" s="214"/>
      <c r="H471" s="214"/>
    </row>
    <row r="472" spans="1:8" x14ac:dyDescent="0.35">
      <c r="A472" s="214"/>
      <c r="B472" s="214"/>
      <c r="C472" s="215"/>
      <c r="D472" s="214"/>
      <c r="E472" s="215"/>
      <c r="F472" s="215"/>
      <c r="G472" s="214"/>
      <c r="H472" s="214"/>
    </row>
    <row r="473" spans="1:8" x14ac:dyDescent="0.35">
      <c r="A473" s="214"/>
      <c r="B473" s="214"/>
      <c r="C473" s="215"/>
      <c r="D473" s="214"/>
      <c r="E473" s="215"/>
      <c r="F473" s="215"/>
      <c r="G473" s="214"/>
      <c r="H473" s="214"/>
    </row>
    <row r="474" spans="1:8" x14ac:dyDescent="0.35">
      <c r="A474" s="214"/>
      <c r="B474" s="214"/>
      <c r="C474" s="215"/>
      <c r="D474" s="214"/>
      <c r="E474" s="215"/>
      <c r="F474" s="215"/>
      <c r="G474" s="214"/>
      <c r="H474" s="214"/>
    </row>
    <row r="475" spans="1:8" x14ac:dyDescent="0.35">
      <c r="A475" s="214"/>
      <c r="B475" s="214"/>
      <c r="C475" s="215"/>
      <c r="D475" s="214"/>
      <c r="E475" s="215"/>
      <c r="F475" s="215"/>
      <c r="G475" s="214"/>
      <c r="H475" s="214"/>
    </row>
    <row r="476" spans="1:8" x14ac:dyDescent="0.35">
      <c r="A476" s="214"/>
      <c r="B476" s="214"/>
      <c r="C476" s="215"/>
      <c r="D476" s="214"/>
      <c r="E476" s="215"/>
      <c r="F476" s="215"/>
      <c r="G476" s="214"/>
      <c r="H476" s="214"/>
    </row>
    <row r="477" spans="1:8" x14ac:dyDescent="0.35">
      <c r="A477" s="214"/>
      <c r="B477" s="214"/>
      <c r="C477" s="215"/>
      <c r="D477" s="214"/>
      <c r="E477" s="215"/>
      <c r="F477" s="215"/>
      <c r="G477" s="214"/>
      <c r="H477" s="214"/>
    </row>
    <row r="478" spans="1:8" x14ac:dyDescent="0.35">
      <c r="A478" s="214"/>
      <c r="B478" s="214"/>
      <c r="C478" s="215"/>
      <c r="D478" s="214"/>
      <c r="E478" s="215"/>
      <c r="F478" s="215"/>
      <c r="G478" s="214"/>
      <c r="H478" s="214"/>
    </row>
    <row r="479" spans="1:8" x14ac:dyDescent="0.35">
      <c r="A479" s="214"/>
      <c r="B479" s="214"/>
      <c r="C479" s="215"/>
      <c r="D479" s="214"/>
      <c r="E479" s="215"/>
      <c r="F479" s="215"/>
      <c r="G479" s="214"/>
      <c r="H479" s="214"/>
    </row>
    <row r="480" spans="1:8" x14ac:dyDescent="0.35">
      <c r="A480" s="214"/>
      <c r="B480" s="214"/>
      <c r="C480" s="215"/>
      <c r="D480" s="214"/>
      <c r="E480" s="215"/>
      <c r="F480" s="215"/>
      <c r="G480" s="214"/>
      <c r="H480" s="214"/>
    </row>
    <row r="481" spans="1:8" x14ac:dyDescent="0.35">
      <c r="A481" s="214"/>
      <c r="B481" s="214"/>
      <c r="C481" s="215"/>
      <c r="D481" s="214"/>
      <c r="E481" s="215"/>
      <c r="F481" s="215"/>
      <c r="G481" s="214"/>
      <c r="H481" s="214"/>
    </row>
    <row r="482" spans="1:8" x14ac:dyDescent="0.35">
      <c r="A482" s="214"/>
      <c r="B482" s="214"/>
      <c r="C482" s="215"/>
      <c r="D482" s="214"/>
      <c r="E482" s="215"/>
      <c r="F482" s="215"/>
      <c r="G482" s="214"/>
      <c r="H482" s="214"/>
    </row>
    <row r="483" spans="1:8" x14ac:dyDescent="0.35">
      <c r="A483" s="214"/>
      <c r="B483" s="214"/>
      <c r="C483" s="215"/>
      <c r="D483" s="214"/>
      <c r="E483" s="215"/>
      <c r="F483" s="215"/>
      <c r="G483" s="214"/>
      <c r="H483" s="214"/>
    </row>
    <row r="484" spans="1:8" x14ac:dyDescent="0.35">
      <c r="A484" s="214"/>
      <c r="B484" s="214"/>
      <c r="C484" s="215"/>
      <c r="D484" s="214"/>
      <c r="E484" s="215"/>
      <c r="F484" s="215"/>
      <c r="G484" s="214"/>
      <c r="H484" s="214"/>
    </row>
    <row r="485" spans="1:8" x14ac:dyDescent="0.35">
      <c r="A485" s="214"/>
      <c r="B485" s="214"/>
      <c r="C485" s="215"/>
      <c r="D485" s="214"/>
      <c r="E485" s="215"/>
      <c r="F485" s="215"/>
      <c r="G485" s="214"/>
      <c r="H485" s="214"/>
    </row>
    <row r="486" spans="1:8" x14ac:dyDescent="0.35">
      <c r="A486" s="214"/>
      <c r="B486" s="214"/>
      <c r="C486" s="215"/>
      <c r="D486" s="214"/>
      <c r="E486" s="215"/>
      <c r="F486" s="215"/>
      <c r="G486" s="214"/>
      <c r="H486" s="214"/>
    </row>
    <row r="487" spans="1:8" x14ac:dyDescent="0.35">
      <c r="A487" s="214"/>
      <c r="B487" s="214"/>
      <c r="C487" s="215"/>
      <c r="D487" s="214"/>
      <c r="E487" s="215"/>
      <c r="F487" s="215"/>
      <c r="G487" s="214"/>
      <c r="H487" s="214"/>
    </row>
    <row r="488" spans="1:8" x14ac:dyDescent="0.35">
      <c r="A488" s="214"/>
      <c r="B488" s="214"/>
      <c r="C488" s="215"/>
      <c r="D488" s="214"/>
      <c r="E488" s="215"/>
      <c r="F488" s="215"/>
      <c r="G488" s="214"/>
      <c r="H488" s="214"/>
    </row>
    <row r="489" spans="1:8" x14ac:dyDescent="0.35">
      <c r="A489" s="214"/>
      <c r="B489" s="214"/>
      <c r="C489" s="215"/>
      <c r="D489" s="214"/>
      <c r="E489" s="215"/>
      <c r="F489" s="215"/>
      <c r="G489" s="214"/>
      <c r="H489" s="214"/>
    </row>
    <row r="490" spans="1:8" x14ac:dyDescent="0.35">
      <c r="A490" s="214"/>
      <c r="B490" s="214"/>
      <c r="C490" s="215"/>
      <c r="D490" s="214"/>
      <c r="E490" s="215"/>
      <c r="F490" s="215"/>
      <c r="G490" s="214"/>
      <c r="H490" s="214"/>
    </row>
    <row r="491" spans="1:8" x14ac:dyDescent="0.35">
      <c r="A491" s="214"/>
      <c r="B491" s="214"/>
      <c r="C491" s="215"/>
      <c r="D491" s="214"/>
      <c r="E491" s="215"/>
      <c r="F491" s="215"/>
      <c r="G491" s="214"/>
      <c r="H491" s="214"/>
    </row>
    <row r="492" spans="1:8" x14ac:dyDescent="0.35">
      <c r="A492" s="214"/>
      <c r="B492" s="214"/>
      <c r="C492" s="215"/>
      <c r="D492" s="214"/>
      <c r="E492" s="215"/>
      <c r="F492" s="215"/>
      <c r="G492" s="214"/>
      <c r="H492" s="214"/>
    </row>
    <row r="493" spans="1:8" x14ac:dyDescent="0.35">
      <c r="A493" s="214"/>
      <c r="B493" s="214"/>
      <c r="C493" s="215"/>
      <c r="D493" s="214"/>
      <c r="E493" s="215"/>
      <c r="F493" s="215"/>
      <c r="G493" s="214"/>
      <c r="H493" s="214"/>
    </row>
    <row r="494" spans="1:8" x14ac:dyDescent="0.35">
      <c r="A494" s="214"/>
      <c r="B494" s="214"/>
      <c r="C494" s="215"/>
      <c r="D494" s="214"/>
      <c r="E494" s="215"/>
      <c r="F494" s="215"/>
      <c r="G494" s="214"/>
      <c r="H494" s="214"/>
    </row>
    <row r="495" spans="1:8" x14ac:dyDescent="0.35">
      <c r="A495" s="214"/>
      <c r="B495" s="214"/>
      <c r="C495" s="215"/>
      <c r="D495" s="214"/>
      <c r="E495" s="215"/>
      <c r="F495" s="215"/>
      <c r="G495" s="214"/>
      <c r="H495" s="214"/>
    </row>
    <row r="496" spans="1:8" x14ac:dyDescent="0.35">
      <c r="A496" s="214"/>
      <c r="B496" s="214"/>
      <c r="C496" s="215"/>
      <c r="D496" s="214"/>
      <c r="E496" s="215"/>
      <c r="F496" s="215"/>
      <c r="G496" s="214"/>
      <c r="H496" s="214"/>
    </row>
    <row r="497" spans="1:8" x14ac:dyDescent="0.35">
      <c r="A497" s="214"/>
      <c r="B497" s="214"/>
      <c r="C497" s="215"/>
      <c r="D497" s="214"/>
      <c r="E497" s="215"/>
      <c r="F497" s="215"/>
      <c r="G497" s="214"/>
      <c r="H497" s="214"/>
    </row>
    <row r="498" spans="1:8" x14ac:dyDescent="0.35">
      <c r="A498" s="214"/>
      <c r="B498" s="214"/>
      <c r="C498" s="215"/>
      <c r="D498" s="214"/>
      <c r="E498" s="215"/>
      <c r="F498" s="215"/>
      <c r="G498" s="214"/>
      <c r="H498" s="214"/>
    </row>
    <row r="499" spans="1:8" x14ac:dyDescent="0.35">
      <c r="A499" s="214"/>
      <c r="B499" s="214"/>
      <c r="C499" s="215"/>
      <c r="D499" s="214"/>
      <c r="E499" s="215"/>
      <c r="F499" s="215"/>
      <c r="G499" s="214"/>
      <c r="H499" s="214"/>
    </row>
    <row r="500" spans="1:8" x14ac:dyDescent="0.35">
      <c r="A500" s="214"/>
      <c r="B500" s="214"/>
      <c r="C500" s="215"/>
      <c r="D500" s="214"/>
      <c r="E500" s="215"/>
      <c r="F500" s="215"/>
      <c r="G500" s="214"/>
      <c r="H500" s="214"/>
    </row>
    <row r="501" spans="1:8" x14ac:dyDescent="0.35">
      <c r="A501" s="214"/>
      <c r="B501" s="214"/>
      <c r="C501" s="215"/>
      <c r="D501" s="214"/>
      <c r="E501" s="215"/>
      <c r="F501" s="215"/>
      <c r="G501" s="214"/>
      <c r="H501" s="214"/>
    </row>
    <row r="502" spans="1:8" x14ac:dyDescent="0.35">
      <c r="A502" s="214"/>
      <c r="B502" s="214"/>
      <c r="C502" s="215"/>
      <c r="D502" s="214"/>
      <c r="E502" s="215"/>
      <c r="F502" s="215"/>
      <c r="G502" s="214"/>
      <c r="H502" s="214"/>
    </row>
    <row r="503" spans="1:8" x14ac:dyDescent="0.35">
      <c r="A503" s="214"/>
      <c r="B503" s="214"/>
      <c r="C503" s="215"/>
      <c r="D503" s="214"/>
      <c r="E503" s="215"/>
      <c r="F503" s="215"/>
      <c r="G503" s="214"/>
      <c r="H503" s="214"/>
    </row>
    <row r="504" spans="1:8" x14ac:dyDescent="0.35">
      <c r="A504" s="214"/>
      <c r="B504" s="214"/>
      <c r="C504" s="215"/>
      <c r="D504" s="214"/>
      <c r="E504" s="215"/>
      <c r="F504" s="215"/>
      <c r="G504" s="214"/>
      <c r="H504" s="214"/>
    </row>
    <row r="505" spans="1:8" x14ac:dyDescent="0.35">
      <c r="A505" s="214"/>
      <c r="B505" s="214"/>
      <c r="C505" s="215"/>
      <c r="D505" s="214"/>
      <c r="E505" s="215"/>
      <c r="F505" s="215"/>
      <c r="G505" s="214"/>
      <c r="H505" s="214"/>
    </row>
    <row r="506" spans="1:8" x14ac:dyDescent="0.35">
      <c r="A506" s="214"/>
      <c r="B506" s="214"/>
      <c r="C506" s="215"/>
      <c r="D506" s="214"/>
      <c r="E506" s="215"/>
      <c r="F506" s="215"/>
      <c r="G506" s="214"/>
      <c r="H506" s="214"/>
    </row>
    <row r="507" spans="1:8" x14ac:dyDescent="0.35">
      <c r="A507" s="214"/>
      <c r="B507" s="214"/>
      <c r="C507" s="215"/>
      <c r="D507" s="214"/>
      <c r="E507" s="215"/>
      <c r="F507" s="215"/>
      <c r="G507" s="214"/>
      <c r="H507" s="214"/>
    </row>
    <row r="508" spans="1:8" x14ac:dyDescent="0.35">
      <c r="A508" s="214"/>
      <c r="B508" s="214"/>
      <c r="C508" s="215"/>
      <c r="D508" s="214"/>
      <c r="E508" s="215"/>
      <c r="F508" s="215"/>
      <c r="G508" s="214"/>
      <c r="H508" s="214"/>
    </row>
    <row r="509" spans="1:8" x14ac:dyDescent="0.35">
      <c r="A509" s="214"/>
      <c r="B509" s="214"/>
      <c r="C509" s="215"/>
      <c r="D509" s="214"/>
      <c r="E509" s="215"/>
      <c r="F509" s="215"/>
      <c r="G509" s="214"/>
      <c r="H509" s="214"/>
    </row>
    <row r="510" spans="1:8" x14ac:dyDescent="0.35">
      <c r="A510" s="214"/>
      <c r="B510" s="214"/>
      <c r="C510" s="215"/>
      <c r="D510" s="214"/>
      <c r="E510" s="215"/>
      <c r="F510" s="215"/>
      <c r="G510" s="214"/>
      <c r="H510" s="214"/>
    </row>
    <row r="511" spans="1:8" x14ac:dyDescent="0.35">
      <c r="A511" s="214"/>
      <c r="B511" s="214"/>
      <c r="C511" s="215"/>
      <c r="D511" s="214"/>
      <c r="E511" s="215"/>
      <c r="F511" s="215"/>
      <c r="G511" s="214"/>
      <c r="H511" s="214"/>
    </row>
    <row r="512" spans="1:8" x14ac:dyDescent="0.35">
      <c r="A512" s="214"/>
      <c r="B512" s="214"/>
      <c r="C512" s="215"/>
      <c r="D512" s="214"/>
      <c r="E512" s="215"/>
      <c r="F512" s="215"/>
      <c r="G512" s="214"/>
      <c r="H512" s="214"/>
    </row>
    <row r="513" spans="1:8" x14ac:dyDescent="0.35">
      <c r="A513" s="214"/>
      <c r="B513" s="214"/>
      <c r="C513" s="215"/>
      <c r="D513" s="214"/>
      <c r="E513" s="215"/>
      <c r="F513" s="215"/>
      <c r="G513" s="214"/>
      <c r="H513" s="214"/>
    </row>
    <row r="514" spans="1:8" x14ac:dyDescent="0.35">
      <c r="A514" s="214"/>
      <c r="B514" s="214"/>
      <c r="C514" s="215"/>
      <c r="D514" s="214"/>
      <c r="E514" s="215"/>
      <c r="F514" s="215"/>
      <c r="G514" s="214"/>
      <c r="H514" s="214"/>
    </row>
    <row r="515" spans="1:8" x14ac:dyDescent="0.35">
      <c r="A515" s="214"/>
      <c r="B515" s="214"/>
      <c r="C515" s="215"/>
      <c r="D515" s="214"/>
      <c r="E515" s="215"/>
      <c r="F515" s="215"/>
      <c r="G515" s="214"/>
      <c r="H515" s="214"/>
    </row>
    <row r="516" spans="1:8" x14ac:dyDescent="0.35">
      <c r="A516" s="214"/>
      <c r="B516" s="214"/>
      <c r="C516" s="215"/>
      <c r="D516" s="214"/>
      <c r="E516" s="215"/>
      <c r="F516" s="215"/>
      <c r="G516" s="214"/>
      <c r="H516" s="214"/>
    </row>
    <row r="517" spans="1:8" x14ac:dyDescent="0.35">
      <c r="A517" s="214"/>
      <c r="B517" s="214"/>
      <c r="C517" s="215"/>
      <c r="D517" s="214"/>
      <c r="E517" s="215"/>
      <c r="F517" s="215"/>
      <c r="G517" s="214"/>
      <c r="H517" s="214"/>
    </row>
    <row r="518" spans="1:8" x14ac:dyDescent="0.35">
      <c r="A518" s="214"/>
      <c r="B518" s="214"/>
      <c r="C518" s="215"/>
      <c r="D518" s="214"/>
      <c r="E518" s="215"/>
      <c r="F518" s="215"/>
      <c r="G518" s="214"/>
      <c r="H518" s="214"/>
    </row>
    <row r="519" spans="1:8" x14ac:dyDescent="0.35">
      <c r="A519" s="214"/>
      <c r="B519" s="214"/>
      <c r="C519" s="215"/>
      <c r="D519" s="214"/>
      <c r="E519" s="215"/>
      <c r="F519" s="215"/>
      <c r="G519" s="214"/>
      <c r="H519" s="214"/>
    </row>
    <row r="520" spans="1:8" x14ac:dyDescent="0.35">
      <c r="A520" s="214"/>
      <c r="B520" s="214"/>
      <c r="C520" s="215"/>
      <c r="D520" s="214"/>
      <c r="E520" s="215"/>
      <c r="F520" s="215"/>
      <c r="G520" s="214"/>
      <c r="H520" s="214"/>
    </row>
    <row r="521" spans="1:8" x14ac:dyDescent="0.35">
      <c r="A521" s="214"/>
      <c r="B521" s="214"/>
      <c r="C521" s="215"/>
      <c r="D521" s="214"/>
      <c r="E521" s="215"/>
      <c r="F521" s="215"/>
      <c r="G521" s="214"/>
      <c r="H521" s="214"/>
    </row>
    <row r="522" spans="1:8" x14ac:dyDescent="0.35">
      <c r="A522" s="214"/>
      <c r="B522" s="214"/>
      <c r="C522" s="215"/>
      <c r="D522" s="214"/>
      <c r="E522" s="215"/>
      <c r="F522" s="215"/>
      <c r="G522" s="214"/>
      <c r="H522" s="214"/>
    </row>
    <row r="523" spans="1:8" x14ac:dyDescent="0.35">
      <c r="A523" s="214"/>
      <c r="B523" s="214"/>
      <c r="C523" s="215"/>
      <c r="D523" s="214"/>
      <c r="E523" s="215"/>
      <c r="F523" s="215"/>
      <c r="G523" s="214"/>
      <c r="H523" s="214"/>
    </row>
    <row r="524" spans="1:8" x14ac:dyDescent="0.35">
      <c r="A524" s="214"/>
      <c r="B524" s="214"/>
      <c r="C524" s="215"/>
      <c r="D524" s="214"/>
      <c r="E524" s="215"/>
      <c r="F524" s="215"/>
      <c r="G524" s="214"/>
      <c r="H524" s="214"/>
    </row>
    <row r="525" spans="1:8" x14ac:dyDescent="0.35">
      <c r="A525" s="214"/>
      <c r="B525" s="214"/>
      <c r="C525" s="215"/>
      <c r="D525" s="214"/>
      <c r="E525" s="215"/>
      <c r="F525" s="215"/>
      <c r="G525" s="214"/>
      <c r="H525" s="214"/>
    </row>
    <row r="526" spans="1:8" x14ac:dyDescent="0.35">
      <c r="A526" s="214"/>
      <c r="B526" s="214"/>
      <c r="C526" s="215"/>
      <c r="D526" s="214"/>
      <c r="E526" s="215"/>
      <c r="F526" s="215"/>
      <c r="G526" s="214"/>
      <c r="H526" s="214"/>
    </row>
    <row r="527" spans="1:8" x14ac:dyDescent="0.35">
      <c r="A527" s="214"/>
      <c r="B527" s="214"/>
      <c r="C527" s="215"/>
      <c r="D527" s="214"/>
      <c r="E527" s="215"/>
      <c r="F527" s="215"/>
      <c r="G527" s="214"/>
      <c r="H527" s="214"/>
    </row>
    <row r="528" spans="1:8" x14ac:dyDescent="0.35">
      <c r="A528" s="214"/>
      <c r="B528" s="214"/>
      <c r="C528" s="215"/>
      <c r="D528" s="214"/>
      <c r="E528" s="215"/>
      <c r="F528" s="215"/>
      <c r="G528" s="214"/>
      <c r="H528" s="214"/>
    </row>
    <row r="529" spans="1:8" x14ac:dyDescent="0.35">
      <c r="A529" s="214"/>
      <c r="B529" s="214"/>
      <c r="C529" s="215"/>
      <c r="D529" s="214"/>
      <c r="E529" s="215"/>
      <c r="F529" s="215"/>
      <c r="G529" s="214"/>
      <c r="H529" s="214"/>
    </row>
    <row r="530" spans="1:8" x14ac:dyDescent="0.35">
      <c r="A530" s="214"/>
      <c r="B530" s="214"/>
      <c r="C530" s="215"/>
      <c r="D530" s="214"/>
      <c r="E530" s="215"/>
      <c r="F530" s="215"/>
      <c r="G530" s="214"/>
      <c r="H530" s="214"/>
    </row>
    <row r="531" spans="1:8" x14ac:dyDescent="0.35">
      <c r="A531" s="214"/>
      <c r="B531" s="214"/>
      <c r="C531" s="215"/>
      <c r="D531" s="214"/>
      <c r="E531" s="215"/>
      <c r="F531" s="215"/>
      <c r="G531" s="214"/>
      <c r="H531" s="214"/>
    </row>
    <row r="532" spans="1:8" x14ac:dyDescent="0.35">
      <c r="A532" s="214"/>
      <c r="B532" s="214"/>
      <c r="C532" s="215"/>
      <c r="D532" s="214"/>
      <c r="E532" s="215"/>
      <c r="F532" s="215"/>
      <c r="G532" s="214"/>
      <c r="H532" s="214"/>
    </row>
    <row r="533" spans="1:8" x14ac:dyDescent="0.35">
      <c r="A533" s="214"/>
      <c r="B533" s="214"/>
      <c r="C533" s="215"/>
      <c r="D533" s="214"/>
      <c r="E533" s="215"/>
      <c r="F533" s="215"/>
      <c r="G533" s="214"/>
      <c r="H533" s="214"/>
    </row>
    <row r="534" spans="1:8" x14ac:dyDescent="0.35">
      <c r="A534" s="214"/>
      <c r="B534" s="214"/>
      <c r="C534" s="215"/>
      <c r="D534" s="214"/>
      <c r="E534" s="215"/>
      <c r="F534" s="215"/>
      <c r="G534" s="214"/>
      <c r="H534" s="214"/>
    </row>
    <row r="535" spans="1:8" x14ac:dyDescent="0.35">
      <c r="A535" s="214"/>
      <c r="B535" s="214"/>
      <c r="C535" s="215"/>
      <c r="D535" s="214"/>
      <c r="E535" s="215"/>
      <c r="F535" s="215"/>
      <c r="G535" s="214"/>
      <c r="H535" s="214"/>
    </row>
    <row r="536" spans="1:8" x14ac:dyDescent="0.35">
      <c r="A536" s="214"/>
      <c r="B536" s="214"/>
      <c r="C536" s="215"/>
      <c r="D536" s="214"/>
      <c r="E536" s="215"/>
      <c r="F536" s="215"/>
      <c r="G536" s="214"/>
      <c r="H536" s="214"/>
    </row>
    <row r="537" spans="1:8" x14ac:dyDescent="0.35">
      <c r="A537" s="214"/>
      <c r="B537" s="214"/>
      <c r="C537" s="215"/>
      <c r="D537" s="214"/>
      <c r="E537" s="215"/>
      <c r="F537" s="215"/>
      <c r="G537" s="214"/>
      <c r="H537" s="214"/>
    </row>
    <row r="538" spans="1:8" x14ac:dyDescent="0.35">
      <c r="A538" s="214"/>
      <c r="B538" s="214"/>
      <c r="C538" s="215"/>
      <c r="D538" s="214"/>
      <c r="E538" s="215"/>
      <c r="F538" s="215"/>
      <c r="G538" s="214"/>
      <c r="H538" s="214"/>
    </row>
    <row r="539" spans="1:8" x14ac:dyDescent="0.35">
      <c r="A539" s="214"/>
      <c r="B539" s="214"/>
      <c r="C539" s="215"/>
      <c r="D539" s="214"/>
      <c r="E539" s="215"/>
      <c r="F539" s="215"/>
      <c r="G539" s="214"/>
      <c r="H539" s="214"/>
    </row>
    <row r="540" spans="1:8" x14ac:dyDescent="0.35">
      <c r="A540" s="214"/>
      <c r="B540" s="214"/>
      <c r="C540" s="215"/>
      <c r="D540" s="214"/>
      <c r="E540" s="215"/>
      <c r="F540" s="215"/>
      <c r="G540" s="214"/>
      <c r="H540" s="214"/>
    </row>
    <row r="541" spans="1:8" x14ac:dyDescent="0.35">
      <c r="A541" s="214"/>
      <c r="B541" s="214"/>
      <c r="C541" s="215"/>
      <c r="D541" s="214"/>
      <c r="E541" s="215"/>
      <c r="F541" s="215"/>
      <c r="G541" s="214"/>
      <c r="H541" s="214"/>
    </row>
    <row r="542" spans="1:8" x14ac:dyDescent="0.35">
      <c r="A542" s="214"/>
      <c r="B542" s="214"/>
      <c r="C542" s="215"/>
      <c r="D542" s="214"/>
      <c r="E542" s="215"/>
      <c r="F542" s="215"/>
      <c r="G542" s="214"/>
      <c r="H542" s="214"/>
    </row>
    <row r="543" spans="1:8" x14ac:dyDescent="0.35">
      <c r="A543" s="214"/>
      <c r="B543" s="214"/>
      <c r="C543" s="215"/>
      <c r="D543" s="214"/>
      <c r="E543" s="215"/>
      <c r="F543" s="215"/>
      <c r="G543" s="214"/>
      <c r="H543" s="214"/>
    </row>
    <row r="544" spans="1:8" x14ac:dyDescent="0.35">
      <c r="A544" s="214"/>
      <c r="B544" s="214"/>
      <c r="C544" s="215"/>
      <c r="D544" s="214"/>
      <c r="E544" s="215"/>
      <c r="F544" s="215"/>
      <c r="G544" s="214"/>
      <c r="H544" s="214"/>
    </row>
    <row r="545" spans="1:8" x14ac:dyDescent="0.35">
      <c r="A545" s="214"/>
      <c r="B545" s="214"/>
      <c r="C545" s="215"/>
      <c r="D545" s="214"/>
      <c r="E545" s="215"/>
      <c r="F545" s="215"/>
      <c r="G545" s="214"/>
      <c r="H545" s="214"/>
    </row>
    <row r="546" spans="1:8" x14ac:dyDescent="0.35">
      <c r="A546" s="214"/>
      <c r="B546" s="214"/>
      <c r="C546" s="215"/>
      <c r="D546" s="214"/>
      <c r="E546" s="215"/>
      <c r="F546" s="215"/>
      <c r="G546" s="214"/>
      <c r="H546" s="214"/>
    </row>
    <row r="547" spans="1:8" x14ac:dyDescent="0.35">
      <c r="A547" s="214"/>
      <c r="B547" s="214"/>
      <c r="C547" s="215"/>
      <c r="D547" s="214"/>
      <c r="E547" s="215"/>
      <c r="F547" s="215"/>
      <c r="G547" s="214"/>
      <c r="H547" s="214"/>
    </row>
    <row r="548" spans="1:8" x14ac:dyDescent="0.35">
      <c r="A548" s="214"/>
      <c r="B548" s="214"/>
      <c r="C548" s="215"/>
      <c r="D548" s="214"/>
      <c r="E548" s="215"/>
      <c r="F548" s="215"/>
      <c r="G548" s="214"/>
      <c r="H548" s="214"/>
    </row>
    <row r="549" spans="1:8" x14ac:dyDescent="0.35">
      <c r="A549" s="214"/>
      <c r="B549" s="214"/>
      <c r="C549" s="215"/>
      <c r="D549" s="214"/>
      <c r="E549" s="215"/>
      <c r="F549" s="215"/>
      <c r="G549" s="214"/>
      <c r="H549" s="214"/>
    </row>
    <row r="550" spans="1:8" x14ac:dyDescent="0.35">
      <c r="A550" s="214"/>
      <c r="B550" s="214"/>
      <c r="C550" s="215"/>
      <c r="D550" s="214"/>
      <c r="E550" s="215"/>
      <c r="F550" s="215"/>
      <c r="G550" s="214"/>
      <c r="H550" s="214"/>
    </row>
    <row r="551" spans="1:8" x14ac:dyDescent="0.35">
      <c r="A551" s="214"/>
      <c r="B551" s="214"/>
      <c r="C551" s="215"/>
      <c r="D551" s="214"/>
      <c r="E551" s="215"/>
      <c r="F551" s="215"/>
      <c r="G551" s="214"/>
      <c r="H551" s="214"/>
    </row>
    <row r="552" spans="1:8" x14ac:dyDescent="0.35">
      <c r="A552" s="214"/>
      <c r="B552" s="214"/>
      <c r="C552" s="215"/>
      <c r="D552" s="214"/>
      <c r="E552" s="215"/>
      <c r="F552" s="215"/>
      <c r="G552" s="214"/>
      <c r="H552" s="214"/>
    </row>
    <row r="553" spans="1:8" x14ac:dyDescent="0.35">
      <c r="A553" s="214"/>
      <c r="B553" s="214"/>
      <c r="C553" s="215"/>
      <c r="D553" s="214"/>
      <c r="E553" s="215"/>
      <c r="F553" s="215"/>
      <c r="G553" s="214"/>
      <c r="H553" s="214"/>
    </row>
    <row r="554" spans="1:8" x14ac:dyDescent="0.35">
      <c r="A554" s="214"/>
      <c r="B554" s="214"/>
      <c r="C554" s="215"/>
      <c r="D554" s="214"/>
      <c r="E554" s="215"/>
      <c r="F554" s="215"/>
      <c r="G554" s="214"/>
      <c r="H554" s="214"/>
    </row>
    <row r="555" spans="1:8" x14ac:dyDescent="0.35">
      <c r="A555" s="214"/>
      <c r="B555" s="214"/>
      <c r="C555" s="215"/>
      <c r="D555" s="214"/>
      <c r="E555" s="215"/>
      <c r="F555" s="215"/>
      <c r="G555" s="214"/>
      <c r="H555" s="214"/>
    </row>
    <row r="556" spans="1:8" x14ac:dyDescent="0.35">
      <c r="A556" s="214"/>
      <c r="B556" s="214"/>
      <c r="C556" s="215"/>
      <c r="D556" s="214"/>
      <c r="E556" s="215"/>
      <c r="F556" s="215"/>
      <c r="G556" s="214"/>
      <c r="H556" s="214"/>
    </row>
    <row r="557" spans="1:8" x14ac:dyDescent="0.35">
      <c r="A557" s="214"/>
      <c r="B557" s="214"/>
      <c r="C557" s="215"/>
      <c r="D557" s="214"/>
      <c r="E557" s="215"/>
      <c r="F557" s="215"/>
      <c r="G557" s="214"/>
      <c r="H557" s="214"/>
    </row>
    <row r="558" spans="1:8" x14ac:dyDescent="0.35">
      <c r="A558" s="214"/>
      <c r="B558" s="214"/>
      <c r="C558" s="215"/>
      <c r="D558" s="214"/>
      <c r="E558" s="215"/>
      <c r="F558" s="215"/>
      <c r="G558" s="214"/>
      <c r="H558" s="214"/>
    </row>
    <row r="559" spans="1:8" x14ac:dyDescent="0.35">
      <c r="A559" s="214"/>
      <c r="B559" s="214"/>
      <c r="C559" s="215"/>
      <c r="D559" s="214"/>
      <c r="E559" s="215"/>
      <c r="F559" s="215"/>
      <c r="G559" s="214"/>
      <c r="H559" s="214"/>
    </row>
    <row r="560" spans="1:8" x14ac:dyDescent="0.35">
      <c r="A560" s="214"/>
      <c r="B560" s="214"/>
      <c r="C560" s="215"/>
      <c r="D560" s="214"/>
      <c r="E560" s="215"/>
      <c r="F560" s="215"/>
      <c r="G560" s="214"/>
      <c r="H560" s="214"/>
    </row>
    <row r="561" spans="1:8" x14ac:dyDescent="0.35">
      <c r="A561" s="214"/>
      <c r="B561" s="214"/>
      <c r="C561" s="215"/>
      <c r="D561" s="214"/>
      <c r="E561" s="215"/>
      <c r="F561" s="215"/>
      <c r="G561" s="214"/>
      <c r="H561" s="214"/>
    </row>
    <row r="562" spans="1:8" x14ac:dyDescent="0.35">
      <c r="A562" s="214"/>
      <c r="B562" s="214"/>
      <c r="C562" s="215"/>
      <c r="D562" s="214"/>
      <c r="E562" s="215"/>
      <c r="F562" s="215"/>
      <c r="G562" s="214"/>
      <c r="H562" s="214"/>
    </row>
    <row r="563" spans="1:8" x14ac:dyDescent="0.35">
      <c r="A563" s="214"/>
      <c r="B563" s="214"/>
      <c r="C563" s="215"/>
      <c r="D563" s="214"/>
      <c r="E563" s="215"/>
      <c r="F563" s="215"/>
      <c r="G563" s="214"/>
      <c r="H563" s="214"/>
    </row>
    <row r="564" spans="1:8" x14ac:dyDescent="0.35">
      <c r="A564" s="214"/>
      <c r="B564" s="214"/>
      <c r="C564" s="215"/>
      <c r="D564" s="214"/>
      <c r="E564" s="215"/>
      <c r="F564" s="215"/>
      <c r="G564" s="214"/>
      <c r="H564" s="214"/>
    </row>
    <row r="565" spans="1:8" x14ac:dyDescent="0.35">
      <c r="A565" s="214"/>
      <c r="B565" s="214"/>
      <c r="C565" s="215"/>
      <c r="D565" s="214"/>
      <c r="E565" s="215"/>
      <c r="F565" s="215"/>
      <c r="G565" s="214"/>
      <c r="H565" s="214"/>
    </row>
    <row r="566" spans="1:8" x14ac:dyDescent="0.35">
      <c r="A566" s="214"/>
      <c r="B566" s="214"/>
      <c r="C566" s="215"/>
      <c r="D566" s="214"/>
      <c r="E566" s="215"/>
      <c r="F566" s="215"/>
      <c r="G566" s="214"/>
      <c r="H566" s="214"/>
    </row>
    <row r="567" spans="1:8" x14ac:dyDescent="0.35">
      <c r="A567" s="214"/>
      <c r="B567" s="214"/>
      <c r="C567" s="215"/>
      <c r="D567" s="214"/>
      <c r="E567" s="215"/>
      <c r="F567" s="215"/>
      <c r="G567" s="214"/>
      <c r="H567" s="214"/>
    </row>
    <row r="568" spans="1:8" x14ac:dyDescent="0.35">
      <c r="A568" s="214"/>
      <c r="B568" s="214"/>
      <c r="C568" s="215"/>
      <c r="D568" s="214"/>
      <c r="E568" s="215"/>
      <c r="F568" s="215"/>
      <c r="G568" s="214"/>
      <c r="H568" s="214"/>
    </row>
    <row r="569" spans="1:8" x14ac:dyDescent="0.35">
      <c r="A569" s="214"/>
      <c r="B569" s="214"/>
      <c r="C569" s="215"/>
      <c r="D569" s="214"/>
      <c r="E569" s="215"/>
      <c r="F569" s="215"/>
      <c r="G569" s="214"/>
      <c r="H569" s="214"/>
    </row>
    <row r="570" spans="1:8" x14ac:dyDescent="0.35">
      <c r="A570" s="214"/>
      <c r="B570" s="214"/>
      <c r="C570" s="215"/>
      <c r="D570" s="214"/>
      <c r="E570" s="215"/>
      <c r="F570" s="215"/>
      <c r="G570" s="214"/>
      <c r="H570" s="214"/>
    </row>
    <row r="571" spans="1:8" x14ac:dyDescent="0.35">
      <c r="A571" s="214"/>
      <c r="B571" s="214"/>
      <c r="C571" s="215"/>
      <c r="D571" s="214"/>
      <c r="E571" s="215"/>
      <c r="F571" s="215"/>
      <c r="G571" s="214"/>
      <c r="H571" s="214"/>
    </row>
    <row r="572" spans="1:8" x14ac:dyDescent="0.35">
      <c r="A572" s="214"/>
      <c r="B572" s="214"/>
      <c r="C572" s="215"/>
      <c r="D572" s="214"/>
      <c r="E572" s="215"/>
      <c r="F572" s="215"/>
      <c r="G572" s="214"/>
      <c r="H572" s="214"/>
    </row>
    <row r="573" spans="1:8" x14ac:dyDescent="0.35">
      <c r="A573" s="214"/>
      <c r="B573" s="214"/>
      <c r="C573" s="215"/>
      <c r="D573" s="214"/>
      <c r="E573" s="215"/>
      <c r="F573" s="215"/>
      <c r="G573" s="214"/>
      <c r="H573" s="214"/>
    </row>
    <row r="574" spans="1:8" x14ac:dyDescent="0.35">
      <c r="A574" s="214"/>
      <c r="B574" s="214"/>
      <c r="C574" s="215"/>
      <c r="D574" s="214"/>
      <c r="E574" s="215"/>
      <c r="F574" s="215"/>
      <c r="G574" s="214"/>
      <c r="H574" s="214"/>
    </row>
    <row r="575" spans="1:8" x14ac:dyDescent="0.35">
      <c r="A575" s="214"/>
      <c r="B575" s="214"/>
      <c r="C575" s="215"/>
      <c r="D575" s="214"/>
      <c r="E575" s="215"/>
      <c r="F575" s="215"/>
      <c r="G575" s="214"/>
      <c r="H575" s="214"/>
    </row>
    <row r="576" spans="1:8" x14ac:dyDescent="0.35">
      <c r="A576" s="214"/>
      <c r="B576" s="214"/>
      <c r="C576" s="215"/>
      <c r="D576" s="214"/>
      <c r="E576" s="215"/>
      <c r="F576" s="215"/>
      <c r="G576" s="214"/>
      <c r="H576" s="214"/>
    </row>
    <row r="577" spans="1:8" x14ac:dyDescent="0.35">
      <c r="A577" s="214"/>
      <c r="B577" s="214"/>
      <c r="C577" s="215"/>
      <c r="D577" s="214"/>
      <c r="E577" s="215"/>
      <c r="F577" s="215"/>
      <c r="G577" s="214"/>
      <c r="H577" s="214"/>
    </row>
    <row r="578" spans="1:8" x14ac:dyDescent="0.35">
      <c r="A578" s="214"/>
      <c r="B578" s="214"/>
      <c r="C578" s="215"/>
      <c r="D578" s="214"/>
      <c r="E578" s="215"/>
      <c r="F578" s="215"/>
      <c r="G578" s="214"/>
      <c r="H578" s="214"/>
    </row>
    <row r="579" spans="1:8" x14ac:dyDescent="0.35">
      <c r="A579" s="214"/>
      <c r="B579" s="214"/>
      <c r="C579" s="215"/>
      <c r="D579" s="214"/>
      <c r="E579" s="215"/>
      <c r="F579" s="215"/>
      <c r="G579" s="214"/>
      <c r="H579" s="214"/>
    </row>
    <row r="580" spans="1:8" x14ac:dyDescent="0.35">
      <c r="A580" s="214"/>
      <c r="B580" s="214"/>
      <c r="C580" s="215"/>
      <c r="D580" s="214"/>
      <c r="E580" s="215"/>
      <c r="F580" s="215"/>
      <c r="G580" s="214"/>
      <c r="H580" s="214"/>
    </row>
    <row r="581" spans="1:8" x14ac:dyDescent="0.35">
      <c r="A581" s="214"/>
      <c r="B581" s="214"/>
      <c r="C581" s="215"/>
      <c r="D581" s="214"/>
      <c r="E581" s="215"/>
      <c r="F581" s="215"/>
      <c r="G581" s="214"/>
      <c r="H581" s="214"/>
    </row>
    <row r="582" spans="1:8" x14ac:dyDescent="0.35">
      <c r="A582" s="214"/>
      <c r="B582" s="214"/>
      <c r="C582" s="215"/>
      <c r="D582" s="214"/>
      <c r="E582" s="215"/>
      <c r="F582" s="215"/>
      <c r="G582" s="214"/>
      <c r="H582" s="214"/>
    </row>
    <row r="583" spans="1:8" x14ac:dyDescent="0.35">
      <c r="A583" s="214"/>
      <c r="B583" s="214"/>
      <c r="C583" s="215"/>
      <c r="D583" s="214"/>
      <c r="E583" s="215"/>
      <c r="F583" s="215"/>
      <c r="G583" s="214"/>
      <c r="H583" s="214"/>
    </row>
    <row r="584" spans="1:8" x14ac:dyDescent="0.35">
      <c r="A584" s="214"/>
      <c r="B584" s="214"/>
      <c r="C584" s="215"/>
      <c r="D584" s="214"/>
      <c r="E584" s="215"/>
      <c r="F584" s="215"/>
      <c r="G584" s="214"/>
      <c r="H584" s="214"/>
    </row>
    <row r="585" spans="1:8" x14ac:dyDescent="0.35">
      <c r="A585" s="214"/>
      <c r="B585" s="214"/>
      <c r="C585" s="215"/>
      <c r="D585" s="214"/>
      <c r="E585" s="215"/>
      <c r="F585" s="215"/>
      <c r="G585" s="214"/>
      <c r="H585" s="214"/>
    </row>
    <row r="586" spans="1:8" x14ac:dyDescent="0.35">
      <c r="A586" s="214"/>
      <c r="B586" s="214"/>
      <c r="C586" s="215"/>
      <c r="D586" s="214"/>
      <c r="E586" s="215"/>
      <c r="F586" s="215"/>
      <c r="G586" s="214"/>
      <c r="H586" s="214"/>
    </row>
    <row r="587" spans="1:8" x14ac:dyDescent="0.35">
      <c r="A587" s="214"/>
      <c r="B587" s="214"/>
      <c r="C587" s="215"/>
      <c r="D587" s="214"/>
      <c r="E587" s="215"/>
      <c r="F587" s="215"/>
      <c r="G587" s="214"/>
      <c r="H587" s="214"/>
    </row>
    <row r="588" spans="1:8" x14ac:dyDescent="0.35">
      <c r="A588" s="214"/>
      <c r="B588" s="214"/>
      <c r="C588" s="215"/>
      <c r="D588" s="214"/>
      <c r="E588" s="215"/>
      <c r="F588" s="215"/>
      <c r="G588" s="214"/>
      <c r="H588" s="214"/>
    </row>
    <row r="589" spans="1:8" x14ac:dyDescent="0.35">
      <c r="A589" s="214"/>
      <c r="B589" s="214"/>
      <c r="C589" s="215"/>
      <c r="D589" s="214"/>
      <c r="E589" s="215"/>
      <c r="F589" s="215"/>
      <c r="G589" s="214"/>
      <c r="H589" s="214"/>
    </row>
    <row r="590" spans="1:8" x14ac:dyDescent="0.35">
      <c r="A590" s="214"/>
      <c r="B590" s="214"/>
      <c r="C590" s="215"/>
      <c r="D590" s="214"/>
      <c r="E590" s="215"/>
      <c r="F590" s="215"/>
      <c r="G590" s="214"/>
      <c r="H590" s="214"/>
    </row>
    <row r="591" spans="1:8" x14ac:dyDescent="0.35">
      <c r="A591" s="214"/>
      <c r="B591" s="214"/>
      <c r="C591" s="215"/>
      <c r="D591" s="214"/>
      <c r="E591" s="215"/>
      <c r="F591" s="215"/>
      <c r="G591" s="214"/>
      <c r="H591" s="214"/>
    </row>
    <row r="592" spans="1:8" x14ac:dyDescent="0.35">
      <c r="A592" s="214"/>
      <c r="B592" s="214"/>
      <c r="C592" s="215"/>
      <c r="D592" s="214"/>
      <c r="E592" s="215"/>
      <c r="F592" s="215"/>
      <c r="G592" s="214"/>
      <c r="H592" s="214"/>
    </row>
    <row r="593" spans="1:8" x14ac:dyDescent="0.35">
      <c r="A593" s="214"/>
      <c r="B593" s="214"/>
      <c r="C593" s="215"/>
      <c r="D593" s="214"/>
      <c r="E593" s="215"/>
      <c r="F593" s="215"/>
      <c r="G593" s="214"/>
      <c r="H593" s="214"/>
    </row>
    <row r="594" spans="1:8" x14ac:dyDescent="0.35">
      <c r="A594" s="214"/>
      <c r="B594" s="214"/>
      <c r="C594" s="215"/>
      <c r="D594" s="214"/>
      <c r="E594" s="215"/>
      <c r="F594" s="215"/>
      <c r="G594" s="214"/>
      <c r="H594" s="214"/>
    </row>
    <row r="595" spans="1:8" x14ac:dyDescent="0.35">
      <c r="A595" s="214"/>
      <c r="B595" s="214"/>
      <c r="C595" s="215"/>
      <c r="D595" s="214"/>
      <c r="E595" s="215"/>
      <c r="F595" s="215"/>
      <c r="G595" s="214"/>
      <c r="H595" s="214"/>
    </row>
    <row r="596" spans="1:8" x14ac:dyDescent="0.35">
      <c r="A596" s="214"/>
      <c r="B596" s="214"/>
      <c r="C596" s="215"/>
      <c r="D596" s="214"/>
      <c r="E596" s="215"/>
      <c r="F596" s="215"/>
      <c r="G596" s="214"/>
      <c r="H596" s="214"/>
    </row>
    <row r="597" spans="1:8" x14ac:dyDescent="0.35">
      <c r="A597" s="214"/>
      <c r="B597" s="214"/>
      <c r="C597" s="215"/>
      <c r="D597" s="214"/>
      <c r="E597" s="215"/>
      <c r="F597" s="215"/>
      <c r="G597" s="214"/>
      <c r="H597" s="214"/>
    </row>
    <row r="598" spans="1:8" x14ac:dyDescent="0.35">
      <c r="A598" s="214"/>
      <c r="B598" s="214"/>
      <c r="C598" s="215"/>
      <c r="D598" s="214"/>
      <c r="E598" s="215"/>
      <c r="F598" s="215"/>
      <c r="G598" s="214"/>
      <c r="H598" s="214"/>
    </row>
    <row r="599" spans="1:8" x14ac:dyDescent="0.35">
      <c r="A599" s="214"/>
      <c r="B599" s="214"/>
      <c r="C599" s="215"/>
      <c r="D599" s="214"/>
      <c r="E599" s="215"/>
      <c r="F599" s="215"/>
      <c r="G599" s="214"/>
      <c r="H599" s="214"/>
    </row>
    <row r="600" spans="1:8" x14ac:dyDescent="0.35">
      <c r="A600" s="214"/>
      <c r="B600" s="214"/>
      <c r="C600" s="215"/>
      <c r="D600" s="214"/>
      <c r="E600" s="215"/>
      <c r="F600" s="215"/>
      <c r="G600" s="214"/>
      <c r="H600" s="214"/>
    </row>
    <row r="601" spans="1:8" x14ac:dyDescent="0.35">
      <c r="A601" s="214"/>
      <c r="B601" s="214"/>
      <c r="C601" s="215"/>
      <c r="D601" s="214"/>
      <c r="E601" s="215"/>
      <c r="F601" s="215"/>
      <c r="G601" s="214"/>
      <c r="H601" s="214"/>
    </row>
    <row r="602" spans="1:8" x14ac:dyDescent="0.35">
      <c r="A602" s="214"/>
      <c r="B602" s="214"/>
      <c r="C602" s="215"/>
      <c r="D602" s="214"/>
      <c r="E602" s="215"/>
      <c r="F602" s="215"/>
      <c r="G602" s="214"/>
      <c r="H602" s="214"/>
    </row>
    <row r="603" spans="1:8" x14ac:dyDescent="0.35">
      <c r="A603" s="214"/>
      <c r="B603" s="214"/>
      <c r="C603" s="215"/>
      <c r="D603" s="214"/>
      <c r="E603" s="215"/>
      <c r="F603" s="215"/>
      <c r="G603" s="214"/>
      <c r="H603" s="214"/>
    </row>
    <row r="604" spans="1:8" x14ac:dyDescent="0.35">
      <c r="A604" s="214"/>
      <c r="B604" s="214"/>
      <c r="C604" s="215"/>
      <c r="D604" s="214"/>
      <c r="E604" s="215"/>
      <c r="F604" s="215"/>
      <c r="G604" s="214"/>
      <c r="H604" s="214"/>
    </row>
    <row r="605" spans="1:8" x14ac:dyDescent="0.35">
      <c r="A605" s="214"/>
      <c r="B605" s="214"/>
      <c r="C605" s="215"/>
      <c r="D605" s="214"/>
      <c r="E605" s="215"/>
      <c r="F605" s="215"/>
      <c r="G605" s="214"/>
      <c r="H605" s="214"/>
    </row>
    <row r="606" spans="1:8" x14ac:dyDescent="0.35">
      <c r="A606" s="214"/>
      <c r="B606" s="214"/>
      <c r="C606" s="215"/>
      <c r="D606" s="214"/>
      <c r="E606" s="215"/>
      <c r="F606" s="215"/>
      <c r="G606" s="214"/>
      <c r="H606" s="214"/>
    </row>
    <row r="607" spans="1:8" x14ac:dyDescent="0.35">
      <c r="A607" s="214"/>
      <c r="B607" s="214"/>
      <c r="C607" s="215"/>
      <c r="D607" s="214"/>
      <c r="E607" s="215"/>
      <c r="F607" s="215"/>
      <c r="G607" s="214"/>
      <c r="H607" s="214"/>
    </row>
    <row r="608" spans="1:8" x14ac:dyDescent="0.35">
      <c r="A608" s="214"/>
      <c r="B608" s="214"/>
      <c r="C608" s="215"/>
      <c r="D608" s="214"/>
      <c r="E608" s="215"/>
      <c r="F608" s="215"/>
      <c r="G608" s="214"/>
      <c r="H608" s="214"/>
    </row>
    <row r="609" spans="1:8" x14ac:dyDescent="0.35">
      <c r="A609" s="214"/>
      <c r="B609" s="214"/>
      <c r="C609" s="215"/>
      <c r="D609" s="214"/>
      <c r="E609" s="215"/>
      <c r="F609" s="215"/>
      <c r="G609" s="214"/>
      <c r="H609" s="214"/>
    </row>
    <row r="610" spans="1:8" x14ac:dyDescent="0.35">
      <c r="A610" s="214"/>
      <c r="B610" s="214"/>
      <c r="C610" s="215"/>
      <c r="D610" s="214"/>
      <c r="E610" s="215"/>
      <c r="F610" s="215"/>
      <c r="G610" s="214"/>
      <c r="H610" s="214"/>
    </row>
    <row r="611" spans="1:8" x14ac:dyDescent="0.35">
      <c r="A611" s="214"/>
      <c r="B611" s="214"/>
      <c r="C611" s="215"/>
      <c r="D611" s="214"/>
      <c r="E611" s="215"/>
      <c r="F611" s="215"/>
      <c r="G611" s="214"/>
      <c r="H611" s="214"/>
    </row>
    <row r="612" spans="1:8" x14ac:dyDescent="0.35">
      <c r="A612" s="214"/>
      <c r="B612" s="214"/>
      <c r="C612" s="215"/>
      <c r="D612" s="214"/>
      <c r="E612" s="215"/>
      <c r="F612" s="215"/>
      <c r="G612" s="214"/>
      <c r="H612" s="214"/>
    </row>
    <row r="613" spans="1:8" x14ac:dyDescent="0.35">
      <c r="A613" s="214"/>
      <c r="B613" s="214"/>
      <c r="C613" s="215"/>
      <c r="D613" s="214"/>
      <c r="E613" s="215"/>
      <c r="F613" s="215"/>
      <c r="G613" s="214"/>
      <c r="H613" s="214"/>
    </row>
    <row r="614" spans="1:8" x14ac:dyDescent="0.35">
      <c r="A614" s="214"/>
      <c r="B614" s="214"/>
      <c r="C614" s="215"/>
      <c r="D614" s="214"/>
      <c r="E614" s="215"/>
      <c r="F614" s="215"/>
      <c r="G614" s="214"/>
      <c r="H614" s="214"/>
    </row>
    <row r="615" spans="1:8" x14ac:dyDescent="0.35">
      <c r="A615" s="214"/>
      <c r="B615" s="214"/>
      <c r="C615" s="215"/>
      <c r="D615" s="214"/>
      <c r="E615" s="215"/>
      <c r="F615" s="215"/>
      <c r="G615" s="214"/>
      <c r="H615" s="214"/>
    </row>
    <row r="616" spans="1:8" x14ac:dyDescent="0.35">
      <c r="A616" s="214"/>
      <c r="B616" s="214"/>
      <c r="C616" s="215"/>
      <c r="D616" s="214"/>
      <c r="E616" s="215"/>
      <c r="F616" s="215"/>
      <c r="G616" s="214"/>
      <c r="H616" s="214"/>
    </row>
    <row r="617" spans="1:8" x14ac:dyDescent="0.35">
      <c r="A617" s="214"/>
      <c r="B617" s="214"/>
      <c r="C617" s="215"/>
      <c r="D617" s="214"/>
      <c r="E617" s="215"/>
      <c r="F617" s="215"/>
      <c r="G617" s="214"/>
      <c r="H617" s="214"/>
    </row>
    <row r="618" spans="1:8" x14ac:dyDescent="0.35">
      <c r="A618" s="214"/>
      <c r="B618" s="214"/>
      <c r="C618" s="215"/>
      <c r="D618" s="214"/>
      <c r="E618" s="215"/>
      <c r="F618" s="215"/>
      <c r="G618" s="214"/>
      <c r="H618" s="214"/>
    </row>
    <row r="619" spans="1:8" x14ac:dyDescent="0.35">
      <c r="A619" s="214"/>
      <c r="B619" s="214"/>
      <c r="C619" s="215"/>
      <c r="D619" s="214"/>
      <c r="E619" s="215"/>
      <c r="F619" s="215"/>
      <c r="G619" s="214"/>
      <c r="H619" s="214"/>
    </row>
    <row r="620" spans="1:8" x14ac:dyDescent="0.35">
      <c r="A620" s="214"/>
      <c r="B620" s="214"/>
      <c r="C620" s="215"/>
      <c r="D620" s="214"/>
      <c r="E620" s="215"/>
      <c r="F620" s="215"/>
      <c r="G620" s="214"/>
      <c r="H620" s="214"/>
    </row>
    <row r="621" spans="1:8" x14ac:dyDescent="0.35">
      <c r="A621" s="214"/>
      <c r="B621" s="214"/>
      <c r="C621" s="215"/>
      <c r="D621" s="214"/>
      <c r="E621" s="215"/>
      <c r="F621" s="215"/>
      <c r="G621" s="214"/>
      <c r="H621" s="214"/>
    </row>
    <row r="622" spans="1:8" x14ac:dyDescent="0.35">
      <c r="A622" s="214"/>
      <c r="B622" s="214"/>
      <c r="C622" s="215"/>
      <c r="D622" s="214"/>
      <c r="E622" s="215"/>
      <c r="F622" s="215"/>
      <c r="G622" s="214"/>
      <c r="H622" s="214"/>
    </row>
    <row r="623" spans="1:8" x14ac:dyDescent="0.35">
      <c r="A623" s="214"/>
      <c r="B623" s="214"/>
      <c r="C623" s="215"/>
      <c r="D623" s="214"/>
      <c r="E623" s="215"/>
      <c r="F623" s="215"/>
      <c r="G623" s="214"/>
      <c r="H623" s="214"/>
    </row>
    <row r="624" spans="1:8" x14ac:dyDescent="0.35">
      <c r="A624" s="214"/>
      <c r="B624" s="214"/>
      <c r="C624" s="215"/>
      <c r="D624" s="214"/>
      <c r="E624" s="215"/>
      <c r="F624" s="215"/>
      <c r="G624" s="214"/>
      <c r="H624" s="214"/>
    </row>
    <row r="625" spans="1:8" x14ac:dyDescent="0.35">
      <c r="A625" s="214"/>
      <c r="B625" s="214"/>
      <c r="C625" s="215"/>
      <c r="D625" s="214"/>
      <c r="E625" s="215"/>
      <c r="F625" s="215"/>
      <c r="G625" s="214"/>
      <c r="H625" s="214"/>
    </row>
    <row r="626" spans="1:8" x14ac:dyDescent="0.35">
      <c r="A626" s="214"/>
      <c r="B626" s="214"/>
      <c r="C626" s="215"/>
      <c r="D626" s="214"/>
      <c r="E626" s="215"/>
      <c r="F626" s="215"/>
      <c r="G626" s="214"/>
      <c r="H626" s="214"/>
    </row>
    <row r="627" spans="1:8" x14ac:dyDescent="0.35">
      <c r="A627" s="214"/>
      <c r="B627" s="214"/>
      <c r="C627" s="215"/>
      <c r="D627" s="214"/>
      <c r="E627" s="215"/>
      <c r="F627" s="215"/>
      <c r="G627" s="214"/>
      <c r="H627" s="214"/>
    </row>
    <row r="628" spans="1:8" x14ac:dyDescent="0.35">
      <c r="A628" s="214"/>
      <c r="B628" s="214"/>
      <c r="C628" s="215"/>
      <c r="D628" s="214"/>
      <c r="E628" s="215"/>
      <c r="F628" s="215"/>
      <c r="G628" s="214"/>
      <c r="H628" s="214"/>
    </row>
    <row r="629" spans="1:8" x14ac:dyDescent="0.35">
      <c r="A629" s="214"/>
      <c r="B629" s="214"/>
      <c r="C629" s="215"/>
      <c r="D629" s="214"/>
      <c r="E629" s="215"/>
      <c r="F629" s="215"/>
      <c r="G629" s="214"/>
      <c r="H629" s="214"/>
    </row>
    <row r="630" spans="1:8" x14ac:dyDescent="0.35">
      <c r="A630" s="214"/>
      <c r="B630" s="214"/>
      <c r="C630" s="215"/>
      <c r="D630" s="214"/>
      <c r="E630" s="215"/>
      <c r="F630" s="215"/>
      <c r="G630" s="214"/>
      <c r="H630" s="214"/>
    </row>
    <row r="631" spans="1:8" x14ac:dyDescent="0.35">
      <c r="A631" s="214"/>
      <c r="B631" s="214"/>
      <c r="C631" s="215"/>
      <c r="D631" s="214"/>
      <c r="E631" s="215"/>
      <c r="F631" s="215"/>
      <c r="G631" s="214"/>
      <c r="H631" s="214"/>
    </row>
    <row r="632" spans="1:8" x14ac:dyDescent="0.35">
      <c r="A632" s="214"/>
      <c r="B632" s="214"/>
      <c r="C632" s="215"/>
      <c r="D632" s="214"/>
      <c r="E632" s="215"/>
      <c r="F632" s="215"/>
      <c r="G632" s="214"/>
      <c r="H632" s="214"/>
    </row>
    <row r="633" spans="1:8" x14ac:dyDescent="0.35">
      <c r="A633" s="214"/>
      <c r="B633" s="214"/>
      <c r="C633" s="215"/>
      <c r="D633" s="214"/>
      <c r="E633" s="215"/>
      <c r="F633" s="215"/>
      <c r="G633" s="214"/>
      <c r="H633" s="214"/>
    </row>
    <row r="634" spans="1:8" x14ac:dyDescent="0.35">
      <c r="A634" s="214"/>
      <c r="B634" s="214"/>
      <c r="C634" s="215"/>
      <c r="D634" s="214"/>
      <c r="E634" s="215"/>
      <c r="F634" s="215"/>
      <c r="G634" s="214"/>
      <c r="H634" s="214"/>
    </row>
    <row r="635" spans="1:8" x14ac:dyDescent="0.35">
      <c r="A635" s="214"/>
      <c r="B635" s="214"/>
      <c r="C635" s="215"/>
      <c r="D635" s="214"/>
      <c r="E635" s="215"/>
      <c r="F635" s="215"/>
      <c r="G635" s="214"/>
      <c r="H635" s="214"/>
    </row>
    <row r="636" spans="1:8" x14ac:dyDescent="0.35">
      <c r="A636" s="214"/>
      <c r="B636" s="214"/>
      <c r="C636" s="215"/>
      <c r="D636" s="214"/>
      <c r="E636" s="215"/>
      <c r="F636" s="215"/>
      <c r="G636" s="214"/>
      <c r="H636" s="214"/>
    </row>
    <row r="637" spans="1:8" x14ac:dyDescent="0.35">
      <c r="A637" s="214"/>
      <c r="B637" s="214"/>
      <c r="C637" s="215"/>
      <c r="D637" s="214"/>
      <c r="E637" s="215"/>
      <c r="F637" s="215"/>
      <c r="G637" s="214"/>
      <c r="H637" s="214"/>
    </row>
    <row r="638" spans="1:8" x14ac:dyDescent="0.35">
      <c r="A638" s="214"/>
      <c r="B638" s="214"/>
      <c r="C638" s="215"/>
      <c r="D638" s="214"/>
      <c r="E638" s="215"/>
      <c r="F638" s="215"/>
      <c r="G638" s="214"/>
      <c r="H638" s="214"/>
    </row>
    <row r="639" spans="1:8" x14ac:dyDescent="0.35">
      <c r="A639" s="214"/>
      <c r="B639" s="214"/>
      <c r="C639" s="215"/>
      <c r="D639" s="214"/>
      <c r="E639" s="215"/>
      <c r="F639" s="215"/>
      <c r="G639" s="214"/>
      <c r="H639" s="214"/>
    </row>
    <row r="640" spans="1:8" x14ac:dyDescent="0.35">
      <c r="A640" s="214"/>
      <c r="B640" s="214"/>
      <c r="C640" s="215"/>
      <c r="D640" s="214"/>
      <c r="E640" s="215"/>
      <c r="F640" s="215"/>
      <c r="G640" s="214"/>
      <c r="H640" s="214"/>
    </row>
    <row r="641" spans="1:8" x14ac:dyDescent="0.35">
      <c r="A641" s="214"/>
      <c r="B641" s="214"/>
      <c r="C641" s="215"/>
      <c r="D641" s="214"/>
      <c r="E641" s="215"/>
      <c r="F641" s="215"/>
      <c r="G641" s="214"/>
      <c r="H641" s="214"/>
    </row>
    <row r="642" spans="1:8" x14ac:dyDescent="0.35">
      <c r="A642" s="214"/>
      <c r="B642" s="214"/>
      <c r="C642" s="215"/>
      <c r="D642" s="214"/>
      <c r="E642" s="215"/>
      <c r="F642" s="215"/>
      <c r="G642" s="214"/>
      <c r="H642" s="214"/>
    </row>
    <row r="643" spans="1:8" x14ac:dyDescent="0.35">
      <c r="A643" s="214"/>
      <c r="B643" s="214"/>
      <c r="C643" s="215"/>
      <c r="D643" s="214"/>
      <c r="E643" s="215"/>
      <c r="F643" s="215"/>
      <c r="G643" s="214"/>
      <c r="H643" s="214"/>
    </row>
    <row r="644" spans="1:8" x14ac:dyDescent="0.35">
      <c r="A644" s="214"/>
      <c r="B644" s="214"/>
      <c r="C644" s="215"/>
      <c r="D644" s="214"/>
      <c r="E644" s="215"/>
      <c r="F644" s="215"/>
      <c r="G644" s="214"/>
      <c r="H644" s="214"/>
    </row>
    <row r="645" spans="1:8" x14ac:dyDescent="0.35">
      <c r="A645" s="214"/>
      <c r="B645" s="214"/>
      <c r="C645" s="215"/>
      <c r="D645" s="214"/>
      <c r="E645" s="215"/>
      <c r="F645" s="215"/>
      <c r="G645" s="214"/>
      <c r="H645" s="214"/>
    </row>
    <row r="646" spans="1:8" x14ac:dyDescent="0.35">
      <c r="A646" s="214"/>
      <c r="B646" s="214"/>
      <c r="C646" s="215"/>
      <c r="D646" s="214"/>
      <c r="E646" s="215"/>
      <c r="F646" s="215"/>
      <c r="G646" s="214"/>
      <c r="H646" s="214"/>
    </row>
    <row r="647" spans="1:8" x14ac:dyDescent="0.35">
      <c r="A647" s="214"/>
      <c r="B647" s="214"/>
      <c r="C647" s="215"/>
      <c r="D647" s="214"/>
      <c r="E647" s="215"/>
      <c r="F647" s="215"/>
      <c r="G647" s="214"/>
      <c r="H647" s="214"/>
    </row>
    <row r="648" spans="1:8" x14ac:dyDescent="0.35">
      <c r="A648" s="214"/>
      <c r="B648" s="214"/>
      <c r="C648" s="215"/>
      <c r="D648" s="214"/>
      <c r="E648" s="215"/>
      <c r="F648" s="215"/>
      <c r="G648" s="214"/>
      <c r="H648" s="214"/>
    </row>
    <row r="649" spans="1:8" x14ac:dyDescent="0.35">
      <c r="A649" s="214"/>
      <c r="B649" s="214"/>
      <c r="C649" s="215"/>
      <c r="D649" s="214"/>
      <c r="E649" s="215"/>
      <c r="F649" s="215"/>
      <c r="G649" s="214"/>
      <c r="H649" s="214"/>
    </row>
    <row r="650" spans="1:8" x14ac:dyDescent="0.35">
      <c r="A650" s="214"/>
      <c r="B650" s="214"/>
      <c r="C650" s="215"/>
      <c r="D650" s="214"/>
      <c r="E650" s="215"/>
      <c r="F650" s="215"/>
      <c r="G650" s="214"/>
      <c r="H650" s="214"/>
    </row>
    <row r="651" spans="1:8" x14ac:dyDescent="0.35">
      <c r="A651" s="214"/>
      <c r="B651" s="214"/>
      <c r="C651" s="215"/>
      <c r="D651" s="214"/>
      <c r="E651" s="215"/>
      <c r="F651" s="215"/>
      <c r="G651" s="214"/>
      <c r="H651" s="214"/>
    </row>
    <row r="652" spans="1:8" x14ac:dyDescent="0.35">
      <c r="A652" s="214"/>
      <c r="B652" s="214"/>
      <c r="C652" s="215"/>
      <c r="D652" s="214"/>
      <c r="E652" s="215"/>
      <c r="F652" s="215"/>
      <c r="G652" s="214"/>
      <c r="H652" s="214"/>
    </row>
    <row r="653" spans="1:8" x14ac:dyDescent="0.35">
      <c r="A653" s="214"/>
      <c r="B653" s="214"/>
      <c r="C653" s="215"/>
      <c r="D653" s="214"/>
      <c r="E653" s="215"/>
      <c r="F653" s="215"/>
      <c r="G653" s="214"/>
      <c r="H653" s="214"/>
    </row>
    <row r="654" spans="1:8" x14ac:dyDescent="0.35">
      <c r="A654" s="214"/>
      <c r="B654" s="214"/>
      <c r="C654" s="215"/>
      <c r="D654" s="214"/>
      <c r="E654" s="215"/>
      <c r="F654" s="215"/>
      <c r="G654" s="214"/>
      <c r="H654" s="214"/>
    </row>
    <row r="655" spans="1:8" x14ac:dyDescent="0.35">
      <c r="A655" s="214"/>
      <c r="B655" s="214"/>
      <c r="C655" s="215"/>
      <c r="D655" s="214"/>
      <c r="E655" s="215"/>
      <c r="F655" s="215"/>
      <c r="G655" s="214"/>
      <c r="H655" s="214"/>
    </row>
    <row r="656" spans="1:8" x14ac:dyDescent="0.35">
      <c r="A656" s="214"/>
      <c r="B656" s="214"/>
      <c r="C656" s="215"/>
      <c r="D656" s="214"/>
      <c r="E656" s="215"/>
      <c r="F656" s="215"/>
      <c r="G656" s="214"/>
      <c r="H656" s="214"/>
    </row>
    <row r="657" spans="1:8" x14ac:dyDescent="0.35">
      <c r="A657" s="214"/>
      <c r="B657" s="214"/>
      <c r="C657" s="215"/>
      <c r="D657" s="214"/>
      <c r="E657" s="215"/>
      <c r="F657" s="215"/>
      <c r="G657" s="214"/>
      <c r="H657" s="214"/>
    </row>
    <row r="658" spans="1:8" x14ac:dyDescent="0.35">
      <c r="A658" s="214"/>
      <c r="B658" s="214"/>
      <c r="C658" s="215"/>
      <c r="D658" s="214"/>
      <c r="E658" s="215"/>
      <c r="F658" s="215"/>
      <c r="G658" s="214"/>
      <c r="H658" s="214"/>
    </row>
    <row r="659" spans="1:8" x14ac:dyDescent="0.35">
      <c r="A659" s="214"/>
      <c r="B659" s="214"/>
      <c r="C659" s="215"/>
      <c r="D659" s="214"/>
      <c r="E659" s="215"/>
      <c r="F659" s="215"/>
      <c r="G659" s="214"/>
      <c r="H659" s="214"/>
    </row>
    <row r="660" spans="1:8" x14ac:dyDescent="0.35">
      <c r="A660" s="214"/>
      <c r="B660" s="214"/>
      <c r="C660" s="215"/>
      <c r="D660" s="214"/>
      <c r="E660" s="215"/>
      <c r="F660" s="215"/>
      <c r="G660" s="214"/>
      <c r="H660" s="214"/>
    </row>
    <row r="661" spans="1:8" x14ac:dyDescent="0.35">
      <c r="A661" s="214"/>
      <c r="B661" s="214"/>
      <c r="C661" s="215"/>
      <c r="D661" s="214"/>
      <c r="E661" s="215"/>
      <c r="F661" s="215"/>
      <c r="G661" s="214"/>
      <c r="H661" s="214"/>
    </row>
    <row r="662" spans="1:8" x14ac:dyDescent="0.35">
      <c r="A662" s="214"/>
      <c r="B662" s="214"/>
      <c r="C662" s="215"/>
      <c r="D662" s="214"/>
      <c r="E662" s="215"/>
      <c r="F662" s="215"/>
      <c r="G662" s="214"/>
      <c r="H662" s="214"/>
    </row>
    <row r="663" spans="1:8" x14ac:dyDescent="0.35">
      <c r="A663" s="214"/>
      <c r="B663" s="214"/>
      <c r="C663" s="215"/>
      <c r="D663" s="214"/>
      <c r="E663" s="215"/>
      <c r="F663" s="215"/>
      <c r="G663" s="214"/>
      <c r="H663" s="214"/>
    </row>
    <row r="664" spans="1:8" x14ac:dyDescent="0.35">
      <c r="A664" s="214"/>
      <c r="B664" s="214"/>
      <c r="C664" s="215"/>
      <c r="D664" s="214"/>
      <c r="E664" s="215"/>
      <c r="F664" s="215"/>
      <c r="G664" s="214"/>
      <c r="H664" s="214"/>
    </row>
    <row r="665" spans="1:8" x14ac:dyDescent="0.35">
      <c r="A665" s="214"/>
      <c r="B665" s="214"/>
      <c r="C665" s="215"/>
      <c r="D665" s="214"/>
      <c r="E665" s="215"/>
      <c r="F665" s="215"/>
      <c r="G665" s="214"/>
      <c r="H665" s="214"/>
    </row>
    <row r="666" spans="1:8" x14ac:dyDescent="0.35">
      <c r="A666" s="214"/>
      <c r="B666" s="214"/>
      <c r="C666" s="215"/>
      <c r="D666" s="214"/>
      <c r="E666" s="215"/>
      <c r="F666" s="215"/>
      <c r="G666" s="214"/>
      <c r="H666" s="214"/>
    </row>
    <row r="667" spans="1:8" x14ac:dyDescent="0.35">
      <c r="A667" s="214"/>
      <c r="B667" s="214"/>
      <c r="C667" s="215"/>
      <c r="D667" s="214"/>
      <c r="E667" s="215"/>
      <c r="F667" s="215"/>
      <c r="G667" s="214"/>
      <c r="H667" s="214"/>
    </row>
    <row r="668" spans="1:8" x14ac:dyDescent="0.35">
      <c r="A668" s="214"/>
      <c r="B668" s="214"/>
      <c r="C668" s="215"/>
      <c r="D668" s="214"/>
      <c r="E668" s="215"/>
      <c r="F668" s="215"/>
      <c r="G668" s="214"/>
      <c r="H668" s="214"/>
    </row>
    <row r="669" spans="1:8" x14ac:dyDescent="0.35">
      <c r="A669" s="214"/>
      <c r="B669" s="214"/>
      <c r="C669" s="215"/>
      <c r="D669" s="214"/>
      <c r="E669" s="215"/>
      <c r="F669" s="215"/>
      <c r="G669" s="214"/>
      <c r="H669" s="214"/>
    </row>
    <row r="670" spans="1:8" x14ac:dyDescent="0.35">
      <c r="A670" s="214"/>
      <c r="B670" s="214"/>
      <c r="C670" s="215"/>
      <c r="D670" s="214"/>
      <c r="E670" s="215"/>
      <c r="F670" s="215"/>
      <c r="G670" s="214"/>
      <c r="H670" s="214"/>
    </row>
    <row r="671" spans="1:8" x14ac:dyDescent="0.35">
      <c r="A671" s="214"/>
      <c r="B671" s="214"/>
      <c r="C671" s="215"/>
      <c r="D671" s="214"/>
      <c r="E671" s="215"/>
      <c r="F671" s="215"/>
      <c r="G671" s="214"/>
      <c r="H671" s="214"/>
    </row>
    <row r="672" spans="1:8" x14ac:dyDescent="0.35">
      <c r="A672" s="214"/>
      <c r="B672" s="214"/>
      <c r="C672" s="215"/>
      <c r="D672" s="214"/>
      <c r="E672" s="215"/>
      <c r="F672" s="215"/>
      <c r="G672" s="214"/>
      <c r="H672" s="214"/>
    </row>
    <row r="673" spans="1:8" x14ac:dyDescent="0.35">
      <c r="A673" s="214"/>
      <c r="B673" s="214"/>
      <c r="C673" s="215"/>
      <c r="D673" s="214"/>
      <c r="E673" s="215"/>
      <c r="F673" s="215"/>
      <c r="G673" s="214"/>
      <c r="H673" s="214"/>
    </row>
    <row r="674" spans="1:8" x14ac:dyDescent="0.35">
      <c r="A674" s="214"/>
      <c r="B674" s="214"/>
      <c r="C674" s="215"/>
      <c r="D674" s="214"/>
      <c r="E674" s="215"/>
      <c r="F674" s="215"/>
      <c r="G674" s="214"/>
      <c r="H674" s="214"/>
    </row>
    <row r="675" spans="1:8" x14ac:dyDescent="0.35">
      <c r="A675" s="214"/>
      <c r="B675" s="214"/>
      <c r="C675" s="215"/>
      <c r="D675" s="214"/>
      <c r="E675" s="215"/>
      <c r="F675" s="215"/>
      <c r="G675" s="214"/>
      <c r="H675" s="214"/>
    </row>
    <row r="676" spans="1:8" x14ac:dyDescent="0.35">
      <c r="A676" s="214"/>
      <c r="B676" s="214"/>
      <c r="C676" s="215"/>
      <c r="D676" s="214"/>
      <c r="E676" s="215"/>
      <c r="F676" s="215"/>
      <c r="G676" s="214"/>
      <c r="H676" s="214"/>
    </row>
    <row r="677" spans="1:8" x14ac:dyDescent="0.35">
      <c r="A677" s="214"/>
      <c r="B677" s="214"/>
      <c r="C677" s="215"/>
      <c r="D677" s="214"/>
      <c r="E677" s="215"/>
      <c r="F677" s="215"/>
      <c r="G677" s="214"/>
      <c r="H677" s="214"/>
    </row>
    <row r="678" spans="1:8" x14ac:dyDescent="0.35">
      <c r="A678" s="214"/>
      <c r="B678" s="214"/>
      <c r="C678" s="215"/>
      <c r="D678" s="214"/>
      <c r="E678" s="215"/>
      <c r="F678" s="215"/>
      <c r="G678" s="214"/>
      <c r="H678" s="214"/>
    </row>
    <row r="679" spans="1:8" x14ac:dyDescent="0.35">
      <c r="A679" s="214"/>
      <c r="B679" s="214"/>
      <c r="C679" s="215"/>
      <c r="D679" s="214"/>
      <c r="E679" s="215"/>
      <c r="F679" s="215"/>
      <c r="G679" s="214"/>
      <c r="H679" s="214"/>
    </row>
    <row r="680" spans="1:8" x14ac:dyDescent="0.35">
      <c r="A680" s="214"/>
      <c r="B680" s="214"/>
      <c r="C680" s="215"/>
      <c r="D680" s="214"/>
      <c r="E680" s="215"/>
      <c r="F680" s="215"/>
      <c r="G680" s="214"/>
      <c r="H680" s="214"/>
    </row>
    <row r="681" spans="1:8" x14ac:dyDescent="0.35">
      <c r="A681" s="214"/>
      <c r="B681" s="214"/>
      <c r="C681" s="215"/>
      <c r="D681" s="214"/>
      <c r="E681" s="215"/>
      <c r="F681" s="215"/>
      <c r="G681" s="214"/>
      <c r="H681" s="214"/>
    </row>
    <row r="682" spans="1:8" x14ac:dyDescent="0.35">
      <c r="A682" s="214"/>
      <c r="B682" s="214"/>
      <c r="C682" s="215"/>
      <c r="D682" s="214"/>
      <c r="E682" s="215"/>
      <c r="F682" s="215"/>
      <c r="G682" s="214"/>
      <c r="H682" s="214"/>
    </row>
    <row r="683" spans="1:8" x14ac:dyDescent="0.35">
      <c r="A683" s="214"/>
      <c r="B683" s="214"/>
      <c r="C683" s="215"/>
      <c r="D683" s="214"/>
      <c r="E683" s="215"/>
      <c r="F683" s="215"/>
      <c r="G683" s="214"/>
      <c r="H683" s="214"/>
    </row>
    <row r="684" spans="1:8" x14ac:dyDescent="0.35">
      <c r="A684" s="214"/>
      <c r="B684" s="214"/>
      <c r="C684" s="215"/>
      <c r="D684" s="214"/>
      <c r="E684" s="215"/>
      <c r="F684" s="215"/>
      <c r="G684" s="214"/>
      <c r="H684" s="214"/>
    </row>
    <row r="685" spans="1:8" x14ac:dyDescent="0.35">
      <c r="A685" s="214"/>
      <c r="B685" s="214"/>
      <c r="C685" s="215"/>
      <c r="D685" s="214"/>
      <c r="E685" s="215"/>
      <c r="F685" s="215"/>
      <c r="G685" s="214"/>
      <c r="H685" s="214"/>
    </row>
    <row r="686" spans="1:8" x14ac:dyDescent="0.35">
      <c r="A686" s="214"/>
      <c r="B686" s="214"/>
      <c r="C686" s="215"/>
      <c r="D686" s="214"/>
      <c r="E686" s="215"/>
      <c r="F686" s="215"/>
      <c r="G686" s="214"/>
      <c r="H686" s="214"/>
    </row>
    <row r="687" spans="1:8" x14ac:dyDescent="0.35">
      <c r="A687" s="214"/>
      <c r="B687" s="214"/>
      <c r="C687" s="215"/>
      <c r="D687" s="214"/>
      <c r="E687" s="215"/>
      <c r="F687" s="215"/>
      <c r="G687" s="214"/>
      <c r="H687" s="214"/>
    </row>
    <row r="688" spans="1:8" x14ac:dyDescent="0.35">
      <c r="A688" s="214"/>
      <c r="B688" s="214"/>
      <c r="C688" s="215"/>
      <c r="D688" s="214"/>
      <c r="E688" s="215"/>
      <c r="F688" s="215"/>
      <c r="G688" s="214"/>
      <c r="H688" s="214"/>
    </row>
    <row r="689" spans="1:8" x14ac:dyDescent="0.35">
      <c r="A689" s="214"/>
      <c r="B689" s="214"/>
      <c r="C689" s="215"/>
      <c r="D689" s="214"/>
      <c r="E689" s="215"/>
      <c r="F689" s="215"/>
      <c r="G689" s="214"/>
      <c r="H689" s="214"/>
    </row>
    <row r="690" spans="1:8" x14ac:dyDescent="0.35">
      <c r="A690" s="214"/>
      <c r="B690" s="214"/>
      <c r="C690" s="215"/>
      <c r="D690" s="214"/>
      <c r="E690" s="215"/>
      <c r="F690" s="215"/>
      <c r="G690" s="214"/>
      <c r="H690" s="214"/>
    </row>
    <row r="691" spans="1:8" x14ac:dyDescent="0.35">
      <c r="A691" s="214"/>
      <c r="B691" s="214"/>
      <c r="C691" s="215"/>
      <c r="D691" s="214"/>
      <c r="E691" s="215"/>
      <c r="F691" s="215"/>
      <c r="G691" s="214"/>
      <c r="H691" s="214"/>
    </row>
    <row r="692" spans="1:8" x14ac:dyDescent="0.35">
      <c r="A692" s="214"/>
      <c r="B692" s="214"/>
      <c r="C692" s="215"/>
      <c r="D692" s="214"/>
      <c r="E692" s="215"/>
      <c r="F692" s="215"/>
      <c r="G692" s="214"/>
      <c r="H692" s="214"/>
    </row>
    <row r="693" spans="1:8" x14ac:dyDescent="0.35">
      <c r="A693" s="214"/>
      <c r="B693" s="214"/>
      <c r="C693" s="215"/>
      <c r="D693" s="214"/>
      <c r="E693" s="215"/>
      <c r="F693" s="215"/>
      <c r="G693" s="214"/>
      <c r="H693" s="214"/>
    </row>
    <row r="694" spans="1:8" x14ac:dyDescent="0.35">
      <c r="A694" s="214"/>
      <c r="B694" s="214"/>
      <c r="C694" s="215"/>
      <c r="D694" s="214"/>
      <c r="E694" s="215"/>
      <c r="F694" s="215"/>
      <c r="G694" s="214"/>
      <c r="H694" s="214"/>
    </row>
    <row r="695" spans="1:8" x14ac:dyDescent="0.35">
      <c r="A695" s="214"/>
      <c r="B695" s="214"/>
      <c r="C695" s="215"/>
      <c r="D695" s="214"/>
      <c r="E695" s="215"/>
      <c r="F695" s="215"/>
      <c r="G695" s="214"/>
      <c r="H695" s="214"/>
    </row>
    <row r="696" spans="1:8" x14ac:dyDescent="0.35">
      <c r="A696" s="214"/>
      <c r="B696" s="214"/>
      <c r="C696" s="215"/>
      <c r="D696" s="214"/>
      <c r="E696" s="215"/>
      <c r="F696" s="215"/>
      <c r="G696" s="214"/>
      <c r="H696" s="214"/>
    </row>
    <row r="697" spans="1:8" x14ac:dyDescent="0.35">
      <c r="A697" s="214"/>
      <c r="B697" s="214"/>
      <c r="C697" s="215"/>
      <c r="D697" s="214"/>
      <c r="E697" s="215"/>
      <c r="F697" s="215"/>
      <c r="G697" s="214"/>
      <c r="H697" s="214"/>
    </row>
    <row r="698" spans="1:8" x14ac:dyDescent="0.35">
      <c r="A698" s="214"/>
      <c r="B698" s="214"/>
      <c r="C698" s="215"/>
      <c r="D698" s="214"/>
      <c r="E698" s="215"/>
      <c r="F698" s="215"/>
      <c r="G698" s="214"/>
      <c r="H698" s="214"/>
    </row>
    <row r="699" spans="1:8" x14ac:dyDescent="0.35">
      <c r="A699" s="214"/>
      <c r="B699" s="214"/>
      <c r="C699" s="215"/>
      <c r="D699" s="214"/>
      <c r="E699" s="215"/>
      <c r="F699" s="215"/>
      <c r="G699" s="214"/>
      <c r="H699" s="214"/>
    </row>
    <row r="700" spans="1:8" x14ac:dyDescent="0.35">
      <c r="A700" s="214"/>
      <c r="B700" s="214"/>
      <c r="C700" s="215"/>
      <c r="D700" s="214"/>
      <c r="E700" s="215"/>
      <c r="F700" s="215"/>
      <c r="G700" s="214"/>
      <c r="H700" s="214"/>
    </row>
    <row r="701" spans="1:8" x14ac:dyDescent="0.35">
      <c r="A701" s="214"/>
      <c r="B701" s="214"/>
      <c r="C701" s="215"/>
      <c r="D701" s="214"/>
      <c r="E701" s="215"/>
      <c r="F701" s="215"/>
      <c r="G701" s="214"/>
      <c r="H701" s="214"/>
    </row>
    <row r="702" spans="1:8" x14ac:dyDescent="0.35">
      <c r="A702" s="214"/>
      <c r="B702" s="214"/>
      <c r="C702" s="215"/>
      <c r="D702" s="214"/>
      <c r="E702" s="215"/>
      <c r="F702" s="215"/>
      <c r="G702" s="214"/>
      <c r="H702" s="214"/>
    </row>
    <row r="703" spans="1:8" x14ac:dyDescent="0.35">
      <c r="A703" s="214"/>
      <c r="B703" s="214"/>
      <c r="C703" s="215"/>
      <c r="D703" s="214"/>
      <c r="E703" s="215"/>
      <c r="F703" s="215"/>
      <c r="G703" s="214"/>
      <c r="H703" s="214"/>
    </row>
    <row r="704" spans="1:8" x14ac:dyDescent="0.35">
      <c r="A704" s="214"/>
      <c r="B704" s="214"/>
      <c r="C704" s="215"/>
      <c r="D704" s="214"/>
      <c r="E704" s="215"/>
      <c r="F704" s="215"/>
      <c r="G704" s="214"/>
      <c r="H704" s="214"/>
    </row>
    <row r="705" spans="1:8" x14ac:dyDescent="0.35">
      <c r="A705" s="214"/>
      <c r="B705" s="214"/>
      <c r="C705" s="215"/>
      <c r="D705" s="214"/>
      <c r="E705" s="215"/>
      <c r="F705" s="215"/>
      <c r="G705" s="214"/>
      <c r="H705" s="214"/>
    </row>
    <row r="706" spans="1:8" x14ac:dyDescent="0.35">
      <c r="A706" s="214"/>
      <c r="B706" s="214"/>
      <c r="C706" s="215"/>
      <c r="D706" s="214"/>
      <c r="E706" s="215"/>
      <c r="F706" s="215"/>
      <c r="G706" s="214"/>
      <c r="H706" s="214"/>
    </row>
    <row r="707" spans="1:8" x14ac:dyDescent="0.35">
      <c r="A707" s="214"/>
      <c r="B707" s="214"/>
      <c r="C707" s="215"/>
      <c r="D707" s="214"/>
      <c r="E707" s="215"/>
      <c r="F707" s="215"/>
      <c r="G707" s="214"/>
      <c r="H707" s="214"/>
    </row>
    <row r="708" spans="1:8" x14ac:dyDescent="0.35">
      <c r="A708" s="214"/>
      <c r="B708" s="214"/>
      <c r="C708" s="215"/>
      <c r="D708" s="214"/>
      <c r="E708" s="215"/>
      <c r="F708" s="215"/>
      <c r="G708" s="214"/>
      <c r="H708" s="214"/>
    </row>
    <row r="709" spans="1:8" x14ac:dyDescent="0.35">
      <c r="A709" s="214"/>
      <c r="B709" s="214"/>
      <c r="C709" s="215"/>
      <c r="D709" s="214"/>
      <c r="E709" s="215"/>
      <c r="F709" s="215"/>
      <c r="G709" s="214"/>
      <c r="H709" s="214"/>
    </row>
    <row r="710" spans="1:8" x14ac:dyDescent="0.35">
      <c r="A710" s="214"/>
      <c r="B710" s="214"/>
      <c r="C710" s="215"/>
      <c r="D710" s="214"/>
      <c r="E710" s="215"/>
      <c r="F710" s="215"/>
      <c r="G710" s="214"/>
      <c r="H710" s="214"/>
    </row>
    <row r="711" spans="1:8" x14ac:dyDescent="0.35">
      <c r="A711" s="214"/>
      <c r="B711" s="214"/>
      <c r="C711" s="215"/>
      <c r="D711" s="214"/>
      <c r="E711" s="215"/>
      <c r="F711" s="215"/>
      <c r="G711" s="214"/>
      <c r="H711" s="214"/>
    </row>
    <row r="712" spans="1:8" x14ac:dyDescent="0.35">
      <c r="A712" s="214"/>
      <c r="B712" s="214"/>
      <c r="C712" s="215"/>
      <c r="D712" s="214"/>
      <c r="E712" s="215"/>
      <c r="F712" s="215"/>
      <c r="G712" s="214"/>
      <c r="H712" s="214"/>
    </row>
    <row r="713" spans="1:8" x14ac:dyDescent="0.35">
      <c r="A713" s="214"/>
      <c r="B713" s="214"/>
      <c r="C713" s="215"/>
      <c r="D713" s="214"/>
      <c r="E713" s="215"/>
      <c r="F713" s="215"/>
      <c r="G713" s="214"/>
      <c r="H713" s="214"/>
    </row>
    <row r="714" spans="1:8" x14ac:dyDescent="0.35">
      <c r="A714" s="214"/>
      <c r="B714" s="214"/>
      <c r="C714" s="215"/>
      <c r="D714" s="214"/>
      <c r="E714" s="215"/>
      <c r="F714" s="215"/>
      <c r="G714" s="214"/>
      <c r="H714" s="214"/>
    </row>
    <row r="715" spans="1:8" x14ac:dyDescent="0.35">
      <c r="A715" s="214"/>
      <c r="B715" s="214"/>
      <c r="C715" s="215"/>
      <c r="D715" s="214"/>
      <c r="E715" s="215"/>
      <c r="F715" s="215"/>
      <c r="G715" s="214"/>
      <c r="H715" s="214"/>
    </row>
    <row r="716" spans="1:8" x14ac:dyDescent="0.35">
      <c r="A716" s="214"/>
      <c r="B716" s="214"/>
      <c r="C716" s="215"/>
      <c r="D716" s="214"/>
      <c r="E716" s="215"/>
      <c r="F716" s="215"/>
      <c r="G716" s="214"/>
      <c r="H716" s="214"/>
    </row>
    <row r="717" spans="1:8" x14ac:dyDescent="0.35">
      <c r="A717" s="214"/>
      <c r="B717" s="214"/>
      <c r="C717" s="215"/>
      <c r="D717" s="214"/>
      <c r="E717" s="215"/>
      <c r="F717" s="215"/>
      <c r="G717" s="214"/>
      <c r="H717" s="214"/>
    </row>
    <row r="718" spans="1:8" x14ac:dyDescent="0.35">
      <c r="A718" s="214"/>
      <c r="B718" s="214"/>
      <c r="C718" s="215"/>
      <c r="D718" s="214"/>
      <c r="E718" s="215"/>
      <c r="F718" s="215"/>
      <c r="G718" s="214"/>
      <c r="H718" s="214"/>
    </row>
    <row r="719" spans="1:8" x14ac:dyDescent="0.35">
      <c r="A719" s="214"/>
      <c r="B719" s="214"/>
      <c r="C719" s="215"/>
      <c r="D719" s="214"/>
      <c r="E719" s="215"/>
      <c r="F719" s="215"/>
      <c r="G719" s="214"/>
      <c r="H719" s="214"/>
    </row>
    <row r="720" spans="1:8" x14ac:dyDescent="0.35">
      <c r="A720" s="214"/>
      <c r="B720" s="214"/>
      <c r="C720" s="215"/>
      <c r="D720" s="214"/>
      <c r="E720" s="215"/>
      <c r="F720" s="215"/>
      <c r="G720" s="214"/>
      <c r="H720" s="214"/>
    </row>
    <row r="721" spans="1:8" x14ac:dyDescent="0.35">
      <c r="A721" s="214"/>
      <c r="B721" s="214"/>
      <c r="C721" s="215"/>
      <c r="D721" s="214"/>
      <c r="E721" s="215"/>
      <c r="F721" s="215"/>
      <c r="G721" s="214"/>
      <c r="H721" s="214"/>
    </row>
    <row r="722" spans="1:8" x14ac:dyDescent="0.35">
      <c r="A722" s="214"/>
      <c r="B722" s="214"/>
      <c r="C722" s="215"/>
      <c r="D722" s="214"/>
      <c r="E722" s="215"/>
      <c r="F722" s="215"/>
      <c r="G722" s="214"/>
      <c r="H722" s="214"/>
    </row>
    <row r="723" spans="1:8" x14ac:dyDescent="0.35">
      <c r="A723" s="214"/>
      <c r="B723" s="214"/>
      <c r="C723" s="215"/>
      <c r="D723" s="214"/>
      <c r="E723" s="215"/>
      <c r="F723" s="215"/>
      <c r="G723" s="214"/>
      <c r="H723" s="214"/>
    </row>
    <row r="724" spans="1:8" x14ac:dyDescent="0.35">
      <c r="A724" s="214"/>
      <c r="B724" s="214"/>
      <c r="C724" s="215"/>
      <c r="D724" s="214"/>
      <c r="E724" s="215"/>
      <c r="F724" s="215"/>
      <c r="G724" s="214"/>
      <c r="H724" s="214"/>
    </row>
    <row r="725" spans="1:8" x14ac:dyDescent="0.35">
      <c r="A725" s="214"/>
      <c r="B725" s="214"/>
      <c r="C725" s="215"/>
      <c r="D725" s="214"/>
      <c r="E725" s="215"/>
      <c r="F725" s="215"/>
      <c r="G725" s="214"/>
      <c r="H725" s="214"/>
    </row>
    <row r="726" spans="1:8" x14ac:dyDescent="0.35">
      <c r="A726" s="214"/>
      <c r="B726" s="214"/>
      <c r="C726" s="215"/>
      <c r="D726" s="214"/>
      <c r="E726" s="215"/>
      <c r="F726" s="215"/>
      <c r="G726" s="214"/>
      <c r="H726" s="214"/>
    </row>
    <row r="727" spans="1:8" x14ac:dyDescent="0.35">
      <c r="A727" s="214"/>
      <c r="B727" s="214"/>
      <c r="C727" s="215"/>
      <c r="D727" s="214"/>
      <c r="E727" s="215"/>
      <c r="F727" s="215"/>
      <c r="G727" s="214"/>
      <c r="H727" s="214"/>
    </row>
    <row r="728" spans="1:8" x14ac:dyDescent="0.35">
      <c r="A728" s="214"/>
      <c r="B728" s="214"/>
      <c r="C728" s="215"/>
      <c r="D728" s="214"/>
      <c r="E728" s="215"/>
      <c r="F728" s="215"/>
      <c r="G728" s="214"/>
      <c r="H728" s="214"/>
    </row>
    <row r="729" spans="1:8" x14ac:dyDescent="0.35">
      <c r="A729" s="214"/>
      <c r="B729" s="214"/>
      <c r="C729" s="215"/>
      <c r="D729" s="214"/>
      <c r="E729" s="215"/>
      <c r="F729" s="215"/>
      <c r="G729" s="214"/>
      <c r="H729" s="214"/>
    </row>
    <row r="730" spans="1:8" x14ac:dyDescent="0.35">
      <c r="A730" s="214"/>
      <c r="B730" s="214"/>
      <c r="C730" s="215"/>
      <c r="D730" s="214"/>
      <c r="E730" s="215"/>
      <c r="F730" s="215"/>
      <c r="G730" s="214"/>
      <c r="H730" s="214"/>
    </row>
    <row r="731" spans="1:8" x14ac:dyDescent="0.35">
      <c r="A731" s="214"/>
      <c r="B731" s="214"/>
      <c r="C731" s="215"/>
      <c r="D731" s="214"/>
      <c r="E731" s="215"/>
      <c r="F731" s="215"/>
      <c r="G731" s="214"/>
      <c r="H731" s="214"/>
    </row>
    <row r="732" spans="1:8" x14ac:dyDescent="0.35">
      <c r="A732" s="214"/>
      <c r="B732" s="214"/>
      <c r="C732" s="215"/>
      <c r="D732" s="214"/>
      <c r="E732" s="215"/>
      <c r="F732" s="215"/>
      <c r="G732" s="214"/>
      <c r="H732" s="214"/>
    </row>
    <row r="733" spans="1:8" x14ac:dyDescent="0.35">
      <c r="A733" s="214"/>
      <c r="B733" s="214"/>
      <c r="C733" s="215"/>
      <c r="D733" s="214"/>
      <c r="E733" s="215"/>
      <c r="F733" s="215"/>
      <c r="G733" s="214"/>
      <c r="H733" s="214"/>
    </row>
    <row r="734" spans="1:8" x14ac:dyDescent="0.35">
      <c r="A734" s="214"/>
      <c r="B734" s="214"/>
      <c r="C734" s="215"/>
      <c r="D734" s="214"/>
      <c r="E734" s="215"/>
      <c r="F734" s="215"/>
      <c r="G734" s="214"/>
      <c r="H734" s="214"/>
    </row>
    <row r="735" spans="1:8" x14ac:dyDescent="0.35">
      <c r="A735" s="214"/>
      <c r="B735" s="214"/>
      <c r="C735" s="215"/>
      <c r="D735" s="214"/>
      <c r="E735" s="215"/>
      <c r="F735" s="215"/>
      <c r="G735" s="214"/>
      <c r="H735" s="214"/>
    </row>
    <row r="736" spans="1:8" x14ac:dyDescent="0.35">
      <c r="A736" s="214"/>
      <c r="B736" s="214"/>
      <c r="C736" s="215"/>
      <c r="D736" s="214"/>
      <c r="E736" s="215"/>
      <c r="F736" s="215"/>
      <c r="G736" s="214"/>
      <c r="H736" s="214"/>
    </row>
    <row r="737" spans="1:8" x14ac:dyDescent="0.35">
      <c r="A737" s="214"/>
      <c r="B737" s="214"/>
      <c r="C737" s="215"/>
      <c r="D737" s="214"/>
      <c r="E737" s="215"/>
      <c r="F737" s="215"/>
      <c r="G737" s="214"/>
      <c r="H737" s="214"/>
    </row>
    <row r="738" spans="1:8" x14ac:dyDescent="0.35">
      <c r="A738" s="214"/>
      <c r="B738" s="214"/>
      <c r="C738" s="215"/>
      <c r="D738" s="214"/>
      <c r="E738" s="215"/>
      <c r="F738" s="215"/>
      <c r="G738" s="214"/>
      <c r="H738" s="214"/>
    </row>
    <row r="739" spans="1:8" x14ac:dyDescent="0.35">
      <c r="A739" s="214"/>
      <c r="B739" s="214"/>
      <c r="C739" s="215"/>
      <c r="D739" s="214"/>
      <c r="E739" s="215"/>
      <c r="F739" s="215"/>
      <c r="G739" s="214"/>
      <c r="H739" s="214"/>
    </row>
    <row r="740" spans="1:8" x14ac:dyDescent="0.35">
      <c r="A740" s="214"/>
      <c r="B740" s="214"/>
      <c r="C740" s="215"/>
      <c r="D740" s="214"/>
      <c r="E740" s="215"/>
      <c r="F740" s="215"/>
      <c r="G740" s="214"/>
      <c r="H740" s="214"/>
    </row>
    <row r="741" spans="1:8" x14ac:dyDescent="0.35">
      <c r="A741" s="214"/>
      <c r="B741" s="214"/>
      <c r="C741" s="215"/>
      <c r="D741" s="214"/>
      <c r="E741" s="215"/>
      <c r="F741" s="215"/>
      <c r="G741" s="214"/>
      <c r="H741" s="214"/>
    </row>
    <row r="742" spans="1:8" x14ac:dyDescent="0.35">
      <c r="A742" s="214"/>
      <c r="B742" s="214"/>
      <c r="C742" s="215"/>
      <c r="D742" s="214"/>
      <c r="E742" s="215"/>
      <c r="F742" s="215"/>
      <c r="G742" s="214"/>
      <c r="H742" s="214"/>
    </row>
    <row r="743" spans="1:8" x14ac:dyDescent="0.35">
      <c r="A743" s="214"/>
      <c r="B743" s="214"/>
      <c r="C743" s="215"/>
      <c r="D743" s="214"/>
      <c r="E743" s="215"/>
      <c r="F743" s="215"/>
      <c r="G743" s="214"/>
      <c r="H743" s="214"/>
    </row>
    <row r="744" spans="1:8" x14ac:dyDescent="0.35">
      <c r="A744" s="214"/>
      <c r="B744" s="214"/>
      <c r="C744" s="215"/>
      <c r="D744" s="214"/>
      <c r="E744" s="215"/>
      <c r="F744" s="215"/>
      <c r="G744" s="214"/>
      <c r="H744" s="214"/>
    </row>
    <row r="745" spans="1:8" x14ac:dyDescent="0.35">
      <c r="A745" s="214"/>
      <c r="B745" s="214"/>
      <c r="C745" s="215"/>
      <c r="D745" s="214"/>
      <c r="E745" s="215"/>
      <c r="F745" s="215"/>
      <c r="G745" s="214"/>
      <c r="H745" s="214"/>
    </row>
    <row r="746" spans="1:8" x14ac:dyDescent="0.35">
      <c r="A746" s="214"/>
      <c r="B746" s="214"/>
      <c r="C746" s="215"/>
      <c r="D746" s="214"/>
      <c r="E746" s="215"/>
      <c r="F746" s="215"/>
      <c r="G746" s="214"/>
      <c r="H746" s="214"/>
    </row>
    <row r="747" spans="1:8" x14ac:dyDescent="0.35">
      <c r="A747" s="214"/>
      <c r="B747" s="214"/>
      <c r="C747" s="215"/>
      <c r="D747" s="214"/>
      <c r="E747" s="215"/>
      <c r="F747" s="215"/>
      <c r="G747" s="214"/>
      <c r="H747" s="214"/>
    </row>
    <row r="748" spans="1:8" x14ac:dyDescent="0.35">
      <c r="A748" s="214"/>
      <c r="B748" s="214"/>
      <c r="C748" s="215"/>
      <c r="D748" s="214"/>
      <c r="E748" s="215"/>
      <c r="F748" s="215"/>
      <c r="G748" s="214"/>
      <c r="H748" s="214"/>
    </row>
    <row r="749" spans="1:8" x14ac:dyDescent="0.35">
      <c r="A749" s="214"/>
      <c r="B749" s="214"/>
      <c r="C749" s="215"/>
      <c r="D749" s="214"/>
      <c r="E749" s="215"/>
      <c r="F749" s="215"/>
      <c r="G749" s="214"/>
      <c r="H749" s="214"/>
    </row>
    <row r="750" spans="1:8" x14ac:dyDescent="0.35">
      <c r="A750" s="214"/>
      <c r="B750" s="214"/>
      <c r="C750" s="215"/>
      <c r="D750" s="214"/>
      <c r="E750" s="215"/>
      <c r="F750" s="215"/>
      <c r="G750" s="214"/>
      <c r="H750" s="214"/>
    </row>
    <row r="751" spans="1:8" x14ac:dyDescent="0.35">
      <c r="A751" s="214"/>
      <c r="B751" s="214"/>
      <c r="C751" s="215"/>
      <c r="D751" s="214"/>
      <c r="E751" s="215"/>
      <c r="F751" s="215"/>
      <c r="G751" s="214"/>
      <c r="H751" s="214"/>
    </row>
    <row r="752" spans="1:8" x14ac:dyDescent="0.35">
      <c r="A752" s="214"/>
      <c r="B752" s="214"/>
      <c r="C752" s="215"/>
      <c r="D752" s="214"/>
      <c r="E752" s="215"/>
      <c r="F752" s="215"/>
      <c r="G752" s="214"/>
      <c r="H752" s="214"/>
    </row>
    <row r="753" spans="1:8" x14ac:dyDescent="0.35">
      <c r="A753" s="214"/>
      <c r="B753" s="214"/>
      <c r="C753" s="215"/>
      <c r="D753" s="214"/>
      <c r="E753" s="215"/>
      <c r="F753" s="215"/>
      <c r="G753" s="214"/>
      <c r="H753" s="214"/>
    </row>
    <row r="754" spans="1:8" x14ac:dyDescent="0.35">
      <c r="A754" s="214"/>
      <c r="B754" s="214"/>
      <c r="C754" s="215"/>
      <c r="D754" s="214"/>
      <c r="E754" s="215"/>
      <c r="F754" s="215"/>
      <c r="G754" s="214"/>
      <c r="H754" s="214"/>
    </row>
    <row r="755" spans="1:8" x14ac:dyDescent="0.35">
      <c r="A755" s="214"/>
      <c r="B755" s="214"/>
      <c r="C755" s="215"/>
      <c r="D755" s="214"/>
      <c r="E755" s="215"/>
      <c r="F755" s="215"/>
      <c r="G755" s="214"/>
      <c r="H755" s="214"/>
    </row>
    <row r="756" spans="1:8" x14ac:dyDescent="0.35">
      <c r="A756" s="214"/>
      <c r="B756" s="214"/>
      <c r="C756" s="215"/>
      <c r="D756" s="214"/>
      <c r="E756" s="215"/>
      <c r="F756" s="215"/>
      <c r="G756" s="214"/>
      <c r="H756" s="214"/>
    </row>
    <row r="757" spans="1:8" x14ac:dyDescent="0.35">
      <c r="A757" s="214"/>
      <c r="B757" s="214"/>
      <c r="C757" s="215"/>
      <c r="D757" s="214"/>
      <c r="E757" s="215"/>
      <c r="F757" s="215"/>
      <c r="G757" s="214"/>
      <c r="H757" s="214"/>
    </row>
    <row r="758" spans="1:8" x14ac:dyDescent="0.35">
      <c r="A758" s="214"/>
      <c r="B758" s="214"/>
      <c r="C758" s="215"/>
      <c r="D758" s="214"/>
      <c r="E758" s="215"/>
      <c r="F758" s="215"/>
      <c r="G758" s="214"/>
      <c r="H758" s="214"/>
    </row>
    <row r="759" spans="1:8" x14ac:dyDescent="0.35">
      <c r="A759" s="214"/>
      <c r="B759" s="214"/>
      <c r="C759" s="215"/>
      <c r="D759" s="214"/>
      <c r="E759" s="215"/>
      <c r="F759" s="215"/>
      <c r="G759" s="214"/>
      <c r="H759" s="214"/>
    </row>
    <row r="760" spans="1:8" x14ac:dyDescent="0.35">
      <c r="A760" s="214"/>
      <c r="B760" s="214"/>
      <c r="C760" s="215"/>
      <c r="D760" s="214"/>
      <c r="E760" s="215"/>
      <c r="F760" s="215"/>
      <c r="G760" s="214"/>
      <c r="H760" s="214"/>
    </row>
    <row r="761" spans="1:8" x14ac:dyDescent="0.35">
      <c r="A761" s="214"/>
      <c r="B761" s="214"/>
      <c r="C761" s="215"/>
      <c r="D761" s="214"/>
      <c r="E761" s="215"/>
      <c r="F761" s="215"/>
      <c r="G761" s="214"/>
      <c r="H761" s="214"/>
    </row>
    <row r="762" spans="1:8" x14ac:dyDescent="0.35">
      <c r="A762" s="214"/>
      <c r="B762" s="214"/>
      <c r="C762" s="215"/>
      <c r="D762" s="214"/>
      <c r="E762" s="215"/>
      <c r="F762" s="215"/>
      <c r="G762" s="214"/>
      <c r="H762" s="214"/>
    </row>
    <row r="763" spans="1:8" x14ac:dyDescent="0.35">
      <c r="A763" s="214"/>
      <c r="B763" s="214"/>
      <c r="C763" s="215"/>
      <c r="D763" s="214"/>
      <c r="E763" s="215"/>
      <c r="F763" s="215"/>
      <c r="G763" s="214"/>
      <c r="H763" s="214"/>
    </row>
    <row r="764" spans="1:8" x14ac:dyDescent="0.35">
      <c r="A764" s="214"/>
      <c r="B764" s="214"/>
      <c r="C764" s="215"/>
      <c r="D764" s="214"/>
      <c r="E764" s="215"/>
      <c r="F764" s="215"/>
      <c r="G764" s="214"/>
      <c r="H764" s="214"/>
    </row>
    <row r="765" spans="1:8" x14ac:dyDescent="0.35">
      <c r="A765" s="214"/>
      <c r="B765" s="214"/>
      <c r="C765" s="215"/>
      <c r="D765" s="214"/>
      <c r="E765" s="215"/>
      <c r="F765" s="215"/>
      <c r="G765" s="214"/>
      <c r="H765" s="214"/>
    </row>
    <row r="766" spans="1:8" x14ac:dyDescent="0.35">
      <c r="A766" s="214"/>
      <c r="B766" s="214"/>
      <c r="C766" s="215"/>
      <c r="D766" s="214"/>
      <c r="E766" s="215"/>
      <c r="F766" s="215"/>
      <c r="G766" s="214"/>
      <c r="H766" s="214"/>
    </row>
    <row r="767" spans="1:8" x14ac:dyDescent="0.35">
      <c r="A767" s="214"/>
      <c r="B767" s="214"/>
      <c r="C767" s="215"/>
      <c r="D767" s="214"/>
      <c r="E767" s="215"/>
      <c r="F767" s="215"/>
      <c r="G767" s="214"/>
      <c r="H767" s="214"/>
    </row>
    <row r="768" spans="1:8" x14ac:dyDescent="0.35">
      <c r="A768" s="214"/>
      <c r="B768" s="214"/>
      <c r="C768" s="215"/>
      <c r="D768" s="214"/>
      <c r="E768" s="215"/>
      <c r="F768" s="215"/>
      <c r="G768" s="214"/>
      <c r="H768" s="214"/>
    </row>
    <row r="769" spans="1:8" x14ac:dyDescent="0.35">
      <c r="A769" s="214"/>
      <c r="B769" s="214"/>
      <c r="C769" s="215"/>
      <c r="D769" s="214"/>
      <c r="E769" s="215"/>
      <c r="F769" s="215"/>
      <c r="G769" s="214"/>
      <c r="H769" s="214"/>
    </row>
    <row r="770" spans="1:8" x14ac:dyDescent="0.35">
      <c r="A770" s="214"/>
      <c r="B770" s="214"/>
      <c r="C770" s="215"/>
      <c r="D770" s="214"/>
      <c r="E770" s="215"/>
      <c r="F770" s="215"/>
      <c r="G770" s="214"/>
      <c r="H770" s="214"/>
    </row>
    <row r="771" spans="1:8" x14ac:dyDescent="0.35">
      <c r="A771" s="214"/>
      <c r="B771" s="214"/>
      <c r="C771" s="215"/>
      <c r="D771" s="214"/>
      <c r="E771" s="215"/>
      <c r="F771" s="215"/>
      <c r="G771" s="214"/>
      <c r="H771" s="214"/>
    </row>
    <row r="772" spans="1:8" x14ac:dyDescent="0.35">
      <c r="A772" s="214"/>
      <c r="B772" s="214"/>
      <c r="C772" s="215"/>
      <c r="D772" s="214"/>
      <c r="E772" s="215"/>
      <c r="F772" s="215"/>
      <c r="G772" s="214"/>
      <c r="H772" s="214"/>
    </row>
    <row r="773" spans="1:8" x14ac:dyDescent="0.35">
      <c r="A773" s="214"/>
      <c r="B773" s="214"/>
      <c r="C773" s="215"/>
      <c r="D773" s="214"/>
      <c r="E773" s="215"/>
      <c r="F773" s="215"/>
      <c r="G773" s="214"/>
      <c r="H773" s="214"/>
    </row>
    <row r="774" spans="1:8" x14ac:dyDescent="0.35">
      <c r="A774" s="214"/>
      <c r="B774" s="214"/>
      <c r="C774" s="215"/>
      <c r="D774" s="214"/>
      <c r="E774" s="215"/>
      <c r="F774" s="215"/>
      <c r="G774" s="214"/>
      <c r="H774" s="214"/>
    </row>
    <row r="775" spans="1:8" x14ac:dyDescent="0.35">
      <c r="A775" s="214"/>
      <c r="B775" s="214"/>
      <c r="C775" s="215"/>
      <c r="D775" s="214"/>
      <c r="E775" s="215"/>
      <c r="F775" s="215"/>
      <c r="G775" s="214"/>
      <c r="H775" s="214"/>
    </row>
    <row r="776" spans="1:8" x14ac:dyDescent="0.35">
      <c r="A776" s="214"/>
      <c r="B776" s="214"/>
      <c r="C776" s="215"/>
      <c r="D776" s="214"/>
      <c r="E776" s="215"/>
      <c r="F776" s="215"/>
      <c r="G776" s="214"/>
      <c r="H776" s="214"/>
    </row>
    <row r="777" spans="1:8" x14ac:dyDescent="0.35">
      <c r="A777" s="214"/>
      <c r="B777" s="214"/>
      <c r="C777" s="215"/>
      <c r="D777" s="214"/>
      <c r="E777" s="215"/>
      <c r="F777" s="215"/>
      <c r="G777" s="214"/>
      <c r="H777" s="214"/>
    </row>
    <row r="778" spans="1:8" x14ac:dyDescent="0.35">
      <c r="A778" s="214"/>
      <c r="B778" s="214"/>
      <c r="C778" s="215"/>
      <c r="D778" s="214"/>
      <c r="E778" s="215"/>
      <c r="F778" s="215"/>
      <c r="G778" s="214"/>
      <c r="H778" s="214"/>
    </row>
    <row r="779" spans="1:8" x14ac:dyDescent="0.35">
      <c r="A779" s="214"/>
      <c r="B779" s="214"/>
      <c r="C779" s="215"/>
      <c r="D779" s="214"/>
      <c r="E779" s="215"/>
      <c r="F779" s="215"/>
      <c r="G779" s="214"/>
      <c r="H779" s="214"/>
    </row>
    <row r="780" spans="1:8" x14ac:dyDescent="0.35">
      <c r="A780" s="214"/>
      <c r="B780" s="214"/>
      <c r="C780" s="215"/>
      <c r="D780" s="214"/>
      <c r="E780" s="215"/>
      <c r="F780" s="215"/>
      <c r="G780" s="214"/>
      <c r="H780" s="214"/>
    </row>
    <row r="781" spans="1:8" x14ac:dyDescent="0.35">
      <c r="A781" s="214"/>
      <c r="B781" s="214"/>
      <c r="C781" s="215"/>
      <c r="D781" s="214"/>
      <c r="E781" s="215"/>
      <c r="F781" s="215"/>
      <c r="G781" s="214"/>
      <c r="H781" s="214"/>
    </row>
    <row r="782" spans="1:8" x14ac:dyDescent="0.35">
      <c r="A782" s="214"/>
      <c r="B782" s="214"/>
      <c r="C782" s="215"/>
      <c r="D782" s="214"/>
      <c r="E782" s="215"/>
      <c r="F782" s="215"/>
      <c r="G782" s="214"/>
      <c r="H782" s="214"/>
    </row>
    <row r="783" spans="1:8" x14ac:dyDescent="0.35">
      <c r="A783" s="214"/>
      <c r="B783" s="214"/>
      <c r="C783" s="215"/>
      <c r="D783" s="214"/>
      <c r="E783" s="215"/>
      <c r="F783" s="215"/>
      <c r="G783" s="214"/>
      <c r="H783" s="214"/>
    </row>
    <row r="784" spans="1:8" x14ac:dyDescent="0.35">
      <c r="A784" s="214"/>
      <c r="B784" s="214"/>
      <c r="C784" s="215"/>
      <c r="D784" s="214"/>
      <c r="E784" s="215"/>
      <c r="F784" s="215"/>
      <c r="G784" s="214"/>
      <c r="H784" s="214"/>
    </row>
    <row r="785" spans="1:8" x14ac:dyDescent="0.35">
      <c r="A785" s="214"/>
      <c r="B785" s="214"/>
      <c r="C785" s="215"/>
      <c r="D785" s="214"/>
      <c r="E785" s="215"/>
      <c r="F785" s="215"/>
      <c r="G785" s="214"/>
      <c r="H785" s="214"/>
    </row>
    <row r="786" spans="1:8" x14ac:dyDescent="0.35">
      <c r="A786" s="214"/>
      <c r="B786" s="214"/>
      <c r="C786" s="215"/>
      <c r="D786" s="214"/>
      <c r="E786" s="215"/>
      <c r="F786" s="215"/>
      <c r="G786" s="214"/>
      <c r="H786" s="214"/>
    </row>
    <row r="787" spans="1:8" x14ac:dyDescent="0.35">
      <c r="A787" s="214"/>
      <c r="B787" s="214"/>
      <c r="C787" s="215"/>
      <c r="D787" s="214"/>
      <c r="E787" s="215"/>
      <c r="F787" s="215"/>
      <c r="G787" s="214"/>
      <c r="H787" s="214"/>
    </row>
    <row r="788" spans="1:8" x14ac:dyDescent="0.35">
      <c r="A788" s="214"/>
      <c r="B788" s="214"/>
      <c r="C788" s="215"/>
      <c r="D788" s="214"/>
      <c r="E788" s="215"/>
      <c r="F788" s="215"/>
      <c r="G788" s="214"/>
      <c r="H788" s="214"/>
    </row>
    <row r="789" spans="1:8" x14ac:dyDescent="0.35">
      <c r="A789" s="214"/>
      <c r="B789" s="214"/>
      <c r="C789" s="215"/>
      <c r="D789" s="214"/>
      <c r="E789" s="215"/>
      <c r="F789" s="215"/>
      <c r="G789" s="214"/>
      <c r="H789" s="214"/>
    </row>
    <row r="790" spans="1:8" x14ac:dyDescent="0.35">
      <c r="A790" s="214"/>
      <c r="B790" s="214"/>
      <c r="C790" s="215"/>
      <c r="D790" s="214"/>
      <c r="E790" s="215"/>
      <c r="F790" s="215"/>
      <c r="G790" s="214"/>
      <c r="H790" s="214"/>
    </row>
    <row r="791" spans="1:8" x14ac:dyDescent="0.35">
      <c r="A791" s="214"/>
      <c r="B791" s="214"/>
      <c r="C791" s="215"/>
      <c r="D791" s="214"/>
      <c r="E791" s="215"/>
      <c r="F791" s="215"/>
      <c r="G791" s="214"/>
      <c r="H791" s="214"/>
    </row>
    <row r="792" spans="1:8" x14ac:dyDescent="0.35">
      <c r="A792" s="214"/>
      <c r="B792" s="214"/>
      <c r="C792" s="215"/>
      <c r="D792" s="214"/>
      <c r="E792" s="215"/>
      <c r="F792" s="215"/>
      <c r="G792" s="214"/>
      <c r="H792" s="214"/>
    </row>
    <row r="793" spans="1:8" x14ac:dyDescent="0.35">
      <c r="A793" s="214"/>
      <c r="B793" s="214"/>
      <c r="C793" s="215"/>
      <c r="D793" s="214"/>
      <c r="E793" s="215"/>
      <c r="F793" s="215"/>
      <c r="G793" s="214"/>
      <c r="H793" s="214"/>
    </row>
    <row r="794" spans="1:8" x14ac:dyDescent="0.35">
      <c r="A794" s="214"/>
      <c r="B794" s="214"/>
      <c r="C794" s="215"/>
      <c r="D794" s="214"/>
      <c r="E794" s="215"/>
      <c r="F794" s="215"/>
      <c r="G794" s="214"/>
      <c r="H794" s="214"/>
    </row>
    <row r="795" spans="1:8" x14ac:dyDescent="0.35">
      <c r="A795" s="214"/>
      <c r="B795" s="214"/>
      <c r="C795" s="215"/>
      <c r="D795" s="214"/>
      <c r="E795" s="215"/>
      <c r="F795" s="215"/>
      <c r="G795" s="214"/>
      <c r="H795" s="214"/>
    </row>
    <row r="796" spans="1:8" x14ac:dyDescent="0.35">
      <c r="A796" s="214"/>
      <c r="B796" s="214"/>
      <c r="C796" s="215"/>
      <c r="D796" s="214"/>
      <c r="E796" s="215"/>
      <c r="F796" s="215"/>
      <c r="G796" s="214"/>
      <c r="H796" s="214"/>
    </row>
    <row r="797" spans="1:8" x14ac:dyDescent="0.35">
      <c r="A797" s="214"/>
      <c r="B797" s="214"/>
      <c r="C797" s="215"/>
      <c r="D797" s="214"/>
      <c r="E797" s="215"/>
      <c r="F797" s="215"/>
      <c r="G797" s="214"/>
      <c r="H797" s="214"/>
    </row>
    <row r="798" spans="1:8" x14ac:dyDescent="0.35">
      <c r="A798" s="214"/>
      <c r="B798" s="214"/>
      <c r="C798" s="215"/>
      <c r="D798" s="214"/>
      <c r="E798" s="215"/>
      <c r="F798" s="215"/>
      <c r="G798" s="214"/>
      <c r="H798" s="214"/>
    </row>
    <row r="799" spans="1:8" x14ac:dyDescent="0.35">
      <c r="A799" s="214"/>
      <c r="B799" s="214"/>
      <c r="C799" s="215"/>
      <c r="D799" s="214"/>
      <c r="E799" s="215"/>
      <c r="F799" s="215"/>
      <c r="G799" s="214"/>
      <c r="H799" s="214"/>
    </row>
    <row r="800" spans="1:8" x14ac:dyDescent="0.35">
      <c r="A800" s="214"/>
      <c r="B800" s="214"/>
      <c r="C800" s="215"/>
      <c r="D800" s="214"/>
      <c r="E800" s="215"/>
      <c r="F800" s="215"/>
      <c r="G800" s="214"/>
      <c r="H800" s="214"/>
    </row>
    <row r="801" spans="1:8" x14ac:dyDescent="0.35">
      <c r="A801" s="214"/>
      <c r="B801" s="214"/>
      <c r="C801" s="215"/>
      <c r="D801" s="214"/>
      <c r="E801" s="215"/>
      <c r="F801" s="215"/>
      <c r="G801" s="214"/>
      <c r="H801" s="214"/>
    </row>
    <row r="802" spans="1:8" x14ac:dyDescent="0.35">
      <c r="A802" s="214"/>
      <c r="B802" s="214"/>
      <c r="C802" s="215"/>
      <c r="D802" s="214"/>
      <c r="E802" s="215"/>
      <c r="F802" s="215"/>
      <c r="G802" s="214"/>
      <c r="H802" s="214"/>
    </row>
    <row r="803" spans="1:8" x14ac:dyDescent="0.35">
      <c r="A803" s="214"/>
      <c r="B803" s="214"/>
      <c r="C803" s="215"/>
      <c r="D803" s="214"/>
      <c r="E803" s="215"/>
      <c r="F803" s="215"/>
      <c r="G803" s="214"/>
      <c r="H803" s="214"/>
    </row>
    <row r="804" spans="1:8" x14ac:dyDescent="0.35">
      <c r="A804" s="214"/>
      <c r="B804" s="214"/>
      <c r="C804" s="215"/>
      <c r="D804" s="214"/>
      <c r="E804" s="215"/>
      <c r="F804" s="215"/>
      <c r="G804" s="214"/>
      <c r="H804" s="214"/>
    </row>
    <row r="805" spans="1:8" x14ac:dyDescent="0.35">
      <c r="A805" s="214"/>
      <c r="B805" s="214"/>
      <c r="C805" s="215"/>
      <c r="D805" s="214"/>
      <c r="E805" s="215"/>
      <c r="F805" s="215"/>
      <c r="G805" s="214"/>
      <c r="H805" s="214"/>
    </row>
    <row r="806" spans="1:8" x14ac:dyDescent="0.35">
      <c r="A806" s="214"/>
      <c r="B806" s="214"/>
      <c r="C806" s="215"/>
      <c r="D806" s="214"/>
      <c r="E806" s="215"/>
      <c r="F806" s="215"/>
      <c r="G806" s="214"/>
      <c r="H806" s="214"/>
    </row>
    <row r="807" spans="1:8" x14ac:dyDescent="0.35">
      <c r="A807" s="214"/>
      <c r="B807" s="214"/>
      <c r="C807" s="215"/>
      <c r="D807" s="214"/>
      <c r="E807" s="215"/>
      <c r="F807" s="215"/>
      <c r="G807" s="214"/>
      <c r="H807" s="214"/>
    </row>
    <row r="808" spans="1:8" x14ac:dyDescent="0.35">
      <c r="A808" s="214"/>
      <c r="B808" s="214"/>
      <c r="C808" s="215"/>
      <c r="D808" s="214"/>
      <c r="E808" s="215"/>
      <c r="F808" s="215"/>
      <c r="G808" s="214"/>
      <c r="H808" s="214"/>
    </row>
    <row r="809" spans="1:8" x14ac:dyDescent="0.35">
      <c r="A809" s="214"/>
      <c r="B809" s="214"/>
      <c r="C809" s="215"/>
      <c r="D809" s="214"/>
      <c r="E809" s="215"/>
      <c r="F809" s="215"/>
      <c r="G809" s="214"/>
      <c r="H809" s="214"/>
    </row>
    <row r="810" spans="1:8" x14ac:dyDescent="0.35">
      <c r="A810" s="214"/>
      <c r="B810" s="214"/>
      <c r="C810" s="215"/>
      <c r="D810" s="214"/>
      <c r="E810" s="215"/>
      <c r="F810" s="215"/>
      <c r="G810" s="214"/>
      <c r="H810" s="214"/>
    </row>
    <row r="811" spans="1:8" x14ac:dyDescent="0.35">
      <c r="A811" s="214"/>
      <c r="B811" s="214"/>
      <c r="C811" s="215"/>
      <c r="D811" s="214"/>
      <c r="E811" s="215"/>
      <c r="F811" s="215"/>
      <c r="G811" s="214"/>
      <c r="H811" s="214"/>
    </row>
    <row r="812" spans="1:8" x14ac:dyDescent="0.35">
      <c r="A812" s="214"/>
      <c r="B812" s="214"/>
      <c r="C812" s="215"/>
      <c r="D812" s="214"/>
      <c r="E812" s="215"/>
      <c r="F812" s="215"/>
      <c r="G812" s="214"/>
      <c r="H812" s="214"/>
    </row>
    <row r="813" spans="1:8" x14ac:dyDescent="0.35">
      <c r="A813" s="214"/>
      <c r="B813" s="214"/>
      <c r="C813" s="215"/>
      <c r="D813" s="214"/>
      <c r="E813" s="215"/>
      <c r="F813" s="215"/>
      <c r="G813" s="214"/>
      <c r="H813" s="214"/>
    </row>
    <row r="814" spans="1:8" x14ac:dyDescent="0.35">
      <c r="A814" s="214"/>
      <c r="B814" s="214"/>
      <c r="C814" s="215"/>
      <c r="D814" s="214"/>
      <c r="E814" s="215"/>
      <c r="F814" s="215"/>
      <c r="G814" s="214"/>
      <c r="H814" s="214"/>
    </row>
    <row r="815" spans="1:8" x14ac:dyDescent="0.35">
      <c r="A815" s="214"/>
      <c r="B815" s="214"/>
      <c r="C815" s="215"/>
      <c r="D815" s="214"/>
      <c r="E815" s="215"/>
      <c r="F815" s="215"/>
      <c r="G815" s="214"/>
      <c r="H815" s="214"/>
    </row>
    <row r="816" spans="1:8" x14ac:dyDescent="0.35">
      <c r="A816" s="214"/>
      <c r="B816" s="214"/>
      <c r="C816" s="215"/>
      <c r="D816" s="214"/>
      <c r="E816" s="215"/>
      <c r="F816" s="215"/>
      <c r="G816" s="214"/>
      <c r="H816" s="214"/>
    </row>
    <row r="817" spans="1:8" x14ac:dyDescent="0.35">
      <c r="A817" s="214"/>
      <c r="B817" s="214"/>
      <c r="C817" s="215"/>
      <c r="D817" s="214"/>
      <c r="E817" s="215"/>
      <c r="F817" s="215"/>
      <c r="G817" s="214"/>
      <c r="H817" s="214"/>
    </row>
    <row r="818" spans="1:8" x14ac:dyDescent="0.35">
      <c r="A818" s="214"/>
      <c r="B818" s="214"/>
      <c r="C818" s="215"/>
      <c r="D818" s="214"/>
      <c r="E818" s="215"/>
      <c r="F818" s="215"/>
      <c r="G818" s="214"/>
      <c r="H818" s="214"/>
    </row>
    <row r="819" spans="1:8" x14ac:dyDescent="0.35">
      <c r="A819" s="214"/>
      <c r="B819" s="214"/>
      <c r="C819" s="215"/>
      <c r="D819" s="214"/>
      <c r="E819" s="215"/>
      <c r="F819" s="215"/>
      <c r="G819" s="214"/>
      <c r="H819" s="214"/>
    </row>
    <row r="820" spans="1:8" x14ac:dyDescent="0.35">
      <c r="A820" s="214"/>
      <c r="B820" s="214"/>
      <c r="C820" s="215"/>
      <c r="D820" s="214"/>
      <c r="E820" s="215"/>
      <c r="F820" s="215"/>
      <c r="G820" s="214"/>
      <c r="H820" s="214"/>
    </row>
    <row r="821" spans="1:8" x14ac:dyDescent="0.35">
      <c r="A821" s="214"/>
      <c r="B821" s="214"/>
      <c r="C821" s="215"/>
      <c r="D821" s="214"/>
      <c r="E821" s="215"/>
      <c r="F821" s="215"/>
      <c r="G821" s="214"/>
      <c r="H821" s="214"/>
    </row>
    <row r="822" spans="1:8" x14ac:dyDescent="0.35">
      <c r="A822" s="214"/>
      <c r="B822" s="214"/>
      <c r="C822" s="215"/>
      <c r="D822" s="214"/>
      <c r="E822" s="215"/>
      <c r="F822" s="215"/>
      <c r="G822" s="214"/>
      <c r="H822" s="214"/>
    </row>
    <row r="823" spans="1:8" x14ac:dyDescent="0.35">
      <c r="A823" s="214"/>
      <c r="B823" s="214"/>
      <c r="C823" s="215"/>
      <c r="D823" s="214"/>
      <c r="E823" s="215"/>
      <c r="F823" s="215"/>
      <c r="G823" s="214"/>
      <c r="H823" s="214"/>
    </row>
    <row r="824" spans="1:8" x14ac:dyDescent="0.35">
      <c r="A824" s="214"/>
      <c r="B824" s="214"/>
      <c r="C824" s="215"/>
      <c r="D824" s="214"/>
      <c r="E824" s="215"/>
      <c r="F824" s="215"/>
      <c r="G824" s="214"/>
      <c r="H824" s="214"/>
    </row>
    <row r="825" spans="1:8" x14ac:dyDescent="0.35">
      <c r="A825" s="214"/>
      <c r="B825" s="214"/>
      <c r="C825" s="215"/>
      <c r="D825" s="214"/>
      <c r="E825" s="215"/>
      <c r="F825" s="215"/>
      <c r="G825" s="214"/>
      <c r="H825" s="214"/>
    </row>
    <row r="826" spans="1:8" x14ac:dyDescent="0.35">
      <c r="A826" s="214"/>
      <c r="B826" s="214"/>
      <c r="C826" s="215"/>
      <c r="D826" s="214"/>
      <c r="E826" s="215"/>
      <c r="F826" s="215"/>
      <c r="G826" s="214"/>
      <c r="H826" s="214"/>
    </row>
    <row r="827" spans="1:8" x14ac:dyDescent="0.35">
      <c r="A827" s="214"/>
      <c r="B827" s="214"/>
      <c r="C827" s="215"/>
      <c r="D827" s="214"/>
      <c r="E827" s="215"/>
      <c r="F827" s="215"/>
      <c r="G827" s="214"/>
      <c r="H827" s="214"/>
    </row>
    <row r="828" spans="1:8" x14ac:dyDescent="0.35">
      <c r="A828" s="214"/>
      <c r="B828" s="214"/>
      <c r="C828" s="215"/>
      <c r="D828" s="214"/>
      <c r="E828" s="215"/>
      <c r="F828" s="215"/>
      <c r="G828" s="214"/>
      <c r="H828" s="214"/>
    </row>
    <row r="829" spans="1:8" x14ac:dyDescent="0.35">
      <c r="A829" s="214"/>
      <c r="B829" s="214"/>
      <c r="C829" s="215"/>
      <c r="D829" s="214"/>
      <c r="E829" s="215"/>
      <c r="F829" s="215"/>
      <c r="G829" s="214"/>
      <c r="H829" s="214"/>
    </row>
    <row r="830" spans="1:8" x14ac:dyDescent="0.35">
      <c r="A830" s="214"/>
      <c r="B830" s="214"/>
      <c r="C830" s="215"/>
      <c r="D830" s="214"/>
      <c r="E830" s="215"/>
      <c r="F830" s="215"/>
      <c r="G830" s="214"/>
      <c r="H830" s="214"/>
    </row>
    <row r="831" spans="1:8" x14ac:dyDescent="0.35">
      <c r="A831" s="214"/>
      <c r="B831" s="214"/>
      <c r="C831" s="215"/>
      <c r="D831" s="214"/>
      <c r="E831" s="215"/>
      <c r="F831" s="215"/>
      <c r="G831" s="214"/>
      <c r="H831" s="214"/>
    </row>
    <row r="832" spans="1:8" x14ac:dyDescent="0.35">
      <c r="A832" s="214"/>
      <c r="B832" s="214"/>
      <c r="C832" s="215"/>
      <c r="D832" s="214"/>
      <c r="E832" s="215"/>
      <c r="F832" s="215"/>
      <c r="G832" s="214"/>
      <c r="H832" s="214"/>
    </row>
    <row r="833" spans="1:8" x14ac:dyDescent="0.35">
      <c r="A833" s="214"/>
      <c r="B833" s="214"/>
      <c r="C833" s="215"/>
      <c r="D833" s="214"/>
      <c r="E833" s="215"/>
      <c r="F833" s="215"/>
      <c r="G833" s="214"/>
      <c r="H833" s="214"/>
    </row>
    <row r="834" spans="1:8" x14ac:dyDescent="0.35">
      <c r="A834" s="214"/>
      <c r="B834" s="214"/>
      <c r="C834" s="215"/>
      <c r="D834" s="214"/>
      <c r="E834" s="215"/>
      <c r="F834" s="215"/>
      <c r="G834" s="214"/>
      <c r="H834" s="214"/>
    </row>
    <row r="835" spans="1:8" x14ac:dyDescent="0.35">
      <c r="A835" s="214"/>
      <c r="B835" s="214"/>
      <c r="C835" s="215"/>
      <c r="D835" s="214"/>
      <c r="E835" s="215"/>
      <c r="F835" s="215"/>
      <c r="G835" s="214"/>
      <c r="H835" s="214"/>
    </row>
    <row r="836" spans="1:8" x14ac:dyDescent="0.35">
      <c r="A836" s="214"/>
      <c r="B836" s="214"/>
      <c r="C836" s="215"/>
      <c r="D836" s="214"/>
      <c r="E836" s="215"/>
      <c r="F836" s="215"/>
      <c r="G836" s="214"/>
      <c r="H836" s="214"/>
    </row>
    <row r="837" spans="1:8" x14ac:dyDescent="0.35">
      <c r="A837" s="214"/>
      <c r="B837" s="214"/>
      <c r="C837" s="215"/>
      <c r="D837" s="214"/>
      <c r="E837" s="215"/>
      <c r="F837" s="215"/>
      <c r="G837" s="214"/>
      <c r="H837" s="214"/>
    </row>
    <row r="838" spans="1:8" x14ac:dyDescent="0.35">
      <c r="A838" s="214"/>
      <c r="B838" s="214"/>
      <c r="C838" s="215"/>
      <c r="D838" s="214"/>
      <c r="E838" s="215"/>
      <c r="F838" s="215"/>
      <c r="G838" s="214"/>
      <c r="H838" s="214"/>
    </row>
    <row r="839" spans="1:8" x14ac:dyDescent="0.35">
      <c r="A839" s="214"/>
      <c r="B839" s="214"/>
      <c r="C839" s="215"/>
      <c r="D839" s="214"/>
      <c r="E839" s="215"/>
      <c r="F839" s="215"/>
      <c r="G839" s="214"/>
      <c r="H839" s="214"/>
    </row>
    <row r="840" spans="1:8" x14ac:dyDescent="0.35">
      <c r="A840" s="214"/>
      <c r="B840" s="214"/>
      <c r="C840" s="215"/>
      <c r="D840" s="214"/>
      <c r="E840" s="215"/>
      <c r="F840" s="215"/>
      <c r="G840" s="214"/>
      <c r="H840" s="214"/>
    </row>
  </sheetData>
  <pageMargins left="0.7" right="0.7" top="0.75" bottom="0.75" header="0.3" footer="0.3"/>
  <pageSetup paperSize="9"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4A81-CB9B-48FD-AABE-94A9B1E08C3B}">
  <dimension ref="A1:X417"/>
  <sheetViews>
    <sheetView workbookViewId="0">
      <selection activeCell="E7" sqref="E7"/>
    </sheetView>
  </sheetViews>
  <sheetFormatPr defaultRowHeight="14.5" x14ac:dyDescent="0.35"/>
  <cols>
    <col min="1" max="1" width="15.54296875" customWidth="1"/>
    <col min="2" max="2" width="24.7265625" customWidth="1"/>
    <col min="3" max="3" width="25.26953125" customWidth="1"/>
    <col min="4" max="4" width="15.54296875" customWidth="1"/>
    <col min="5" max="5" width="40.81640625" customWidth="1"/>
    <col min="6" max="6" width="62.54296875" customWidth="1"/>
    <col min="7" max="7" width="19.7265625" customWidth="1"/>
    <col min="8" max="9" width="15.54296875" customWidth="1"/>
    <col min="10" max="10" width="20.54296875" customWidth="1"/>
    <col min="11" max="11" width="50.54296875" customWidth="1"/>
    <col min="12" max="12" width="41.54296875" customWidth="1"/>
    <col min="13" max="13" width="30.54296875" customWidth="1"/>
    <col min="14" max="15" width="15.54296875" customWidth="1"/>
    <col min="16" max="16" width="19.26953125" customWidth="1"/>
    <col min="17" max="17" width="22.54296875" customWidth="1"/>
    <col min="18" max="18" width="50.54296875" customWidth="1"/>
    <col min="19" max="19" width="103.26953125" customWidth="1"/>
    <col min="20" max="20" width="26.1796875" customWidth="1"/>
    <col min="21" max="22" width="15.54296875" customWidth="1"/>
    <col min="23" max="23" width="23.81640625" customWidth="1"/>
    <col min="24" max="24" width="73.1796875" customWidth="1"/>
  </cols>
  <sheetData>
    <row r="1" spans="1:24" x14ac:dyDescent="0.35">
      <c r="A1" s="381"/>
      <c r="B1" s="381"/>
      <c r="C1" s="381"/>
      <c r="D1" s="381"/>
      <c r="E1" s="381"/>
      <c r="F1" s="382"/>
      <c r="G1" s="383" t="s">
        <v>0</v>
      </c>
      <c r="H1" s="384" t="s">
        <v>0</v>
      </c>
      <c r="I1" s="383" t="s">
        <v>0</v>
      </c>
      <c r="J1" s="381"/>
      <c r="K1" s="382"/>
      <c r="L1" s="381"/>
      <c r="M1" s="381"/>
      <c r="N1" s="454" t="s">
        <v>1</v>
      </c>
      <c r="O1" s="454"/>
      <c r="P1" s="454"/>
      <c r="Q1" s="381"/>
      <c r="R1" s="381"/>
      <c r="S1" s="382"/>
      <c r="T1" s="381"/>
      <c r="U1" s="381"/>
      <c r="V1" s="381"/>
      <c r="W1" s="381"/>
      <c r="X1" s="381"/>
    </row>
    <row r="2" spans="1:24" ht="37" x14ac:dyDescent="0.35">
      <c r="A2" s="44" t="s">
        <v>2</v>
      </c>
      <c r="B2" s="44" t="s">
        <v>3</v>
      </c>
      <c r="C2" s="44" t="s">
        <v>4</v>
      </c>
      <c r="D2" s="44" t="s">
        <v>5</v>
      </c>
      <c r="E2" s="44" t="s">
        <v>482</v>
      </c>
      <c r="F2" s="44" t="s">
        <v>6</v>
      </c>
      <c r="G2" s="44" t="s">
        <v>7</v>
      </c>
      <c r="H2" s="44" t="s">
        <v>8</v>
      </c>
      <c r="I2" s="44" t="s">
        <v>9</v>
      </c>
      <c r="J2" s="44" t="s">
        <v>10</v>
      </c>
      <c r="K2" s="44" t="s">
        <v>11</v>
      </c>
      <c r="L2" s="44" t="s">
        <v>12</v>
      </c>
      <c r="M2" s="44" t="s">
        <v>13</v>
      </c>
      <c r="N2" s="44" t="s">
        <v>1367</v>
      </c>
      <c r="O2" s="44" t="s">
        <v>14</v>
      </c>
      <c r="P2" s="44" t="s">
        <v>15</v>
      </c>
      <c r="Q2" s="44" t="s">
        <v>16</v>
      </c>
      <c r="R2" s="44" t="s">
        <v>719</v>
      </c>
      <c r="S2" s="44" t="s">
        <v>1007</v>
      </c>
      <c r="T2" s="44" t="s">
        <v>19</v>
      </c>
      <c r="U2" s="77" t="s">
        <v>20</v>
      </c>
      <c r="V2" s="77" t="s">
        <v>21</v>
      </c>
      <c r="W2" s="385" t="s">
        <v>22</v>
      </c>
      <c r="X2" s="385" t="s">
        <v>23</v>
      </c>
    </row>
    <row r="3" spans="1:24" ht="84" x14ac:dyDescent="0.35">
      <c r="A3" s="386" t="s">
        <v>1331</v>
      </c>
      <c r="B3" s="387" t="s">
        <v>923</v>
      </c>
      <c r="C3" s="387" t="s">
        <v>103</v>
      </c>
      <c r="D3" s="388" t="s">
        <v>38</v>
      </c>
      <c r="E3" s="41" t="s">
        <v>38</v>
      </c>
      <c r="F3" s="36" t="s">
        <v>1224</v>
      </c>
      <c r="G3" s="387" t="s">
        <v>38</v>
      </c>
      <c r="H3" s="387" t="s">
        <v>38</v>
      </c>
      <c r="I3" s="389">
        <v>0</v>
      </c>
      <c r="J3" s="37" t="s">
        <v>38</v>
      </c>
      <c r="K3" s="380"/>
      <c r="L3" s="387"/>
      <c r="M3" s="40" t="s">
        <v>924</v>
      </c>
      <c r="N3" s="387" t="s">
        <v>38</v>
      </c>
      <c r="O3" s="387" t="s">
        <v>38</v>
      </c>
      <c r="P3" s="389"/>
      <c r="Q3" s="38">
        <v>45093</v>
      </c>
      <c r="R3" s="390" t="s">
        <v>244</v>
      </c>
      <c r="S3" s="391" t="s">
        <v>1227</v>
      </c>
      <c r="T3" s="40" t="s">
        <v>33</v>
      </c>
      <c r="U3" s="60" t="s">
        <v>107</v>
      </c>
      <c r="V3" s="392" t="s">
        <v>38</v>
      </c>
      <c r="W3" s="387" t="s">
        <v>38</v>
      </c>
      <c r="X3" s="393" t="s">
        <v>38</v>
      </c>
    </row>
    <row r="4" spans="1:24" ht="84" x14ac:dyDescent="0.35">
      <c r="A4" s="386" t="s">
        <v>1332</v>
      </c>
      <c r="B4" s="387" t="s">
        <v>923</v>
      </c>
      <c r="C4" s="387" t="s">
        <v>103</v>
      </c>
      <c r="D4" s="388" t="s">
        <v>38</v>
      </c>
      <c r="E4" s="41" t="s">
        <v>38</v>
      </c>
      <c r="F4" s="36" t="s">
        <v>926</v>
      </c>
      <c r="G4" s="387" t="s">
        <v>38</v>
      </c>
      <c r="H4" s="387" t="s">
        <v>38</v>
      </c>
      <c r="I4" s="37">
        <v>0</v>
      </c>
      <c r="J4" s="37" t="s">
        <v>38</v>
      </c>
      <c r="K4" s="380"/>
      <c r="L4" s="387"/>
      <c r="M4" s="40" t="s">
        <v>924</v>
      </c>
      <c r="N4" s="387" t="s">
        <v>38</v>
      </c>
      <c r="O4" s="387" t="s">
        <v>38</v>
      </c>
      <c r="P4" s="389"/>
      <c r="Q4" s="38">
        <v>45093</v>
      </c>
      <c r="R4" s="390" t="s">
        <v>244</v>
      </c>
      <c r="S4" s="394" t="s">
        <v>1227</v>
      </c>
      <c r="T4" s="40" t="s">
        <v>33</v>
      </c>
      <c r="U4" s="60" t="s">
        <v>107</v>
      </c>
      <c r="V4" s="392" t="s">
        <v>38</v>
      </c>
      <c r="W4" s="387" t="s">
        <v>38</v>
      </c>
      <c r="X4" s="393" t="s">
        <v>38</v>
      </c>
    </row>
    <row r="5" spans="1:24" ht="84" x14ac:dyDescent="0.35">
      <c r="A5" s="386" t="s">
        <v>1333</v>
      </c>
      <c r="B5" s="387" t="s">
        <v>923</v>
      </c>
      <c r="C5" s="387" t="s">
        <v>103</v>
      </c>
      <c r="D5" s="388" t="s">
        <v>38</v>
      </c>
      <c r="E5" s="41" t="s">
        <v>38</v>
      </c>
      <c r="F5" s="36" t="s">
        <v>928</v>
      </c>
      <c r="G5" s="387" t="s">
        <v>38</v>
      </c>
      <c r="H5" s="387" t="s">
        <v>38</v>
      </c>
      <c r="I5" s="389">
        <v>0</v>
      </c>
      <c r="J5" s="37" t="s">
        <v>38</v>
      </c>
      <c r="K5" s="380"/>
      <c r="L5" s="387"/>
      <c r="M5" s="40" t="s">
        <v>924</v>
      </c>
      <c r="N5" s="387" t="s">
        <v>38</v>
      </c>
      <c r="O5" s="387" t="s">
        <v>38</v>
      </c>
      <c r="P5" s="389">
        <v>0</v>
      </c>
      <c r="Q5" s="38"/>
      <c r="R5" s="390" t="s">
        <v>109</v>
      </c>
      <c r="S5" s="380" t="s">
        <v>38</v>
      </c>
      <c r="T5" s="40" t="s">
        <v>33</v>
      </c>
      <c r="U5" s="60" t="s">
        <v>107</v>
      </c>
      <c r="V5" s="392" t="s">
        <v>38</v>
      </c>
      <c r="W5" s="387" t="s">
        <v>38</v>
      </c>
      <c r="X5" s="393" t="s">
        <v>38</v>
      </c>
    </row>
    <row r="6" spans="1:24" ht="70" x14ac:dyDescent="0.35">
      <c r="A6" s="387" t="s">
        <v>1334</v>
      </c>
      <c r="B6" s="387" t="s">
        <v>923</v>
      </c>
      <c r="C6" s="387" t="s">
        <v>103</v>
      </c>
      <c r="D6" s="41" t="s">
        <v>930</v>
      </c>
      <c r="E6" s="387"/>
      <c r="F6" s="36" t="s">
        <v>1129</v>
      </c>
      <c r="G6" s="387" t="s">
        <v>38</v>
      </c>
      <c r="H6" s="387" t="s">
        <v>38</v>
      </c>
      <c r="I6" s="389">
        <v>0</v>
      </c>
      <c r="J6" s="37" t="s">
        <v>38</v>
      </c>
      <c r="K6" s="380"/>
      <c r="L6" s="387"/>
      <c r="M6" s="40" t="s">
        <v>924</v>
      </c>
      <c r="N6" s="387" t="s">
        <v>38</v>
      </c>
      <c r="O6" s="387" t="s">
        <v>38</v>
      </c>
      <c r="P6" s="389">
        <v>0</v>
      </c>
      <c r="Q6" s="38"/>
      <c r="R6" s="390" t="s">
        <v>109</v>
      </c>
      <c r="S6" s="380" t="s">
        <v>38</v>
      </c>
      <c r="T6" s="40" t="s">
        <v>33</v>
      </c>
      <c r="U6" s="60" t="s">
        <v>107</v>
      </c>
      <c r="V6" s="392" t="s">
        <v>38</v>
      </c>
      <c r="W6" s="387" t="s">
        <v>38</v>
      </c>
      <c r="X6" s="387" t="s">
        <v>38</v>
      </c>
    </row>
    <row r="7" spans="1:24" ht="84" x14ac:dyDescent="0.35">
      <c r="A7" s="386" t="s">
        <v>1335</v>
      </c>
      <c r="B7" s="387" t="s">
        <v>923</v>
      </c>
      <c r="C7" s="387" t="s">
        <v>103</v>
      </c>
      <c r="D7" s="41" t="s">
        <v>932</v>
      </c>
      <c r="E7" s="387"/>
      <c r="F7" s="36" t="s">
        <v>1222</v>
      </c>
      <c r="G7" s="387" t="s">
        <v>38</v>
      </c>
      <c r="H7" s="387" t="s">
        <v>38</v>
      </c>
      <c r="I7" s="389">
        <v>0</v>
      </c>
      <c r="J7" s="37" t="s">
        <v>38</v>
      </c>
      <c r="K7" s="380"/>
      <c r="L7" s="387"/>
      <c r="M7" s="40" t="s">
        <v>924</v>
      </c>
      <c r="N7" s="387" t="s">
        <v>38</v>
      </c>
      <c r="O7" s="387" t="s">
        <v>38</v>
      </c>
      <c r="P7" s="389">
        <v>0</v>
      </c>
      <c r="Q7" s="38"/>
      <c r="R7" s="390" t="s">
        <v>109</v>
      </c>
      <c r="S7" s="380" t="s">
        <v>38</v>
      </c>
      <c r="T7" s="40" t="s">
        <v>33</v>
      </c>
      <c r="U7" s="60" t="s">
        <v>107</v>
      </c>
      <c r="V7" s="392" t="s">
        <v>38</v>
      </c>
      <c r="W7" s="387" t="s">
        <v>38</v>
      </c>
      <c r="X7" s="393" t="s">
        <v>38</v>
      </c>
    </row>
    <row r="8" spans="1:24" x14ac:dyDescent="0.35">
      <c r="A8" s="16"/>
      <c r="B8" s="16"/>
      <c r="C8" s="16"/>
      <c r="D8" s="16"/>
      <c r="E8" s="16"/>
      <c r="F8" s="16"/>
      <c r="G8" s="16"/>
      <c r="H8" s="16"/>
      <c r="I8" s="16"/>
      <c r="J8" s="16"/>
      <c r="K8" s="16"/>
      <c r="L8" s="16"/>
      <c r="M8" s="16"/>
      <c r="N8" s="16"/>
      <c r="O8" s="16"/>
      <c r="P8" s="16"/>
      <c r="Q8" s="16"/>
      <c r="R8" s="16"/>
      <c r="S8" s="16"/>
      <c r="T8" s="16"/>
      <c r="U8" s="16"/>
      <c r="V8" s="16"/>
      <c r="W8" s="16"/>
      <c r="X8" s="16"/>
    </row>
    <row r="9" spans="1:24" x14ac:dyDescent="0.35">
      <c r="A9" s="395"/>
      <c r="B9" s="395"/>
      <c r="C9" s="395"/>
      <c r="D9" s="396"/>
      <c r="E9" s="396"/>
      <c r="F9" s="397"/>
      <c r="G9" s="398"/>
      <c r="H9" s="398"/>
      <c r="I9" s="398"/>
      <c r="J9" s="395"/>
      <c r="K9" s="397"/>
      <c r="L9" s="395"/>
      <c r="M9" s="395"/>
      <c r="N9" s="398"/>
      <c r="O9" s="398"/>
      <c r="P9" s="398"/>
      <c r="Q9" s="395"/>
      <c r="R9" s="395"/>
      <c r="S9" s="397"/>
      <c r="T9" s="395"/>
      <c r="U9" s="395"/>
      <c r="V9" s="395"/>
      <c r="W9" s="395"/>
      <c r="X9" s="395"/>
    </row>
    <row r="10" spans="1:24" x14ac:dyDescent="0.35">
      <c r="A10" s="27"/>
      <c r="B10" s="27"/>
      <c r="C10" s="27"/>
      <c r="D10" s="27"/>
      <c r="E10" s="27"/>
      <c r="F10" s="27"/>
      <c r="G10" s="27"/>
      <c r="H10" s="27"/>
      <c r="I10" s="27"/>
      <c r="J10" s="27"/>
      <c r="K10" s="27"/>
      <c r="L10" s="27"/>
      <c r="M10" s="27"/>
      <c r="N10" s="27"/>
      <c r="O10" s="27"/>
      <c r="P10" s="27"/>
      <c r="Q10" s="27"/>
      <c r="R10" s="27"/>
      <c r="S10" s="27"/>
      <c r="T10" s="27"/>
      <c r="U10" s="27"/>
      <c r="V10" s="27"/>
      <c r="W10" s="27"/>
      <c r="X10" s="27"/>
    </row>
    <row r="11" spans="1:24" x14ac:dyDescent="0.35">
      <c r="A11" s="27"/>
      <c r="B11" s="27"/>
      <c r="C11" s="27"/>
      <c r="D11" s="27"/>
      <c r="E11" s="27"/>
      <c r="F11" s="27"/>
      <c r="G11" s="27"/>
      <c r="H11" s="27"/>
      <c r="I11" s="27"/>
      <c r="J11" s="27"/>
      <c r="K11" s="27"/>
      <c r="L11" s="27"/>
      <c r="M11" s="27"/>
      <c r="N11" s="27"/>
      <c r="O11" s="27"/>
      <c r="P11" s="27"/>
      <c r="Q11" s="27"/>
      <c r="R11" s="27"/>
      <c r="S11" s="27"/>
      <c r="T11" s="27"/>
      <c r="U11" s="27"/>
      <c r="V11" s="27"/>
      <c r="W11" s="27"/>
      <c r="X11" s="27"/>
    </row>
    <row r="12" spans="1:24" x14ac:dyDescent="0.35">
      <c r="A12" s="27"/>
      <c r="B12" s="27"/>
      <c r="C12" s="27"/>
      <c r="D12" s="27"/>
      <c r="E12" s="27"/>
      <c r="F12" s="27"/>
      <c r="G12" s="27"/>
      <c r="H12" s="27"/>
      <c r="I12" s="27"/>
      <c r="J12" s="27"/>
      <c r="K12" s="27"/>
      <c r="L12" s="27"/>
      <c r="M12" s="27"/>
      <c r="N12" s="27"/>
      <c r="O12" s="27"/>
      <c r="P12" s="27"/>
      <c r="Q12" s="27"/>
      <c r="R12" s="27"/>
      <c r="S12" s="27"/>
      <c r="T12" s="27"/>
      <c r="U12" s="27"/>
      <c r="V12" s="27"/>
      <c r="W12" s="27"/>
      <c r="X12" s="27"/>
    </row>
    <row r="13" spans="1:24" x14ac:dyDescent="0.35">
      <c r="A13" s="27"/>
      <c r="B13" s="27"/>
      <c r="C13" s="27"/>
      <c r="D13" s="27"/>
      <c r="E13" s="27"/>
      <c r="F13" s="27"/>
      <c r="G13" s="27"/>
      <c r="H13" s="27"/>
      <c r="I13" s="27"/>
      <c r="J13" s="27"/>
      <c r="K13" s="27"/>
      <c r="L13" s="27"/>
      <c r="M13" s="27"/>
      <c r="N13" s="27"/>
      <c r="O13" s="27"/>
      <c r="P13" s="27"/>
      <c r="Q13" s="27"/>
      <c r="R13" s="27"/>
      <c r="S13" s="27"/>
      <c r="T13" s="27"/>
      <c r="U13" s="27"/>
      <c r="V13" s="27"/>
      <c r="W13" s="27"/>
      <c r="X13" s="27"/>
    </row>
    <row r="14" spans="1:24" x14ac:dyDescent="0.35">
      <c r="A14" s="27"/>
      <c r="B14" s="27"/>
      <c r="C14" s="27"/>
      <c r="D14" s="27"/>
      <c r="E14" s="27"/>
      <c r="F14" s="27"/>
      <c r="G14" s="27"/>
      <c r="H14" s="27"/>
      <c r="I14" s="27"/>
      <c r="J14" s="27"/>
      <c r="K14" s="27"/>
      <c r="L14" s="27"/>
      <c r="M14" s="27"/>
      <c r="N14" s="27"/>
      <c r="O14" s="27"/>
      <c r="P14" s="27"/>
      <c r="Q14" s="27"/>
      <c r="R14" s="27"/>
      <c r="S14" s="27"/>
      <c r="T14" s="27"/>
      <c r="U14" s="27"/>
      <c r="V14" s="27"/>
      <c r="W14" s="27"/>
      <c r="X14" s="27"/>
    </row>
    <row r="15" spans="1:24" x14ac:dyDescent="0.35">
      <c r="A15" s="27"/>
      <c r="B15" s="27"/>
      <c r="C15" s="27"/>
      <c r="D15" s="27"/>
      <c r="E15" s="27"/>
      <c r="F15" s="27"/>
      <c r="G15" s="27"/>
      <c r="H15" s="27"/>
      <c r="I15" s="27"/>
      <c r="J15" s="27"/>
      <c r="K15" s="27"/>
      <c r="L15" s="27"/>
      <c r="M15" s="27"/>
      <c r="N15" s="27"/>
      <c r="O15" s="27"/>
      <c r="P15" s="27"/>
      <c r="Q15" s="27"/>
      <c r="R15" s="27"/>
      <c r="S15" s="27"/>
      <c r="T15" s="27"/>
      <c r="U15" s="27"/>
      <c r="V15" s="27"/>
      <c r="W15" s="27"/>
      <c r="X15" s="27"/>
    </row>
    <row r="16" spans="1:24" x14ac:dyDescent="0.35">
      <c r="A16" s="27"/>
      <c r="B16" s="27"/>
      <c r="C16" s="27"/>
      <c r="D16" s="27"/>
      <c r="E16" s="27"/>
      <c r="F16" s="27"/>
      <c r="G16" s="27"/>
      <c r="H16" s="27"/>
      <c r="I16" s="27"/>
      <c r="J16" s="27"/>
      <c r="K16" s="27"/>
      <c r="L16" s="27"/>
      <c r="M16" s="27"/>
      <c r="N16" s="27"/>
      <c r="O16" s="27"/>
      <c r="P16" s="27"/>
      <c r="Q16" s="27"/>
      <c r="R16" s="27"/>
      <c r="S16" s="27"/>
      <c r="T16" s="27"/>
      <c r="U16" s="27"/>
      <c r="V16" s="27"/>
      <c r="W16" s="27"/>
      <c r="X16" s="27"/>
    </row>
    <row r="17" spans="1:24" x14ac:dyDescent="0.35">
      <c r="A17" s="27"/>
      <c r="B17" s="27"/>
      <c r="C17" s="27"/>
      <c r="D17" s="27"/>
      <c r="E17" s="27"/>
      <c r="F17" s="27"/>
      <c r="G17" s="27"/>
      <c r="H17" s="27"/>
      <c r="I17" s="27"/>
      <c r="J17" s="27"/>
      <c r="K17" s="27"/>
      <c r="L17" s="27"/>
      <c r="M17" s="27"/>
      <c r="N17" s="27"/>
      <c r="O17" s="27"/>
      <c r="P17" s="27"/>
      <c r="Q17" s="27"/>
      <c r="R17" s="27"/>
      <c r="S17" s="27"/>
      <c r="T17" s="27"/>
      <c r="U17" s="27"/>
      <c r="V17" s="27"/>
      <c r="W17" s="27"/>
      <c r="X17" s="27"/>
    </row>
    <row r="18" spans="1:24" x14ac:dyDescent="0.35">
      <c r="A18" s="27"/>
      <c r="B18" s="27"/>
      <c r="C18" s="27"/>
      <c r="D18" s="27"/>
      <c r="E18" s="27"/>
      <c r="F18" s="27"/>
      <c r="G18" s="27"/>
      <c r="H18" s="27"/>
      <c r="I18" s="27"/>
      <c r="J18" s="27"/>
      <c r="K18" s="27"/>
      <c r="L18" s="27"/>
      <c r="M18" s="27"/>
      <c r="N18" s="27"/>
      <c r="O18" s="27"/>
      <c r="P18" s="27"/>
      <c r="Q18" s="27"/>
      <c r="R18" s="27"/>
      <c r="S18" s="27"/>
      <c r="T18" s="27"/>
      <c r="U18" s="27"/>
      <c r="V18" s="27"/>
      <c r="W18" s="27"/>
      <c r="X18" s="27"/>
    </row>
    <row r="19" spans="1:24" x14ac:dyDescent="0.35">
      <c r="A19" s="27"/>
      <c r="B19" s="27"/>
      <c r="C19" s="27"/>
      <c r="D19" s="27"/>
      <c r="E19" s="27"/>
      <c r="F19" s="27"/>
      <c r="G19" s="27"/>
      <c r="H19" s="27"/>
      <c r="I19" s="27"/>
      <c r="J19" s="27"/>
      <c r="K19" s="27"/>
      <c r="L19" s="27"/>
      <c r="M19" s="27"/>
      <c r="N19" s="27"/>
      <c r="O19" s="27"/>
      <c r="P19" s="27"/>
      <c r="Q19" s="27"/>
      <c r="R19" s="27"/>
      <c r="S19" s="27"/>
      <c r="T19" s="27"/>
      <c r="U19" s="27"/>
      <c r="V19" s="27"/>
      <c r="W19" s="27"/>
      <c r="X19" s="27"/>
    </row>
    <row r="20" spans="1:24" x14ac:dyDescent="0.35">
      <c r="A20" s="27"/>
      <c r="B20" s="27"/>
      <c r="C20" s="27"/>
      <c r="D20" s="27"/>
      <c r="E20" s="27"/>
      <c r="F20" s="27"/>
      <c r="G20" s="27"/>
      <c r="H20" s="27"/>
      <c r="I20" s="27"/>
      <c r="J20" s="27"/>
      <c r="K20" s="27"/>
      <c r="L20" s="27"/>
      <c r="M20" s="27"/>
      <c r="N20" s="27"/>
      <c r="O20" s="27"/>
      <c r="P20" s="27"/>
      <c r="Q20" s="27"/>
      <c r="R20" s="27"/>
      <c r="S20" s="27"/>
      <c r="T20" s="27"/>
      <c r="U20" s="27"/>
      <c r="V20" s="27"/>
      <c r="W20" s="27"/>
      <c r="X20" s="27"/>
    </row>
    <row r="21" spans="1:24" x14ac:dyDescent="0.35">
      <c r="A21" s="27"/>
      <c r="B21" s="27"/>
      <c r="C21" s="27"/>
      <c r="D21" s="27"/>
      <c r="E21" s="27"/>
      <c r="F21" s="27"/>
      <c r="G21" s="27"/>
      <c r="H21" s="27"/>
      <c r="I21" s="27"/>
      <c r="J21" s="27"/>
      <c r="K21" s="27"/>
      <c r="L21" s="27"/>
      <c r="M21" s="27"/>
      <c r="N21" s="27"/>
      <c r="O21" s="27"/>
      <c r="P21" s="27"/>
      <c r="Q21" s="27"/>
      <c r="R21" s="27"/>
      <c r="S21" s="27"/>
      <c r="T21" s="27"/>
      <c r="U21" s="27"/>
      <c r="V21" s="27"/>
      <c r="W21" s="27"/>
      <c r="X21" s="27"/>
    </row>
    <row r="22" spans="1:24" x14ac:dyDescent="0.35">
      <c r="A22" s="27"/>
      <c r="B22" s="27"/>
      <c r="C22" s="27"/>
      <c r="D22" s="27"/>
      <c r="E22" s="27"/>
      <c r="F22" s="27"/>
      <c r="G22" s="27"/>
      <c r="H22" s="27"/>
      <c r="I22" s="27"/>
      <c r="J22" s="27"/>
      <c r="K22" s="27"/>
      <c r="L22" s="27"/>
      <c r="M22" s="27"/>
      <c r="N22" s="27"/>
      <c r="O22" s="27"/>
      <c r="P22" s="27"/>
      <c r="Q22" s="27"/>
      <c r="R22" s="27"/>
      <c r="S22" s="27"/>
      <c r="T22" s="27"/>
      <c r="U22" s="27"/>
      <c r="V22" s="27"/>
      <c r="W22" s="27"/>
      <c r="X22" s="27"/>
    </row>
    <row r="23" spans="1:24" x14ac:dyDescent="0.35">
      <c r="A23" s="27"/>
      <c r="B23" s="27"/>
      <c r="C23" s="27"/>
      <c r="D23" s="27"/>
      <c r="E23" s="27"/>
      <c r="F23" s="27"/>
      <c r="G23" s="27"/>
      <c r="H23" s="27"/>
      <c r="I23" s="27"/>
      <c r="J23" s="27"/>
      <c r="K23" s="27"/>
      <c r="L23" s="27"/>
      <c r="M23" s="27"/>
      <c r="N23" s="27"/>
      <c r="O23" s="27"/>
      <c r="P23" s="27"/>
      <c r="Q23" s="27"/>
      <c r="R23" s="27"/>
      <c r="S23" s="27"/>
      <c r="T23" s="27"/>
      <c r="U23" s="27"/>
      <c r="V23" s="27"/>
      <c r="W23" s="27"/>
      <c r="X23" s="27"/>
    </row>
    <row r="24" spans="1:24" x14ac:dyDescent="0.35">
      <c r="A24" s="27"/>
      <c r="B24" s="27"/>
      <c r="C24" s="27"/>
      <c r="D24" s="27"/>
      <c r="E24" s="27"/>
      <c r="F24" s="27"/>
      <c r="G24" s="27"/>
      <c r="H24" s="27"/>
      <c r="I24" s="27"/>
      <c r="J24" s="27"/>
      <c r="K24" s="27"/>
      <c r="L24" s="27"/>
      <c r="M24" s="27"/>
      <c r="N24" s="27"/>
      <c r="O24" s="27"/>
      <c r="P24" s="27"/>
      <c r="Q24" s="27"/>
      <c r="R24" s="27"/>
      <c r="S24" s="27"/>
      <c r="T24" s="27"/>
      <c r="U24" s="27"/>
      <c r="V24" s="27"/>
      <c r="W24" s="27"/>
      <c r="X24" s="27"/>
    </row>
    <row r="25" spans="1:24" x14ac:dyDescent="0.35">
      <c r="A25" s="27"/>
      <c r="B25" s="27"/>
      <c r="C25" s="27"/>
      <c r="D25" s="27"/>
      <c r="E25" s="27"/>
      <c r="F25" s="27"/>
      <c r="G25" s="27"/>
      <c r="H25" s="27"/>
      <c r="I25" s="27"/>
      <c r="J25" s="27"/>
      <c r="K25" s="27"/>
      <c r="L25" s="27"/>
      <c r="M25" s="27"/>
      <c r="N25" s="27"/>
      <c r="O25" s="27"/>
      <c r="P25" s="27"/>
      <c r="Q25" s="27"/>
      <c r="R25" s="27"/>
      <c r="S25" s="27"/>
      <c r="T25" s="27"/>
      <c r="U25" s="27"/>
      <c r="V25" s="27"/>
      <c r="W25" s="27"/>
      <c r="X25" s="27"/>
    </row>
    <row r="26" spans="1:24" x14ac:dyDescent="0.35">
      <c r="A26" s="27"/>
      <c r="B26" s="27"/>
      <c r="C26" s="27"/>
      <c r="D26" s="27"/>
      <c r="E26" s="27"/>
      <c r="F26" s="27"/>
      <c r="G26" s="27"/>
      <c r="H26" s="27"/>
      <c r="I26" s="27"/>
      <c r="J26" s="27"/>
      <c r="K26" s="27"/>
      <c r="L26" s="27"/>
      <c r="M26" s="27"/>
      <c r="N26" s="27"/>
      <c r="O26" s="27"/>
      <c r="P26" s="27"/>
      <c r="Q26" s="27"/>
      <c r="R26" s="27"/>
      <c r="S26" s="27"/>
      <c r="T26" s="27"/>
      <c r="U26" s="27"/>
      <c r="V26" s="27"/>
      <c r="W26" s="27"/>
      <c r="X26" s="27"/>
    </row>
    <row r="27" spans="1:24" x14ac:dyDescent="0.35">
      <c r="A27" s="27"/>
      <c r="B27" s="27"/>
      <c r="C27" s="27"/>
      <c r="D27" s="27"/>
      <c r="E27" s="27"/>
      <c r="F27" s="27"/>
      <c r="G27" s="27"/>
      <c r="H27" s="27"/>
      <c r="I27" s="27"/>
      <c r="J27" s="27"/>
      <c r="K27" s="27"/>
      <c r="L27" s="27"/>
      <c r="M27" s="27"/>
      <c r="N27" s="27"/>
      <c r="O27" s="27"/>
      <c r="P27" s="27"/>
      <c r="Q27" s="27"/>
      <c r="R27" s="27"/>
      <c r="S27" s="27"/>
      <c r="T27" s="27"/>
      <c r="U27" s="27"/>
      <c r="V27" s="27"/>
      <c r="W27" s="27"/>
      <c r="X27" s="27"/>
    </row>
    <row r="28" spans="1:24" x14ac:dyDescent="0.35">
      <c r="A28" s="27"/>
      <c r="B28" s="27"/>
      <c r="C28" s="27"/>
      <c r="D28" s="27"/>
      <c r="E28" s="27"/>
      <c r="F28" s="27"/>
      <c r="G28" s="27"/>
      <c r="H28" s="27"/>
      <c r="I28" s="27"/>
      <c r="J28" s="27"/>
      <c r="K28" s="27"/>
      <c r="L28" s="27"/>
      <c r="M28" s="27"/>
      <c r="N28" s="27"/>
      <c r="O28" s="27"/>
      <c r="P28" s="27"/>
      <c r="Q28" s="27"/>
      <c r="R28" s="27"/>
      <c r="S28" s="27"/>
      <c r="T28" s="27"/>
      <c r="U28" s="27"/>
      <c r="V28" s="27"/>
      <c r="W28" s="27"/>
      <c r="X28" s="27"/>
    </row>
    <row r="29" spans="1:24" x14ac:dyDescent="0.35">
      <c r="A29" s="27"/>
      <c r="B29" s="27"/>
      <c r="C29" s="27"/>
      <c r="D29" s="27"/>
      <c r="E29" s="27"/>
      <c r="F29" s="27"/>
      <c r="G29" s="27"/>
      <c r="H29" s="27"/>
      <c r="I29" s="27"/>
      <c r="J29" s="27"/>
      <c r="K29" s="27"/>
      <c r="L29" s="27"/>
      <c r="M29" s="27"/>
      <c r="N29" s="27"/>
      <c r="O29" s="27"/>
      <c r="P29" s="27"/>
      <c r="Q29" s="27"/>
      <c r="R29" s="27"/>
      <c r="S29" s="27"/>
      <c r="T29" s="27"/>
      <c r="U29" s="27"/>
      <c r="V29" s="27"/>
      <c r="W29" s="27"/>
      <c r="X29" s="27"/>
    </row>
    <row r="30" spans="1:24" x14ac:dyDescent="0.35">
      <c r="A30" s="27"/>
      <c r="B30" s="27"/>
      <c r="C30" s="27"/>
      <c r="D30" s="27"/>
      <c r="E30" s="27"/>
      <c r="F30" s="27"/>
      <c r="G30" s="27"/>
      <c r="H30" s="27"/>
      <c r="I30" s="27"/>
      <c r="J30" s="27"/>
      <c r="K30" s="27"/>
      <c r="L30" s="27"/>
      <c r="M30" s="27"/>
      <c r="N30" s="27"/>
      <c r="O30" s="27"/>
      <c r="P30" s="27"/>
      <c r="Q30" s="27"/>
      <c r="R30" s="27"/>
      <c r="S30" s="27"/>
      <c r="T30" s="27"/>
      <c r="U30" s="27"/>
      <c r="V30" s="27"/>
      <c r="W30" s="27"/>
      <c r="X30" s="27"/>
    </row>
    <row r="31" spans="1:24" x14ac:dyDescent="0.35">
      <c r="A31" s="27"/>
      <c r="B31" s="27"/>
      <c r="C31" s="27"/>
      <c r="D31" s="27"/>
      <c r="E31" s="27"/>
      <c r="F31" s="27"/>
      <c r="G31" s="27"/>
      <c r="H31" s="27"/>
      <c r="I31" s="27"/>
      <c r="J31" s="27"/>
      <c r="K31" s="27"/>
      <c r="L31" s="27"/>
      <c r="M31" s="27"/>
      <c r="N31" s="27"/>
      <c r="O31" s="27"/>
      <c r="P31" s="27"/>
      <c r="Q31" s="27"/>
      <c r="R31" s="27"/>
      <c r="S31" s="27"/>
      <c r="T31" s="27"/>
      <c r="U31" s="27"/>
      <c r="V31" s="27"/>
      <c r="W31" s="27"/>
      <c r="X31" s="27"/>
    </row>
    <row r="32" spans="1:24" x14ac:dyDescent="0.35">
      <c r="A32" s="27"/>
      <c r="B32" s="27"/>
      <c r="C32" s="27"/>
      <c r="D32" s="27"/>
      <c r="E32" s="27"/>
      <c r="F32" s="27"/>
      <c r="G32" s="27"/>
      <c r="H32" s="27"/>
      <c r="I32" s="27"/>
      <c r="J32" s="27"/>
      <c r="K32" s="27"/>
      <c r="L32" s="27"/>
      <c r="M32" s="27"/>
      <c r="N32" s="27"/>
      <c r="O32" s="27"/>
      <c r="P32" s="27"/>
      <c r="Q32" s="27"/>
      <c r="R32" s="27"/>
      <c r="S32" s="27"/>
      <c r="T32" s="27"/>
      <c r="U32" s="27"/>
      <c r="V32" s="27"/>
      <c r="W32" s="27"/>
      <c r="X32" s="27"/>
    </row>
    <row r="33" spans="1:24" x14ac:dyDescent="0.35">
      <c r="A33" s="27"/>
      <c r="B33" s="27"/>
      <c r="C33" s="27"/>
      <c r="D33" s="27"/>
      <c r="E33" s="27"/>
      <c r="F33" s="27"/>
      <c r="G33" s="27"/>
      <c r="H33" s="27"/>
      <c r="I33" s="27"/>
      <c r="J33" s="27"/>
      <c r="K33" s="27"/>
      <c r="L33" s="27"/>
      <c r="M33" s="27"/>
      <c r="N33" s="27"/>
      <c r="O33" s="27"/>
      <c r="P33" s="27"/>
      <c r="Q33" s="27"/>
      <c r="R33" s="27"/>
      <c r="S33" s="27"/>
      <c r="T33" s="27"/>
      <c r="U33" s="27"/>
      <c r="V33" s="27"/>
      <c r="W33" s="27"/>
      <c r="X33" s="27"/>
    </row>
    <row r="34" spans="1:24" x14ac:dyDescent="0.35">
      <c r="A34" s="27"/>
      <c r="B34" s="27"/>
      <c r="C34" s="27"/>
      <c r="D34" s="27"/>
      <c r="E34" s="27"/>
      <c r="F34" s="27"/>
      <c r="G34" s="27"/>
      <c r="H34" s="27"/>
      <c r="I34" s="27"/>
      <c r="J34" s="27"/>
      <c r="K34" s="27"/>
      <c r="L34" s="27"/>
      <c r="M34" s="27"/>
      <c r="N34" s="27"/>
      <c r="O34" s="27"/>
      <c r="P34" s="27"/>
      <c r="Q34" s="27"/>
      <c r="R34" s="27"/>
      <c r="S34" s="27"/>
      <c r="T34" s="27"/>
      <c r="U34" s="27"/>
      <c r="V34" s="27"/>
      <c r="W34" s="27"/>
      <c r="X34" s="27"/>
    </row>
    <row r="35" spans="1:24" x14ac:dyDescent="0.35">
      <c r="A35" s="27"/>
      <c r="B35" s="27"/>
      <c r="C35" s="27"/>
      <c r="D35" s="27"/>
      <c r="E35" s="27"/>
      <c r="F35" s="27"/>
      <c r="G35" s="27"/>
      <c r="H35" s="27"/>
      <c r="I35" s="27"/>
      <c r="J35" s="27"/>
      <c r="K35" s="27"/>
      <c r="L35" s="27"/>
      <c r="M35" s="27"/>
      <c r="N35" s="27"/>
      <c r="O35" s="27"/>
      <c r="P35" s="27"/>
      <c r="Q35" s="27"/>
      <c r="R35" s="27"/>
      <c r="S35" s="27"/>
      <c r="T35" s="27"/>
      <c r="U35" s="27"/>
      <c r="V35" s="27"/>
      <c r="W35" s="27"/>
      <c r="X35" s="27"/>
    </row>
    <row r="36" spans="1:24" x14ac:dyDescent="0.35">
      <c r="A36" s="27"/>
      <c r="B36" s="27"/>
      <c r="C36" s="27"/>
      <c r="D36" s="27"/>
      <c r="E36" s="27"/>
      <c r="F36" s="27"/>
      <c r="G36" s="27"/>
      <c r="H36" s="27"/>
      <c r="I36" s="27"/>
      <c r="J36" s="27"/>
      <c r="K36" s="27"/>
      <c r="L36" s="27"/>
      <c r="M36" s="27"/>
      <c r="N36" s="27"/>
      <c r="O36" s="27"/>
      <c r="P36" s="27"/>
      <c r="Q36" s="27"/>
      <c r="R36" s="27"/>
      <c r="S36" s="27"/>
      <c r="T36" s="27"/>
      <c r="U36" s="27"/>
      <c r="V36" s="27"/>
      <c r="W36" s="27"/>
      <c r="X36" s="27"/>
    </row>
    <row r="37" spans="1:24" x14ac:dyDescent="0.35">
      <c r="A37" s="27"/>
      <c r="B37" s="27"/>
      <c r="C37" s="27"/>
      <c r="D37" s="27"/>
      <c r="E37" s="27"/>
      <c r="F37" s="27"/>
      <c r="G37" s="27"/>
      <c r="H37" s="27"/>
      <c r="I37" s="27"/>
      <c r="J37" s="27"/>
      <c r="K37" s="27"/>
      <c r="L37" s="27"/>
      <c r="M37" s="27"/>
      <c r="N37" s="27"/>
      <c r="O37" s="27"/>
      <c r="P37" s="27"/>
      <c r="Q37" s="27"/>
      <c r="R37" s="27"/>
      <c r="S37" s="27"/>
      <c r="T37" s="27"/>
      <c r="U37" s="27"/>
      <c r="V37" s="27"/>
      <c r="W37" s="27"/>
      <c r="X37" s="27"/>
    </row>
    <row r="38" spans="1:24" x14ac:dyDescent="0.35">
      <c r="A38" s="27"/>
      <c r="B38" s="27"/>
      <c r="C38" s="27"/>
      <c r="D38" s="27"/>
      <c r="E38" s="27"/>
      <c r="F38" s="27"/>
      <c r="G38" s="27"/>
      <c r="H38" s="27"/>
      <c r="I38" s="27"/>
      <c r="J38" s="27"/>
      <c r="K38" s="27"/>
      <c r="L38" s="27"/>
      <c r="M38" s="27"/>
      <c r="N38" s="27"/>
      <c r="O38" s="27"/>
      <c r="P38" s="27"/>
      <c r="Q38" s="27"/>
      <c r="R38" s="27"/>
      <c r="S38" s="27"/>
      <c r="T38" s="27"/>
      <c r="U38" s="27"/>
      <c r="V38" s="27"/>
      <c r="W38" s="27"/>
      <c r="X38" s="27"/>
    </row>
    <row r="39" spans="1:24" x14ac:dyDescent="0.35">
      <c r="A39" s="27"/>
      <c r="B39" s="27"/>
      <c r="C39" s="27"/>
      <c r="D39" s="27"/>
      <c r="E39" s="27"/>
      <c r="F39" s="27"/>
      <c r="G39" s="27"/>
      <c r="H39" s="27"/>
      <c r="I39" s="27"/>
      <c r="J39" s="27"/>
      <c r="K39" s="27"/>
      <c r="L39" s="27"/>
      <c r="M39" s="27"/>
      <c r="N39" s="27"/>
      <c r="O39" s="27"/>
      <c r="P39" s="27"/>
      <c r="Q39" s="27"/>
      <c r="R39" s="27"/>
      <c r="S39" s="27"/>
      <c r="T39" s="27"/>
      <c r="U39" s="27"/>
      <c r="V39" s="27"/>
      <c r="W39" s="27"/>
      <c r="X39" s="27"/>
    </row>
    <row r="40" spans="1:24" x14ac:dyDescent="0.35">
      <c r="A40" s="27"/>
      <c r="B40" s="27"/>
      <c r="C40" s="27"/>
      <c r="D40" s="27"/>
      <c r="E40" s="27"/>
      <c r="F40" s="27"/>
      <c r="G40" s="27"/>
      <c r="H40" s="27"/>
      <c r="I40" s="27"/>
      <c r="J40" s="27"/>
      <c r="K40" s="27"/>
      <c r="L40" s="27"/>
      <c r="M40" s="27"/>
      <c r="N40" s="27"/>
      <c r="O40" s="27"/>
      <c r="P40" s="27"/>
      <c r="Q40" s="27"/>
      <c r="R40" s="27"/>
      <c r="S40" s="27"/>
      <c r="T40" s="27"/>
      <c r="U40" s="27"/>
      <c r="V40" s="27"/>
      <c r="W40" s="27"/>
      <c r="X40" s="27"/>
    </row>
    <row r="41" spans="1:24" x14ac:dyDescent="0.35">
      <c r="A41" s="27"/>
      <c r="B41" s="27"/>
      <c r="C41" s="27"/>
      <c r="D41" s="27"/>
      <c r="E41" s="27"/>
      <c r="F41" s="27"/>
      <c r="G41" s="27"/>
      <c r="H41" s="27"/>
      <c r="I41" s="27"/>
      <c r="J41" s="27"/>
      <c r="K41" s="27"/>
      <c r="L41" s="27"/>
      <c r="M41" s="27"/>
      <c r="N41" s="27"/>
      <c r="O41" s="27"/>
      <c r="P41" s="27"/>
      <c r="Q41" s="27"/>
      <c r="R41" s="27"/>
      <c r="S41" s="27"/>
      <c r="T41" s="27"/>
      <c r="U41" s="27"/>
      <c r="V41" s="27"/>
      <c r="W41" s="27"/>
      <c r="X41" s="27"/>
    </row>
    <row r="42" spans="1:24" x14ac:dyDescent="0.35">
      <c r="A42" s="27"/>
      <c r="B42" s="27"/>
      <c r="C42" s="27"/>
      <c r="D42" s="27"/>
      <c r="E42" s="27"/>
      <c r="F42" s="27"/>
      <c r="G42" s="27"/>
      <c r="H42" s="27"/>
      <c r="I42" s="27"/>
      <c r="J42" s="27"/>
      <c r="K42" s="27"/>
      <c r="L42" s="27"/>
      <c r="M42" s="27"/>
      <c r="N42" s="27"/>
      <c r="O42" s="27"/>
      <c r="P42" s="27"/>
      <c r="Q42" s="27"/>
      <c r="R42" s="27"/>
      <c r="S42" s="27"/>
      <c r="T42" s="27"/>
      <c r="U42" s="27"/>
      <c r="V42" s="27"/>
      <c r="W42" s="27"/>
      <c r="X42" s="27"/>
    </row>
    <row r="43" spans="1:24" x14ac:dyDescent="0.35">
      <c r="A43" s="27"/>
      <c r="B43" s="27"/>
      <c r="C43" s="27"/>
      <c r="D43" s="27"/>
      <c r="E43" s="27"/>
      <c r="F43" s="27"/>
      <c r="G43" s="27"/>
      <c r="H43" s="27"/>
      <c r="I43" s="27"/>
      <c r="J43" s="27"/>
      <c r="K43" s="27"/>
      <c r="L43" s="27"/>
      <c r="M43" s="27"/>
      <c r="N43" s="27"/>
      <c r="O43" s="27"/>
      <c r="P43" s="27"/>
      <c r="Q43" s="27"/>
      <c r="R43" s="27"/>
      <c r="S43" s="27"/>
      <c r="T43" s="27"/>
      <c r="U43" s="27"/>
      <c r="V43" s="27"/>
      <c r="W43" s="27"/>
      <c r="X43" s="27"/>
    </row>
    <row r="44" spans="1:24" x14ac:dyDescent="0.35">
      <c r="A44" s="27"/>
      <c r="B44" s="27"/>
      <c r="C44" s="27"/>
      <c r="D44" s="27"/>
      <c r="E44" s="27"/>
      <c r="F44" s="27"/>
      <c r="G44" s="27"/>
      <c r="H44" s="27"/>
      <c r="I44" s="27"/>
      <c r="J44" s="27"/>
      <c r="K44" s="27"/>
      <c r="L44" s="27"/>
      <c r="M44" s="27"/>
      <c r="N44" s="27"/>
      <c r="O44" s="27"/>
      <c r="P44" s="27"/>
      <c r="Q44" s="27"/>
      <c r="R44" s="27"/>
      <c r="S44" s="27"/>
      <c r="T44" s="27"/>
      <c r="U44" s="27"/>
      <c r="V44" s="27"/>
      <c r="W44" s="27"/>
      <c r="X44" s="27"/>
    </row>
    <row r="45" spans="1:24" x14ac:dyDescent="0.35">
      <c r="A45" s="27"/>
      <c r="B45" s="27"/>
      <c r="C45" s="27"/>
      <c r="D45" s="27"/>
      <c r="E45" s="27"/>
      <c r="F45" s="27"/>
      <c r="G45" s="27"/>
      <c r="H45" s="27"/>
      <c r="I45" s="27"/>
      <c r="J45" s="27"/>
      <c r="K45" s="27"/>
      <c r="L45" s="27"/>
      <c r="M45" s="27"/>
      <c r="N45" s="27"/>
      <c r="O45" s="27"/>
      <c r="P45" s="27"/>
      <c r="Q45" s="27"/>
      <c r="R45" s="27"/>
      <c r="S45" s="27"/>
      <c r="T45" s="27"/>
      <c r="U45" s="27"/>
      <c r="V45" s="27"/>
      <c r="W45" s="27"/>
      <c r="X45" s="27"/>
    </row>
    <row r="46" spans="1:24" x14ac:dyDescent="0.35">
      <c r="A46" s="27"/>
      <c r="B46" s="27"/>
      <c r="C46" s="27"/>
      <c r="D46" s="27"/>
      <c r="E46" s="27"/>
      <c r="F46" s="27"/>
      <c r="G46" s="27"/>
      <c r="H46" s="27"/>
      <c r="I46" s="27"/>
      <c r="J46" s="27"/>
      <c r="K46" s="27"/>
      <c r="L46" s="27"/>
      <c r="M46" s="27"/>
      <c r="N46" s="27"/>
      <c r="O46" s="27"/>
      <c r="P46" s="27"/>
      <c r="Q46" s="27"/>
      <c r="R46" s="27"/>
      <c r="S46" s="27"/>
      <c r="T46" s="27"/>
      <c r="U46" s="27"/>
      <c r="V46" s="27"/>
      <c r="W46" s="27"/>
      <c r="X46" s="27"/>
    </row>
    <row r="47" spans="1:24" x14ac:dyDescent="0.35">
      <c r="A47" s="27"/>
      <c r="B47" s="27"/>
      <c r="C47" s="27"/>
      <c r="D47" s="27"/>
      <c r="E47" s="27"/>
      <c r="F47" s="27"/>
      <c r="G47" s="27"/>
      <c r="H47" s="27"/>
      <c r="I47" s="27"/>
      <c r="J47" s="27"/>
      <c r="K47" s="27"/>
      <c r="L47" s="27"/>
      <c r="M47" s="27"/>
      <c r="N47" s="27"/>
      <c r="O47" s="27"/>
      <c r="P47" s="27"/>
      <c r="Q47" s="27"/>
      <c r="R47" s="27"/>
      <c r="S47" s="27"/>
      <c r="T47" s="27"/>
      <c r="U47" s="27"/>
      <c r="V47" s="27"/>
      <c r="W47" s="27"/>
      <c r="X47" s="27"/>
    </row>
    <row r="48" spans="1:24" x14ac:dyDescent="0.35">
      <c r="A48" s="27"/>
      <c r="B48" s="27"/>
      <c r="C48" s="27"/>
      <c r="D48" s="27"/>
      <c r="E48" s="27"/>
      <c r="F48" s="27"/>
      <c r="G48" s="27"/>
      <c r="H48" s="27"/>
      <c r="I48" s="27"/>
      <c r="J48" s="27"/>
      <c r="K48" s="27"/>
      <c r="L48" s="27"/>
      <c r="M48" s="27"/>
      <c r="N48" s="27"/>
      <c r="O48" s="27"/>
      <c r="P48" s="27"/>
      <c r="Q48" s="27"/>
      <c r="R48" s="27"/>
      <c r="S48" s="27"/>
      <c r="T48" s="27"/>
      <c r="U48" s="27"/>
      <c r="V48" s="27"/>
      <c r="W48" s="27"/>
      <c r="X48" s="27"/>
    </row>
    <row r="49" spans="1:24" x14ac:dyDescent="0.35">
      <c r="A49" s="27"/>
      <c r="B49" s="27"/>
      <c r="C49" s="27"/>
      <c r="D49" s="27"/>
      <c r="E49" s="27"/>
      <c r="F49" s="27"/>
      <c r="G49" s="27"/>
      <c r="H49" s="27"/>
      <c r="I49" s="27"/>
      <c r="J49" s="27"/>
      <c r="K49" s="27"/>
      <c r="L49" s="27"/>
      <c r="M49" s="27"/>
      <c r="N49" s="27"/>
      <c r="O49" s="27"/>
      <c r="P49" s="27"/>
      <c r="Q49" s="27"/>
      <c r="R49" s="27"/>
      <c r="S49" s="27"/>
      <c r="T49" s="27"/>
      <c r="U49" s="27"/>
      <c r="V49" s="27"/>
      <c r="W49" s="27"/>
      <c r="X49" s="27"/>
    </row>
    <row r="50" spans="1:24" x14ac:dyDescent="0.35">
      <c r="A50" s="27"/>
      <c r="B50" s="27"/>
      <c r="C50" s="27"/>
      <c r="D50" s="27"/>
      <c r="E50" s="27"/>
      <c r="F50" s="27"/>
      <c r="G50" s="27"/>
      <c r="H50" s="27"/>
      <c r="I50" s="27"/>
      <c r="J50" s="27"/>
      <c r="K50" s="27"/>
      <c r="L50" s="27"/>
      <c r="M50" s="27"/>
      <c r="N50" s="27"/>
      <c r="O50" s="27"/>
      <c r="P50" s="27"/>
      <c r="Q50" s="27"/>
      <c r="R50" s="27"/>
      <c r="S50" s="27"/>
      <c r="T50" s="27"/>
      <c r="U50" s="27"/>
      <c r="V50" s="27"/>
      <c r="W50" s="27"/>
      <c r="X50" s="27"/>
    </row>
    <row r="51" spans="1:24" x14ac:dyDescent="0.35">
      <c r="A51" s="27"/>
      <c r="B51" s="27"/>
      <c r="C51" s="27"/>
      <c r="D51" s="27"/>
      <c r="E51" s="27"/>
      <c r="F51" s="27"/>
      <c r="G51" s="27"/>
      <c r="H51" s="27"/>
      <c r="I51" s="27"/>
      <c r="J51" s="27"/>
      <c r="K51" s="27"/>
      <c r="L51" s="27"/>
      <c r="M51" s="27"/>
      <c r="N51" s="27"/>
      <c r="O51" s="27"/>
      <c r="P51" s="27"/>
      <c r="Q51" s="27"/>
      <c r="R51" s="27"/>
      <c r="S51" s="27"/>
      <c r="T51" s="27"/>
      <c r="U51" s="27"/>
      <c r="V51" s="27"/>
      <c r="W51" s="27"/>
      <c r="X51" s="27"/>
    </row>
    <row r="52" spans="1:24" x14ac:dyDescent="0.35">
      <c r="A52" s="27"/>
      <c r="B52" s="27"/>
      <c r="C52" s="27"/>
      <c r="D52" s="27"/>
      <c r="E52" s="27"/>
      <c r="F52" s="27"/>
      <c r="G52" s="27"/>
      <c r="H52" s="27"/>
      <c r="I52" s="27"/>
      <c r="J52" s="27"/>
      <c r="K52" s="27"/>
      <c r="L52" s="27"/>
      <c r="M52" s="27"/>
      <c r="N52" s="27"/>
      <c r="O52" s="27"/>
      <c r="P52" s="27"/>
      <c r="Q52" s="27"/>
      <c r="R52" s="27"/>
      <c r="S52" s="27"/>
      <c r="T52" s="27"/>
      <c r="U52" s="27"/>
      <c r="V52" s="27"/>
      <c r="W52" s="27"/>
      <c r="X52" s="27"/>
    </row>
    <row r="53" spans="1:24" x14ac:dyDescent="0.35">
      <c r="A53" s="27"/>
      <c r="B53" s="27"/>
      <c r="C53" s="27"/>
      <c r="D53" s="27"/>
      <c r="E53" s="27"/>
      <c r="F53" s="27"/>
      <c r="G53" s="27"/>
      <c r="H53" s="27"/>
      <c r="I53" s="27"/>
      <c r="J53" s="27"/>
      <c r="K53" s="27"/>
      <c r="L53" s="27"/>
      <c r="M53" s="27"/>
      <c r="N53" s="27"/>
      <c r="O53" s="27"/>
      <c r="P53" s="27"/>
      <c r="Q53" s="27"/>
      <c r="R53" s="27"/>
      <c r="S53" s="27"/>
      <c r="T53" s="27"/>
      <c r="U53" s="27"/>
      <c r="V53" s="27"/>
      <c r="W53" s="27"/>
      <c r="X53" s="27"/>
    </row>
    <row r="54" spans="1:24" x14ac:dyDescent="0.35">
      <c r="A54" s="27"/>
      <c r="B54" s="27"/>
      <c r="C54" s="27"/>
      <c r="D54" s="27"/>
      <c r="E54" s="27"/>
      <c r="F54" s="27"/>
      <c r="G54" s="27"/>
      <c r="H54" s="27"/>
      <c r="I54" s="27"/>
      <c r="J54" s="27"/>
      <c r="K54" s="27"/>
      <c r="L54" s="27"/>
      <c r="M54" s="27"/>
      <c r="N54" s="27"/>
      <c r="O54" s="27"/>
      <c r="P54" s="27"/>
      <c r="Q54" s="27"/>
      <c r="R54" s="27"/>
      <c r="S54" s="27"/>
      <c r="T54" s="27"/>
      <c r="U54" s="27"/>
      <c r="V54" s="27"/>
      <c r="W54" s="27"/>
      <c r="X54" s="27"/>
    </row>
    <row r="55" spans="1:24" x14ac:dyDescent="0.35">
      <c r="A55" s="27"/>
      <c r="B55" s="27"/>
      <c r="C55" s="27"/>
      <c r="D55" s="27"/>
      <c r="E55" s="27"/>
      <c r="F55" s="27"/>
      <c r="G55" s="27"/>
      <c r="H55" s="27"/>
      <c r="I55" s="27"/>
      <c r="J55" s="27"/>
      <c r="K55" s="27"/>
      <c r="L55" s="27"/>
      <c r="M55" s="27"/>
      <c r="N55" s="27"/>
      <c r="O55" s="27"/>
      <c r="P55" s="27"/>
      <c r="Q55" s="27"/>
      <c r="R55" s="27"/>
      <c r="S55" s="27"/>
      <c r="T55" s="27"/>
      <c r="U55" s="27"/>
      <c r="V55" s="27"/>
      <c r="W55" s="27"/>
      <c r="X55" s="27"/>
    </row>
    <row r="56" spans="1:24" x14ac:dyDescent="0.35">
      <c r="A56" s="27"/>
      <c r="B56" s="27"/>
      <c r="C56" s="27"/>
      <c r="D56" s="27"/>
      <c r="E56" s="27"/>
      <c r="F56" s="27"/>
      <c r="G56" s="27"/>
      <c r="H56" s="27"/>
      <c r="I56" s="27"/>
      <c r="J56" s="27"/>
      <c r="K56" s="27"/>
      <c r="L56" s="27"/>
      <c r="M56" s="27"/>
      <c r="N56" s="27"/>
      <c r="O56" s="27"/>
      <c r="P56" s="27"/>
      <c r="Q56" s="27"/>
      <c r="R56" s="27"/>
      <c r="S56" s="27"/>
      <c r="T56" s="27"/>
      <c r="U56" s="27"/>
      <c r="V56" s="27"/>
      <c r="W56" s="27"/>
      <c r="X56" s="27"/>
    </row>
    <row r="57" spans="1:24" x14ac:dyDescent="0.35">
      <c r="A57" s="27"/>
      <c r="B57" s="27"/>
      <c r="C57" s="27"/>
      <c r="D57" s="27"/>
      <c r="E57" s="27"/>
      <c r="F57" s="27"/>
      <c r="G57" s="27"/>
      <c r="H57" s="27"/>
      <c r="I57" s="27"/>
      <c r="J57" s="27"/>
      <c r="K57" s="27"/>
      <c r="L57" s="27"/>
      <c r="M57" s="27"/>
      <c r="N57" s="27"/>
      <c r="O57" s="27"/>
      <c r="P57" s="27"/>
      <c r="Q57" s="27"/>
      <c r="R57" s="27"/>
      <c r="S57" s="27"/>
      <c r="T57" s="27"/>
      <c r="U57" s="27"/>
      <c r="V57" s="27"/>
      <c r="W57" s="27"/>
      <c r="X57" s="27"/>
    </row>
    <row r="58" spans="1:24" x14ac:dyDescent="0.35">
      <c r="A58" s="27"/>
      <c r="B58" s="27"/>
      <c r="C58" s="27"/>
      <c r="D58" s="27"/>
      <c r="E58" s="27"/>
      <c r="F58" s="27"/>
      <c r="G58" s="27"/>
      <c r="H58" s="27"/>
      <c r="I58" s="27"/>
      <c r="J58" s="27"/>
      <c r="K58" s="27"/>
      <c r="L58" s="27"/>
      <c r="M58" s="27"/>
      <c r="N58" s="27"/>
      <c r="O58" s="27"/>
      <c r="P58" s="27"/>
      <c r="Q58" s="27"/>
      <c r="R58" s="27"/>
      <c r="S58" s="27"/>
      <c r="T58" s="27"/>
      <c r="U58" s="27"/>
      <c r="V58" s="27"/>
      <c r="W58" s="27"/>
      <c r="X58" s="27"/>
    </row>
    <row r="59" spans="1:24" x14ac:dyDescent="0.35">
      <c r="A59" s="27"/>
      <c r="B59" s="27"/>
      <c r="C59" s="27"/>
      <c r="D59" s="27"/>
      <c r="E59" s="27"/>
      <c r="F59" s="27"/>
      <c r="G59" s="27"/>
      <c r="H59" s="27"/>
      <c r="I59" s="27"/>
      <c r="J59" s="27"/>
      <c r="K59" s="27"/>
      <c r="L59" s="27"/>
      <c r="M59" s="27"/>
      <c r="N59" s="27"/>
      <c r="O59" s="27"/>
      <c r="P59" s="27"/>
      <c r="Q59" s="27"/>
      <c r="R59" s="27"/>
      <c r="S59" s="27"/>
      <c r="T59" s="27"/>
      <c r="U59" s="27"/>
      <c r="V59" s="27"/>
      <c r="W59" s="27"/>
      <c r="X59" s="27"/>
    </row>
    <row r="60" spans="1:24" x14ac:dyDescent="0.35">
      <c r="A60" s="27"/>
      <c r="B60" s="27"/>
      <c r="C60" s="27"/>
      <c r="D60" s="27"/>
      <c r="E60" s="27"/>
      <c r="F60" s="27"/>
      <c r="G60" s="27"/>
      <c r="H60" s="27"/>
      <c r="I60" s="27"/>
      <c r="J60" s="27"/>
      <c r="K60" s="27"/>
      <c r="L60" s="27"/>
      <c r="M60" s="27"/>
      <c r="N60" s="27"/>
      <c r="O60" s="27"/>
      <c r="P60" s="27"/>
      <c r="Q60" s="27"/>
      <c r="R60" s="27"/>
      <c r="S60" s="27"/>
      <c r="T60" s="27"/>
      <c r="U60" s="27"/>
      <c r="V60" s="27"/>
      <c r="W60" s="27"/>
      <c r="X60" s="27"/>
    </row>
    <row r="61" spans="1:24" x14ac:dyDescent="0.35">
      <c r="A61" s="27"/>
      <c r="B61" s="27"/>
      <c r="C61" s="27"/>
      <c r="D61" s="27"/>
      <c r="E61" s="27"/>
      <c r="F61" s="27"/>
      <c r="G61" s="27"/>
      <c r="H61" s="27"/>
      <c r="I61" s="27"/>
      <c r="J61" s="27"/>
      <c r="K61" s="27"/>
      <c r="L61" s="27"/>
      <c r="M61" s="27"/>
      <c r="N61" s="27"/>
      <c r="O61" s="27"/>
      <c r="P61" s="27"/>
      <c r="Q61" s="27"/>
      <c r="R61" s="27"/>
      <c r="S61" s="27"/>
      <c r="T61" s="27"/>
      <c r="U61" s="27"/>
      <c r="V61" s="27"/>
      <c r="W61" s="27"/>
      <c r="X61" s="27"/>
    </row>
    <row r="62" spans="1:24" x14ac:dyDescent="0.35">
      <c r="A62" s="27"/>
      <c r="B62" s="27"/>
      <c r="C62" s="27"/>
      <c r="D62" s="27"/>
      <c r="E62" s="27"/>
      <c r="F62" s="27"/>
      <c r="G62" s="27"/>
      <c r="H62" s="27"/>
      <c r="I62" s="27"/>
      <c r="J62" s="27"/>
      <c r="K62" s="27"/>
      <c r="L62" s="27"/>
      <c r="M62" s="27"/>
      <c r="N62" s="27"/>
      <c r="O62" s="27"/>
      <c r="P62" s="27"/>
      <c r="Q62" s="27"/>
      <c r="R62" s="27"/>
      <c r="S62" s="27"/>
      <c r="T62" s="27"/>
      <c r="U62" s="27"/>
      <c r="V62" s="27"/>
      <c r="W62" s="27"/>
      <c r="X62" s="27"/>
    </row>
    <row r="63" spans="1:24" x14ac:dyDescent="0.35">
      <c r="A63" s="27"/>
      <c r="B63" s="27"/>
      <c r="C63" s="27"/>
      <c r="D63" s="27"/>
      <c r="E63" s="27"/>
      <c r="F63" s="27"/>
      <c r="G63" s="27"/>
      <c r="H63" s="27"/>
      <c r="I63" s="27"/>
      <c r="J63" s="27"/>
      <c r="K63" s="27"/>
      <c r="L63" s="27"/>
      <c r="M63" s="27"/>
      <c r="N63" s="27"/>
      <c r="O63" s="27"/>
      <c r="P63" s="27"/>
      <c r="Q63" s="27"/>
      <c r="R63" s="27"/>
      <c r="S63" s="27"/>
      <c r="T63" s="27"/>
      <c r="U63" s="27"/>
      <c r="V63" s="27"/>
      <c r="W63" s="27"/>
      <c r="X63" s="27"/>
    </row>
    <row r="64" spans="1:24" x14ac:dyDescent="0.35">
      <c r="A64" s="27"/>
      <c r="B64" s="27"/>
      <c r="C64" s="27"/>
      <c r="D64" s="27"/>
      <c r="E64" s="27"/>
      <c r="F64" s="27"/>
      <c r="G64" s="27"/>
      <c r="H64" s="27"/>
      <c r="I64" s="27"/>
      <c r="J64" s="27"/>
      <c r="K64" s="27"/>
      <c r="L64" s="27"/>
      <c r="M64" s="27"/>
      <c r="N64" s="27"/>
      <c r="O64" s="27"/>
      <c r="P64" s="27"/>
      <c r="Q64" s="27"/>
      <c r="R64" s="27"/>
      <c r="S64" s="27"/>
      <c r="T64" s="27"/>
      <c r="U64" s="27"/>
      <c r="V64" s="27"/>
      <c r="W64" s="27"/>
      <c r="X64" s="27"/>
    </row>
    <row r="65" spans="1:24" x14ac:dyDescent="0.35">
      <c r="A65" s="27"/>
      <c r="B65" s="27"/>
      <c r="C65" s="27"/>
      <c r="D65" s="27"/>
      <c r="E65" s="27"/>
      <c r="F65" s="27"/>
      <c r="G65" s="27"/>
      <c r="H65" s="27"/>
      <c r="I65" s="27"/>
      <c r="J65" s="27"/>
      <c r="K65" s="27"/>
      <c r="L65" s="27"/>
      <c r="M65" s="27"/>
      <c r="N65" s="27"/>
      <c r="O65" s="27"/>
      <c r="P65" s="27"/>
      <c r="Q65" s="27"/>
      <c r="R65" s="27"/>
      <c r="S65" s="27"/>
      <c r="T65" s="27"/>
      <c r="U65" s="27"/>
      <c r="V65" s="27"/>
      <c r="W65" s="27"/>
      <c r="X65" s="27"/>
    </row>
    <row r="66" spans="1:24" x14ac:dyDescent="0.35">
      <c r="A66" s="27"/>
      <c r="B66" s="27"/>
      <c r="C66" s="27"/>
      <c r="D66" s="27"/>
      <c r="E66" s="27"/>
      <c r="F66" s="27"/>
      <c r="G66" s="27"/>
      <c r="H66" s="27"/>
      <c r="I66" s="27"/>
      <c r="J66" s="27"/>
      <c r="K66" s="27"/>
      <c r="L66" s="27"/>
      <c r="M66" s="27"/>
      <c r="N66" s="27"/>
      <c r="O66" s="27"/>
      <c r="P66" s="27"/>
      <c r="Q66" s="27"/>
      <c r="R66" s="27"/>
      <c r="S66" s="27"/>
      <c r="T66" s="27"/>
      <c r="U66" s="27"/>
      <c r="V66" s="27"/>
      <c r="W66" s="27"/>
      <c r="X66" s="27"/>
    </row>
    <row r="67" spans="1:24" x14ac:dyDescent="0.35">
      <c r="A67" s="27"/>
      <c r="B67" s="27"/>
      <c r="C67" s="27"/>
      <c r="D67" s="27"/>
      <c r="E67" s="27"/>
      <c r="F67" s="27"/>
      <c r="G67" s="27"/>
      <c r="H67" s="27"/>
      <c r="I67" s="27"/>
      <c r="J67" s="27"/>
      <c r="K67" s="27"/>
      <c r="L67" s="27"/>
      <c r="M67" s="27"/>
      <c r="N67" s="27"/>
      <c r="O67" s="27"/>
      <c r="P67" s="27"/>
      <c r="Q67" s="27"/>
      <c r="R67" s="27"/>
      <c r="S67" s="27"/>
      <c r="T67" s="27"/>
      <c r="U67" s="27"/>
      <c r="V67" s="27"/>
      <c r="W67" s="27"/>
      <c r="X67" s="27"/>
    </row>
    <row r="68" spans="1:24" x14ac:dyDescent="0.35">
      <c r="A68" s="27"/>
      <c r="B68" s="27"/>
      <c r="C68" s="27"/>
      <c r="D68" s="27"/>
      <c r="E68" s="27"/>
      <c r="F68" s="27"/>
      <c r="G68" s="27"/>
      <c r="H68" s="27"/>
      <c r="I68" s="27"/>
      <c r="J68" s="27"/>
      <c r="K68" s="27"/>
      <c r="L68" s="27"/>
      <c r="M68" s="27"/>
      <c r="N68" s="27"/>
      <c r="O68" s="27"/>
      <c r="P68" s="27"/>
      <c r="Q68" s="27"/>
      <c r="R68" s="27"/>
      <c r="S68" s="27"/>
      <c r="T68" s="27"/>
      <c r="U68" s="27"/>
      <c r="V68" s="27"/>
      <c r="W68" s="27"/>
      <c r="X68" s="27"/>
    </row>
    <row r="69" spans="1:24" x14ac:dyDescent="0.35">
      <c r="A69" s="27"/>
      <c r="B69" s="27"/>
      <c r="C69" s="27"/>
      <c r="D69" s="27"/>
      <c r="E69" s="27"/>
      <c r="F69" s="27"/>
      <c r="G69" s="27"/>
      <c r="H69" s="27"/>
      <c r="I69" s="27"/>
      <c r="J69" s="27"/>
      <c r="K69" s="27"/>
      <c r="L69" s="27"/>
      <c r="M69" s="27"/>
      <c r="N69" s="27"/>
      <c r="O69" s="27"/>
      <c r="P69" s="27"/>
      <c r="Q69" s="27"/>
      <c r="R69" s="27"/>
      <c r="S69" s="27"/>
      <c r="T69" s="27"/>
      <c r="U69" s="27"/>
      <c r="V69" s="27"/>
      <c r="W69" s="27"/>
      <c r="X69" s="27"/>
    </row>
    <row r="70" spans="1:24" x14ac:dyDescent="0.35">
      <c r="A70" s="27"/>
      <c r="B70" s="27"/>
      <c r="C70" s="27"/>
      <c r="D70" s="27"/>
      <c r="E70" s="27"/>
      <c r="F70" s="27"/>
      <c r="G70" s="27"/>
      <c r="H70" s="27"/>
      <c r="I70" s="27"/>
      <c r="J70" s="27"/>
      <c r="K70" s="27"/>
      <c r="L70" s="27"/>
      <c r="M70" s="27"/>
      <c r="N70" s="27"/>
      <c r="O70" s="27"/>
      <c r="P70" s="27"/>
      <c r="Q70" s="27"/>
      <c r="R70" s="27"/>
      <c r="S70" s="27"/>
      <c r="T70" s="27"/>
      <c r="U70" s="27"/>
      <c r="V70" s="27"/>
      <c r="W70" s="27"/>
      <c r="X70" s="27"/>
    </row>
    <row r="71" spans="1:24" x14ac:dyDescent="0.35">
      <c r="A71" s="27"/>
      <c r="B71" s="27"/>
      <c r="C71" s="27"/>
      <c r="D71" s="27"/>
      <c r="E71" s="27"/>
      <c r="F71" s="27"/>
      <c r="G71" s="27"/>
      <c r="H71" s="27"/>
      <c r="I71" s="27"/>
      <c r="J71" s="27"/>
      <c r="K71" s="27"/>
      <c r="L71" s="27"/>
      <c r="M71" s="27"/>
      <c r="N71" s="27"/>
      <c r="O71" s="27"/>
      <c r="P71" s="27"/>
      <c r="Q71" s="27"/>
      <c r="R71" s="27"/>
      <c r="S71" s="27"/>
      <c r="T71" s="27"/>
      <c r="U71" s="27"/>
      <c r="V71" s="27"/>
      <c r="W71" s="27"/>
      <c r="X71" s="27"/>
    </row>
    <row r="72" spans="1:24" x14ac:dyDescent="0.35">
      <c r="A72" s="27"/>
      <c r="B72" s="27"/>
      <c r="C72" s="27"/>
      <c r="D72" s="27"/>
      <c r="E72" s="27"/>
      <c r="F72" s="27"/>
      <c r="G72" s="27"/>
      <c r="H72" s="27"/>
      <c r="I72" s="27"/>
      <c r="J72" s="27"/>
      <c r="K72" s="27"/>
      <c r="L72" s="27"/>
      <c r="M72" s="27"/>
      <c r="N72" s="27"/>
      <c r="O72" s="27"/>
      <c r="P72" s="27"/>
      <c r="Q72" s="27"/>
      <c r="R72" s="27"/>
      <c r="S72" s="27"/>
      <c r="T72" s="27"/>
      <c r="U72" s="27"/>
      <c r="V72" s="27"/>
      <c r="W72" s="27"/>
      <c r="X72" s="27"/>
    </row>
    <row r="73" spans="1:24" x14ac:dyDescent="0.35">
      <c r="A73" s="27"/>
      <c r="B73" s="27"/>
      <c r="C73" s="27"/>
      <c r="D73" s="27"/>
      <c r="E73" s="27"/>
      <c r="F73" s="27"/>
      <c r="G73" s="27"/>
      <c r="H73" s="27"/>
      <c r="I73" s="27"/>
      <c r="J73" s="27"/>
      <c r="K73" s="27"/>
      <c r="L73" s="27"/>
      <c r="M73" s="27"/>
      <c r="N73" s="27"/>
      <c r="O73" s="27"/>
      <c r="P73" s="27"/>
      <c r="Q73" s="27"/>
      <c r="R73" s="27"/>
      <c r="S73" s="27"/>
      <c r="T73" s="27"/>
      <c r="U73" s="27"/>
      <c r="V73" s="27"/>
      <c r="W73" s="27"/>
      <c r="X73" s="27"/>
    </row>
    <row r="74" spans="1:24" x14ac:dyDescent="0.35">
      <c r="A74" s="27"/>
      <c r="B74" s="27"/>
      <c r="C74" s="27"/>
      <c r="D74" s="27"/>
      <c r="E74" s="27"/>
      <c r="F74" s="27"/>
      <c r="G74" s="27"/>
      <c r="H74" s="27"/>
      <c r="I74" s="27"/>
      <c r="J74" s="27"/>
      <c r="K74" s="27"/>
      <c r="L74" s="27"/>
      <c r="M74" s="27"/>
      <c r="N74" s="27"/>
      <c r="O74" s="27"/>
      <c r="P74" s="27"/>
      <c r="Q74" s="27"/>
      <c r="R74" s="27"/>
      <c r="S74" s="27"/>
      <c r="T74" s="27"/>
      <c r="U74" s="27"/>
      <c r="V74" s="27"/>
      <c r="W74" s="27"/>
      <c r="X74" s="27"/>
    </row>
    <row r="75" spans="1:24" x14ac:dyDescent="0.35">
      <c r="A75" s="27"/>
      <c r="B75" s="27"/>
      <c r="C75" s="27"/>
      <c r="D75" s="27"/>
      <c r="E75" s="27"/>
      <c r="F75" s="27"/>
      <c r="G75" s="27"/>
      <c r="H75" s="27"/>
      <c r="I75" s="27"/>
      <c r="J75" s="27"/>
      <c r="K75" s="27"/>
      <c r="L75" s="27"/>
      <c r="M75" s="27"/>
      <c r="N75" s="27"/>
      <c r="O75" s="27"/>
      <c r="P75" s="27"/>
      <c r="Q75" s="27"/>
      <c r="R75" s="27"/>
      <c r="S75" s="27"/>
      <c r="T75" s="27"/>
      <c r="U75" s="27"/>
      <c r="V75" s="27"/>
      <c r="W75" s="27"/>
      <c r="X75" s="27"/>
    </row>
    <row r="76" spans="1:24" x14ac:dyDescent="0.35">
      <c r="A76" s="27"/>
      <c r="B76" s="27"/>
      <c r="C76" s="27"/>
      <c r="D76" s="27"/>
      <c r="E76" s="27"/>
      <c r="F76" s="27"/>
      <c r="G76" s="27"/>
      <c r="H76" s="27"/>
      <c r="I76" s="27"/>
      <c r="J76" s="27"/>
      <c r="K76" s="27"/>
      <c r="L76" s="27"/>
      <c r="M76" s="27"/>
      <c r="N76" s="27"/>
      <c r="O76" s="27"/>
      <c r="P76" s="27"/>
      <c r="Q76" s="27"/>
      <c r="R76" s="27"/>
      <c r="S76" s="27"/>
      <c r="T76" s="27"/>
      <c r="U76" s="27"/>
      <c r="V76" s="27"/>
      <c r="W76" s="27"/>
      <c r="X76" s="27"/>
    </row>
    <row r="77" spans="1:24" x14ac:dyDescent="0.35">
      <c r="A77" s="27"/>
      <c r="B77" s="27"/>
      <c r="C77" s="27"/>
      <c r="D77" s="27"/>
      <c r="E77" s="27"/>
      <c r="F77" s="27"/>
      <c r="G77" s="27"/>
      <c r="H77" s="27"/>
      <c r="I77" s="27"/>
      <c r="J77" s="27"/>
      <c r="K77" s="27"/>
      <c r="L77" s="27"/>
      <c r="M77" s="27"/>
      <c r="N77" s="27"/>
      <c r="O77" s="27"/>
      <c r="P77" s="27"/>
      <c r="Q77" s="27"/>
      <c r="R77" s="27"/>
      <c r="S77" s="27"/>
      <c r="T77" s="27"/>
      <c r="U77" s="27"/>
      <c r="V77" s="27"/>
      <c r="W77" s="27"/>
      <c r="X77" s="27"/>
    </row>
    <row r="78" spans="1:24" x14ac:dyDescent="0.35">
      <c r="A78" s="27"/>
      <c r="B78" s="27"/>
      <c r="C78" s="27"/>
      <c r="D78" s="27"/>
      <c r="E78" s="27"/>
      <c r="F78" s="27"/>
      <c r="G78" s="27"/>
      <c r="H78" s="27"/>
      <c r="I78" s="27"/>
      <c r="J78" s="27"/>
      <c r="K78" s="27"/>
      <c r="L78" s="27"/>
      <c r="M78" s="27"/>
      <c r="N78" s="27"/>
      <c r="O78" s="27"/>
      <c r="P78" s="27"/>
      <c r="Q78" s="27"/>
      <c r="R78" s="27"/>
      <c r="S78" s="27"/>
      <c r="T78" s="27"/>
      <c r="U78" s="27"/>
      <c r="V78" s="27"/>
      <c r="W78" s="27"/>
      <c r="X78" s="27"/>
    </row>
    <row r="79" spans="1:24" x14ac:dyDescent="0.35">
      <c r="A79" s="27"/>
      <c r="B79" s="27"/>
      <c r="C79" s="27"/>
      <c r="D79" s="27"/>
      <c r="E79" s="27"/>
      <c r="F79" s="27"/>
      <c r="G79" s="27"/>
      <c r="H79" s="27"/>
      <c r="I79" s="27"/>
      <c r="J79" s="27"/>
      <c r="K79" s="27"/>
      <c r="L79" s="27"/>
      <c r="M79" s="27"/>
      <c r="N79" s="27"/>
      <c r="O79" s="27"/>
      <c r="P79" s="27"/>
      <c r="Q79" s="27"/>
      <c r="R79" s="27"/>
      <c r="S79" s="27"/>
      <c r="T79" s="27"/>
      <c r="U79" s="27"/>
      <c r="V79" s="27"/>
      <c r="W79" s="27"/>
      <c r="X79" s="27"/>
    </row>
    <row r="80" spans="1:24" x14ac:dyDescent="0.35">
      <c r="A80" s="27"/>
      <c r="B80" s="27"/>
      <c r="C80" s="27"/>
      <c r="D80" s="27"/>
      <c r="E80" s="27"/>
      <c r="F80" s="27"/>
      <c r="G80" s="27"/>
      <c r="H80" s="27"/>
      <c r="I80" s="27"/>
      <c r="J80" s="27"/>
      <c r="K80" s="27"/>
      <c r="L80" s="27"/>
      <c r="M80" s="27"/>
      <c r="N80" s="27"/>
      <c r="O80" s="27"/>
      <c r="P80" s="27"/>
      <c r="Q80" s="27"/>
      <c r="R80" s="27"/>
      <c r="S80" s="27"/>
      <c r="T80" s="27"/>
      <c r="U80" s="27"/>
      <c r="V80" s="27"/>
      <c r="W80" s="27"/>
      <c r="X80" s="27"/>
    </row>
    <row r="81" spans="1:24" x14ac:dyDescent="0.35">
      <c r="A81" s="27"/>
      <c r="B81" s="27"/>
      <c r="C81" s="27"/>
      <c r="D81" s="27"/>
      <c r="E81" s="27"/>
      <c r="F81" s="27"/>
      <c r="G81" s="27"/>
      <c r="H81" s="27"/>
      <c r="I81" s="27"/>
      <c r="J81" s="27"/>
      <c r="K81" s="27"/>
      <c r="L81" s="27"/>
      <c r="M81" s="27"/>
      <c r="N81" s="27"/>
      <c r="O81" s="27"/>
      <c r="P81" s="27"/>
      <c r="Q81" s="27"/>
      <c r="R81" s="27"/>
      <c r="S81" s="27"/>
      <c r="T81" s="27"/>
      <c r="U81" s="27"/>
      <c r="V81" s="27"/>
      <c r="W81" s="27"/>
      <c r="X81" s="27"/>
    </row>
    <row r="82" spans="1:24" x14ac:dyDescent="0.35">
      <c r="A82" s="27"/>
      <c r="B82" s="27"/>
      <c r="C82" s="27"/>
      <c r="D82" s="27"/>
      <c r="E82" s="27"/>
      <c r="F82" s="27"/>
      <c r="G82" s="27"/>
      <c r="H82" s="27"/>
      <c r="I82" s="27"/>
      <c r="J82" s="27"/>
      <c r="K82" s="27"/>
      <c r="L82" s="27"/>
      <c r="M82" s="27"/>
      <c r="N82" s="27"/>
      <c r="O82" s="27"/>
      <c r="P82" s="27"/>
      <c r="Q82" s="27"/>
      <c r="R82" s="27"/>
      <c r="S82" s="27"/>
      <c r="T82" s="27"/>
      <c r="U82" s="27"/>
      <c r="V82" s="27"/>
      <c r="W82" s="27"/>
      <c r="X82" s="27"/>
    </row>
    <row r="83" spans="1:24" x14ac:dyDescent="0.35">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24" x14ac:dyDescent="0.35">
      <c r="A84" s="27"/>
      <c r="B84" s="27"/>
      <c r="C84" s="27"/>
      <c r="D84" s="27"/>
      <c r="E84" s="27"/>
      <c r="F84" s="27"/>
      <c r="G84" s="27"/>
      <c r="H84" s="27"/>
      <c r="I84" s="27"/>
      <c r="J84" s="27"/>
      <c r="K84" s="27"/>
      <c r="L84" s="27"/>
      <c r="M84" s="27"/>
      <c r="N84" s="27"/>
      <c r="O84" s="27"/>
      <c r="P84" s="27"/>
      <c r="Q84" s="27"/>
      <c r="R84" s="27"/>
      <c r="S84" s="27"/>
      <c r="T84" s="27"/>
      <c r="U84" s="27"/>
      <c r="V84" s="27"/>
      <c r="W84" s="27"/>
      <c r="X84" s="27"/>
    </row>
    <row r="85" spans="1:24" x14ac:dyDescent="0.35">
      <c r="A85" s="27"/>
      <c r="B85" s="27"/>
      <c r="C85" s="27"/>
      <c r="D85" s="27"/>
      <c r="E85" s="27"/>
      <c r="F85" s="27"/>
      <c r="G85" s="27"/>
      <c r="H85" s="27"/>
      <c r="I85" s="27"/>
      <c r="J85" s="27"/>
      <c r="K85" s="27"/>
      <c r="L85" s="27"/>
      <c r="M85" s="27"/>
      <c r="N85" s="27"/>
      <c r="O85" s="27"/>
      <c r="P85" s="27"/>
      <c r="Q85" s="27"/>
      <c r="R85" s="27"/>
      <c r="S85" s="27"/>
      <c r="T85" s="27"/>
      <c r="U85" s="27"/>
      <c r="V85" s="27"/>
      <c r="W85" s="27"/>
      <c r="X85" s="27"/>
    </row>
    <row r="86" spans="1:24" x14ac:dyDescent="0.35">
      <c r="A86" s="27"/>
      <c r="B86" s="27"/>
      <c r="C86" s="27"/>
      <c r="D86" s="27"/>
      <c r="E86" s="27"/>
      <c r="F86" s="27"/>
      <c r="G86" s="27"/>
      <c r="H86" s="27"/>
      <c r="I86" s="27"/>
      <c r="J86" s="27"/>
      <c r="K86" s="27"/>
      <c r="L86" s="27"/>
      <c r="M86" s="27"/>
      <c r="N86" s="27"/>
      <c r="O86" s="27"/>
      <c r="P86" s="27"/>
      <c r="Q86" s="27"/>
      <c r="R86" s="27"/>
      <c r="S86" s="27"/>
      <c r="T86" s="27"/>
      <c r="U86" s="27"/>
      <c r="V86" s="27"/>
      <c r="W86" s="27"/>
      <c r="X86" s="27"/>
    </row>
    <row r="87" spans="1:24" x14ac:dyDescent="0.35">
      <c r="A87" s="27"/>
      <c r="B87" s="27"/>
      <c r="C87" s="27"/>
      <c r="D87" s="27"/>
      <c r="E87" s="27"/>
      <c r="F87" s="27"/>
      <c r="G87" s="27"/>
      <c r="H87" s="27"/>
      <c r="I87" s="27"/>
      <c r="J87" s="27"/>
      <c r="K87" s="27"/>
      <c r="L87" s="27"/>
      <c r="M87" s="27"/>
      <c r="N87" s="27"/>
      <c r="O87" s="27"/>
      <c r="P87" s="27"/>
      <c r="Q87" s="27"/>
      <c r="R87" s="27"/>
      <c r="S87" s="27"/>
      <c r="T87" s="27"/>
      <c r="U87" s="27"/>
      <c r="V87" s="27"/>
      <c r="W87" s="27"/>
      <c r="X87" s="27"/>
    </row>
    <row r="88" spans="1:24" x14ac:dyDescent="0.35">
      <c r="A88" s="27"/>
      <c r="B88" s="27"/>
      <c r="C88" s="27"/>
      <c r="D88" s="27"/>
      <c r="E88" s="27"/>
      <c r="F88" s="27"/>
      <c r="G88" s="27"/>
      <c r="H88" s="27"/>
      <c r="I88" s="27"/>
      <c r="J88" s="27"/>
      <c r="K88" s="27"/>
      <c r="L88" s="27"/>
      <c r="M88" s="27"/>
      <c r="N88" s="27"/>
      <c r="O88" s="27"/>
      <c r="P88" s="27"/>
      <c r="Q88" s="27"/>
      <c r="R88" s="27"/>
      <c r="S88" s="27"/>
      <c r="T88" s="27"/>
      <c r="U88" s="27"/>
      <c r="V88" s="27"/>
      <c r="W88" s="27"/>
      <c r="X88" s="27"/>
    </row>
    <row r="89" spans="1:24" x14ac:dyDescent="0.35">
      <c r="A89" s="27"/>
      <c r="B89" s="27"/>
      <c r="C89" s="27"/>
      <c r="D89" s="27"/>
      <c r="E89" s="27"/>
      <c r="F89" s="27"/>
      <c r="G89" s="27"/>
      <c r="H89" s="27"/>
      <c r="I89" s="27"/>
      <c r="J89" s="27"/>
      <c r="K89" s="27"/>
      <c r="L89" s="27"/>
      <c r="M89" s="27"/>
      <c r="N89" s="27"/>
      <c r="O89" s="27"/>
      <c r="P89" s="27"/>
      <c r="Q89" s="27"/>
      <c r="R89" s="27"/>
      <c r="S89" s="27"/>
      <c r="T89" s="27"/>
      <c r="U89" s="27"/>
      <c r="V89" s="27"/>
      <c r="W89" s="27"/>
      <c r="X89" s="27"/>
    </row>
    <row r="90" spans="1:24" x14ac:dyDescent="0.35">
      <c r="A90" s="27"/>
      <c r="B90" s="27"/>
      <c r="C90" s="27"/>
      <c r="D90" s="27"/>
      <c r="E90" s="27"/>
      <c r="F90" s="27"/>
      <c r="G90" s="27"/>
      <c r="H90" s="27"/>
      <c r="I90" s="27"/>
      <c r="J90" s="27"/>
      <c r="K90" s="27"/>
      <c r="L90" s="27"/>
      <c r="M90" s="27"/>
      <c r="N90" s="27"/>
      <c r="O90" s="27"/>
      <c r="P90" s="27"/>
      <c r="Q90" s="27"/>
      <c r="R90" s="27"/>
      <c r="S90" s="27"/>
      <c r="T90" s="27"/>
      <c r="U90" s="27"/>
      <c r="V90" s="27"/>
      <c r="W90" s="27"/>
      <c r="X90" s="27"/>
    </row>
    <row r="91" spans="1:24" x14ac:dyDescent="0.35">
      <c r="A91" s="27"/>
      <c r="B91" s="27"/>
      <c r="C91" s="27"/>
      <c r="D91" s="27"/>
      <c r="E91" s="27"/>
      <c r="F91" s="27"/>
      <c r="G91" s="27"/>
      <c r="H91" s="27"/>
      <c r="I91" s="27"/>
      <c r="J91" s="27"/>
      <c r="K91" s="27"/>
      <c r="L91" s="27"/>
      <c r="M91" s="27"/>
      <c r="N91" s="27"/>
      <c r="O91" s="27"/>
      <c r="P91" s="27"/>
      <c r="Q91" s="27"/>
      <c r="R91" s="27"/>
      <c r="S91" s="27"/>
      <c r="T91" s="27"/>
      <c r="U91" s="27"/>
      <c r="V91" s="27"/>
      <c r="W91" s="27"/>
      <c r="X91" s="27"/>
    </row>
    <row r="92" spans="1:24" x14ac:dyDescent="0.35">
      <c r="A92" s="27"/>
      <c r="B92" s="27"/>
      <c r="C92" s="27"/>
      <c r="D92" s="27"/>
      <c r="E92" s="27"/>
      <c r="F92" s="27"/>
      <c r="G92" s="27"/>
      <c r="H92" s="27"/>
      <c r="I92" s="27"/>
      <c r="J92" s="27"/>
      <c r="K92" s="27"/>
      <c r="L92" s="27"/>
      <c r="M92" s="27"/>
      <c r="N92" s="27"/>
      <c r="O92" s="27"/>
      <c r="P92" s="27"/>
      <c r="Q92" s="27"/>
      <c r="R92" s="27"/>
      <c r="S92" s="27"/>
      <c r="T92" s="27"/>
      <c r="U92" s="27"/>
      <c r="V92" s="27"/>
      <c r="W92" s="27"/>
      <c r="X92" s="27"/>
    </row>
    <row r="93" spans="1:24" x14ac:dyDescent="0.35">
      <c r="A93" s="27"/>
      <c r="B93" s="27"/>
      <c r="C93" s="27"/>
      <c r="D93" s="27"/>
      <c r="E93" s="27"/>
      <c r="F93" s="27"/>
      <c r="G93" s="27"/>
      <c r="H93" s="27"/>
      <c r="I93" s="27"/>
      <c r="J93" s="27"/>
      <c r="K93" s="27"/>
      <c r="L93" s="27"/>
      <c r="M93" s="27"/>
      <c r="N93" s="27"/>
      <c r="O93" s="27"/>
      <c r="P93" s="27"/>
      <c r="Q93" s="27"/>
      <c r="R93" s="27"/>
      <c r="S93" s="27"/>
      <c r="T93" s="27"/>
      <c r="U93" s="27"/>
      <c r="V93" s="27"/>
      <c r="W93" s="27"/>
      <c r="X93" s="27"/>
    </row>
    <row r="94" spans="1:24" x14ac:dyDescent="0.35">
      <c r="A94" s="27"/>
      <c r="B94" s="27"/>
      <c r="C94" s="27"/>
      <c r="D94" s="27"/>
      <c r="E94" s="27"/>
      <c r="F94" s="27"/>
      <c r="G94" s="27"/>
      <c r="H94" s="27"/>
      <c r="I94" s="27"/>
      <c r="J94" s="27"/>
      <c r="K94" s="27"/>
      <c r="L94" s="27"/>
      <c r="M94" s="27"/>
      <c r="N94" s="27"/>
      <c r="O94" s="27"/>
      <c r="P94" s="27"/>
      <c r="Q94" s="27"/>
      <c r="R94" s="27"/>
      <c r="S94" s="27"/>
      <c r="T94" s="27"/>
      <c r="U94" s="27"/>
      <c r="V94" s="27"/>
      <c r="W94" s="27"/>
      <c r="X94" s="27"/>
    </row>
    <row r="95" spans="1:24" x14ac:dyDescent="0.35">
      <c r="A95" s="27"/>
      <c r="B95" s="27"/>
      <c r="C95" s="27"/>
      <c r="D95" s="27"/>
      <c r="E95" s="27"/>
      <c r="F95" s="27"/>
      <c r="G95" s="27"/>
      <c r="H95" s="27"/>
      <c r="I95" s="27"/>
      <c r="J95" s="27"/>
      <c r="K95" s="27"/>
      <c r="L95" s="27"/>
      <c r="M95" s="27"/>
      <c r="N95" s="27"/>
      <c r="O95" s="27"/>
      <c r="P95" s="27"/>
      <c r="Q95" s="27"/>
      <c r="R95" s="27"/>
      <c r="S95" s="27"/>
      <c r="T95" s="27"/>
      <c r="U95" s="27"/>
      <c r="V95" s="27"/>
      <c r="W95" s="27"/>
      <c r="X95" s="27"/>
    </row>
    <row r="96" spans="1:24" x14ac:dyDescent="0.35">
      <c r="A96" s="27"/>
      <c r="B96" s="27"/>
      <c r="C96" s="27"/>
      <c r="D96" s="27"/>
      <c r="E96" s="27"/>
      <c r="F96" s="27"/>
      <c r="G96" s="27"/>
      <c r="H96" s="27"/>
      <c r="I96" s="27"/>
      <c r="J96" s="27"/>
      <c r="K96" s="27"/>
      <c r="L96" s="27"/>
      <c r="M96" s="27"/>
      <c r="N96" s="27"/>
      <c r="O96" s="27"/>
      <c r="P96" s="27"/>
      <c r="Q96" s="27"/>
      <c r="R96" s="27"/>
      <c r="S96" s="27"/>
      <c r="T96" s="27"/>
      <c r="U96" s="27"/>
      <c r="V96" s="27"/>
      <c r="W96" s="27"/>
      <c r="X96" s="27"/>
    </row>
    <row r="97" spans="1:24" x14ac:dyDescent="0.35">
      <c r="A97" s="27"/>
      <c r="B97" s="27"/>
      <c r="C97" s="27"/>
      <c r="D97" s="27"/>
      <c r="E97" s="27"/>
      <c r="F97" s="27"/>
      <c r="G97" s="27"/>
      <c r="H97" s="27"/>
      <c r="I97" s="27"/>
      <c r="J97" s="27"/>
      <c r="K97" s="27"/>
      <c r="L97" s="27"/>
      <c r="M97" s="27"/>
      <c r="N97" s="27"/>
      <c r="O97" s="27"/>
      <c r="P97" s="27"/>
      <c r="Q97" s="27"/>
      <c r="R97" s="27"/>
      <c r="S97" s="27"/>
      <c r="T97" s="27"/>
      <c r="U97" s="27"/>
      <c r="V97" s="27"/>
      <c r="W97" s="27"/>
      <c r="X97" s="27"/>
    </row>
    <row r="98" spans="1:24" x14ac:dyDescent="0.35">
      <c r="A98" s="27"/>
      <c r="B98" s="27"/>
      <c r="C98" s="27"/>
      <c r="D98" s="27"/>
      <c r="E98" s="27"/>
      <c r="F98" s="27"/>
      <c r="G98" s="27"/>
      <c r="H98" s="27"/>
      <c r="I98" s="27"/>
      <c r="J98" s="27"/>
      <c r="K98" s="27"/>
      <c r="L98" s="27"/>
      <c r="M98" s="27"/>
      <c r="N98" s="27"/>
      <c r="O98" s="27"/>
      <c r="P98" s="27"/>
      <c r="Q98" s="27"/>
      <c r="R98" s="27"/>
      <c r="S98" s="27"/>
      <c r="T98" s="27"/>
      <c r="U98" s="27"/>
      <c r="V98" s="27"/>
      <c r="W98" s="27"/>
      <c r="X98" s="27"/>
    </row>
    <row r="99" spans="1:24" x14ac:dyDescent="0.35">
      <c r="A99" s="27"/>
      <c r="B99" s="27"/>
      <c r="C99" s="27"/>
      <c r="D99" s="27"/>
      <c r="E99" s="27"/>
      <c r="F99" s="27"/>
      <c r="G99" s="27"/>
      <c r="H99" s="27"/>
      <c r="I99" s="27"/>
      <c r="J99" s="27"/>
      <c r="K99" s="27"/>
      <c r="L99" s="27"/>
      <c r="M99" s="27"/>
      <c r="N99" s="27"/>
      <c r="O99" s="27"/>
      <c r="P99" s="27"/>
      <c r="Q99" s="27"/>
      <c r="R99" s="27"/>
      <c r="S99" s="27"/>
      <c r="T99" s="27"/>
      <c r="U99" s="27"/>
      <c r="V99" s="27"/>
      <c r="W99" s="27"/>
      <c r="X99" s="27"/>
    </row>
    <row r="100" spans="1:24" x14ac:dyDescent="0.3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row>
    <row r="101" spans="1:24" x14ac:dyDescent="0.3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row>
    <row r="102" spans="1:24" x14ac:dyDescent="0.3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row>
    <row r="103" spans="1:24" x14ac:dyDescent="0.3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row>
    <row r="104" spans="1:24" x14ac:dyDescent="0.3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row>
    <row r="105" spans="1:24" x14ac:dyDescent="0.3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row>
    <row r="106" spans="1:24" x14ac:dyDescent="0.3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row>
    <row r="107" spans="1:24" x14ac:dyDescent="0.3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row>
    <row r="108" spans="1:24" x14ac:dyDescent="0.3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row>
    <row r="109" spans="1:24" x14ac:dyDescent="0.3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row>
    <row r="110" spans="1:24" x14ac:dyDescent="0.3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row>
    <row r="111" spans="1:24" x14ac:dyDescent="0.3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row>
    <row r="112" spans="1:24" x14ac:dyDescent="0.3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row>
    <row r="113" spans="1:24" x14ac:dyDescent="0.3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row>
    <row r="114" spans="1:24" x14ac:dyDescent="0.3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row>
    <row r="115" spans="1:24" x14ac:dyDescent="0.3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row>
    <row r="116" spans="1:24" x14ac:dyDescent="0.3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row>
    <row r="117" spans="1:24" x14ac:dyDescent="0.3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row>
    <row r="118" spans="1:24" x14ac:dyDescent="0.3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row>
    <row r="119" spans="1:24" x14ac:dyDescent="0.3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row>
    <row r="120" spans="1:24" x14ac:dyDescent="0.3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row>
    <row r="121" spans="1:24" x14ac:dyDescent="0.3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row>
    <row r="122" spans="1:24" x14ac:dyDescent="0.3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row>
    <row r="123" spans="1:24" x14ac:dyDescent="0.3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row>
    <row r="124" spans="1:24" x14ac:dyDescent="0.3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row>
    <row r="125" spans="1:24" x14ac:dyDescent="0.3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row>
    <row r="126" spans="1:24" x14ac:dyDescent="0.3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row>
    <row r="127" spans="1:24" x14ac:dyDescent="0.3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row>
    <row r="128" spans="1:24" x14ac:dyDescent="0.3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row>
    <row r="129" spans="1:24" x14ac:dyDescent="0.3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row>
    <row r="130" spans="1:24" x14ac:dyDescent="0.3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row>
    <row r="131" spans="1:24" x14ac:dyDescent="0.3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row>
    <row r="132" spans="1:24" x14ac:dyDescent="0.3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row>
    <row r="133" spans="1:24" x14ac:dyDescent="0.3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row>
    <row r="134" spans="1:24" x14ac:dyDescent="0.3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row>
    <row r="135" spans="1:24" x14ac:dyDescent="0.3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row>
    <row r="136" spans="1:24" x14ac:dyDescent="0.3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row>
    <row r="137" spans="1:24" x14ac:dyDescent="0.3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row>
    <row r="138" spans="1:24" x14ac:dyDescent="0.3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row>
    <row r="139" spans="1:24" x14ac:dyDescent="0.3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row>
    <row r="140" spans="1:24" x14ac:dyDescent="0.3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row>
    <row r="141" spans="1:24" x14ac:dyDescent="0.3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row>
    <row r="142" spans="1:24" x14ac:dyDescent="0.3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row>
    <row r="143" spans="1:24" x14ac:dyDescent="0.3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row>
    <row r="144" spans="1:24" x14ac:dyDescent="0.3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row>
    <row r="145" spans="1:24" x14ac:dyDescent="0.3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row>
    <row r="146" spans="1:24" x14ac:dyDescent="0.3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row>
    <row r="147" spans="1:24" x14ac:dyDescent="0.3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row>
    <row r="148" spans="1:24" x14ac:dyDescent="0.3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row>
    <row r="149" spans="1:24" x14ac:dyDescent="0.3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row>
    <row r="150" spans="1:24" x14ac:dyDescent="0.3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row>
    <row r="151" spans="1:24" x14ac:dyDescent="0.3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row>
    <row r="152" spans="1:24" x14ac:dyDescent="0.3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row>
    <row r="153" spans="1:24" x14ac:dyDescent="0.3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row>
    <row r="154" spans="1:24" x14ac:dyDescent="0.3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row>
    <row r="155" spans="1:24" x14ac:dyDescent="0.3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row>
    <row r="156" spans="1:24" x14ac:dyDescent="0.3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row>
    <row r="157" spans="1:24" x14ac:dyDescent="0.3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row>
    <row r="158" spans="1:24" x14ac:dyDescent="0.3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row>
    <row r="159" spans="1:24" x14ac:dyDescent="0.3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row>
    <row r="160" spans="1:24" x14ac:dyDescent="0.3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row>
    <row r="161" spans="1:24" x14ac:dyDescent="0.3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row>
    <row r="162" spans="1:24" x14ac:dyDescent="0.3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row>
    <row r="163" spans="1:24" x14ac:dyDescent="0.3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row>
    <row r="164" spans="1:24" x14ac:dyDescent="0.3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row>
    <row r="165" spans="1:24" x14ac:dyDescent="0.3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row>
    <row r="166" spans="1:24" x14ac:dyDescent="0.3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row>
    <row r="167" spans="1:24" x14ac:dyDescent="0.3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row>
    <row r="168" spans="1:24" x14ac:dyDescent="0.3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row>
    <row r="169" spans="1:24" x14ac:dyDescent="0.3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row>
    <row r="170" spans="1:24" x14ac:dyDescent="0.3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row>
    <row r="171" spans="1:24" x14ac:dyDescent="0.3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row>
    <row r="172" spans="1:24" x14ac:dyDescent="0.3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row>
    <row r="173" spans="1:24" x14ac:dyDescent="0.3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row>
    <row r="174" spans="1:24" x14ac:dyDescent="0.3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row>
    <row r="175" spans="1:24" x14ac:dyDescent="0.3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row>
    <row r="176" spans="1:24" x14ac:dyDescent="0.3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row>
    <row r="177" spans="1:24" x14ac:dyDescent="0.3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row>
    <row r="178" spans="1:24" x14ac:dyDescent="0.3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row>
    <row r="179" spans="1:24" x14ac:dyDescent="0.3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row>
    <row r="180" spans="1:24" x14ac:dyDescent="0.3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row>
    <row r="181" spans="1:24" x14ac:dyDescent="0.3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row>
    <row r="182" spans="1:24" x14ac:dyDescent="0.3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row>
    <row r="183" spans="1:24" x14ac:dyDescent="0.3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row>
    <row r="184" spans="1:24" x14ac:dyDescent="0.3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row>
    <row r="185" spans="1:24" x14ac:dyDescent="0.3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row>
    <row r="186" spans="1:24" x14ac:dyDescent="0.3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row>
    <row r="187" spans="1:24" x14ac:dyDescent="0.3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row>
    <row r="188" spans="1:24" x14ac:dyDescent="0.3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row>
    <row r="189" spans="1:24" x14ac:dyDescent="0.3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row>
    <row r="190" spans="1:24" x14ac:dyDescent="0.3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row>
    <row r="191" spans="1:24" x14ac:dyDescent="0.3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row>
    <row r="192" spans="1:24" x14ac:dyDescent="0.3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row>
    <row r="193" spans="1:24" x14ac:dyDescent="0.3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row>
    <row r="194" spans="1:24" x14ac:dyDescent="0.3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row>
    <row r="195" spans="1:24" x14ac:dyDescent="0.3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row>
    <row r="196" spans="1:24" x14ac:dyDescent="0.3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row>
    <row r="197" spans="1:24" x14ac:dyDescent="0.3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row>
    <row r="198" spans="1:24" x14ac:dyDescent="0.3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row>
    <row r="199" spans="1:24" x14ac:dyDescent="0.3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row>
    <row r="200" spans="1:24" x14ac:dyDescent="0.3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row>
    <row r="201" spans="1:24" x14ac:dyDescent="0.3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row>
    <row r="202" spans="1:24" x14ac:dyDescent="0.3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row>
    <row r="203" spans="1:24" x14ac:dyDescent="0.3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row>
    <row r="204" spans="1:24" x14ac:dyDescent="0.3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row>
    <row r="205" spans="1:24" x14ac:dyDescent="0.3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row>
    <row r="206" spans="1:24" x14ac:dyDescent="0.3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row>
    <row r="207" spans="1:24" x14ac:dyDescent="0.3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row>
    <row r="208" spans="1:24" x14ac:dyDescent="0.3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row>
    <row r="209" spans="1:24" x14ac:dyDescent="0.3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row>
    <row r="210" spans="1:24" x14ac:dyDescent="0.3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row>
    <row r="211" spans="1:24" x14ac:dyDescent="0.3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row>
    <row r="212" spans="1:24" x14ac:dyDescent="0.3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row>
    <row r="213" spans="1:24" x14ac:dyDescent="0.3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row>
    <row r="214" spans="1:24" x14ac:dyDescent="0.3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row>
    <row r="215" spans="1:24" x14ac:dyDescent="0.3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row>
    <row r="216" spans="1:24" x14ac:dyDescent="0.3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row>
    <row r="217" spans="1:24" x14ac:dyDescent="0.3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row>
    <row r="218" spans="1:24" x14ac:dyDescent="0.3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row>
    <row r="219" spans="1:24" x14ac:dyDescent="0.3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row>
    <row r="220" spans="1:24" x14ac:dyDescent="0.3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row>
    <row r="221" spans="1:24" x14ac:dyDescent="0.3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row>
    <row r="222" spans="1:24" x14ac:dyDescent="0.3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row>
    <row r="223" spans="1:24" x14ac:dyDescent="0.3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row>
    <row r="224" spans="1:24" x14ac:dyDescent="0.3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row>
    <row r="225" spans="1:24" x14ac:dyDescent="0.3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row>
    <row r="226" spans="1:24" x14ac:dyDescent="0.3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row>
    <row r="227" spans="1:24" x14ac:dyDescent="0.3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row>
    <row r="228" spans="1:24" x14ac:dyDescent="0.3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row>
    <row r="229" spans="1:24" x14ac:dyDescent="0.3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row>
    <row r="230" spans="1:24" x14ac:dyDescent="0.3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row>
    <row r="231" spans="1:24" x14ac:dyDescent="0.3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row>
    <row r="232" spans="1:24" x14ac:dyDescent="0.3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row>
    <row r="233" spans="1:24" x14ac:dyDescent="0.3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row>
    <row r="234" spans="1:24" x14ac:dyDescent="0.3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row>
    <row r="235" spans="1:24" x14ac:dyDescent="0.3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row>
    <row r="236" spans="1:24" x14ac:dyDescent="0.3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row>
    <row r="237" spans="1:24" x14ac:dyDescent="0.3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row>
    <row r="238" spans="1:24" x14ac:dyDescent="0.3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row>
    <row r="239" spans="1:24" x14ac:dyDescent="0.3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row>
    <row r="240" spans="1:24" x14ac:dyDescent="0.3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row>
    <row r="241" spans="1:24" x14ac:dyDescent="0.3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row>
    <row r="242" spans="1:24" x14ac:dyDescent="0.3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row>
    <row r="243" spans="1:24" x14ac:dyDescent="0.3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row>
    <row r="244" spans="1:24" x14ac:dyDescent="0.3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row>
    <row r="245" spans="1:24" x14ac:dyDescent="0.3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row>
    <row r="246" spans="1:24" x14ac:dyDescent="0.3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row>
    <row r="247" spans="1:24" x14ac:dyDescent="0.3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row>
    <row r="248" spans="1:24" x14ac:dyDescent="0.3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row>
    <row r="249" spans="1:24" x14ac:dyDescent="0.3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row>
    <row r="250" spans="1:24" x14ac:dyDescent="0.3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row>
    <row r="251" spans="1:24" x14ac:dyDescent="0.3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row>
    <row r="252" spans="1:24" x14ac:dyDescent="0.3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row>
    <row r="253" spans="1:24" x14ac:dyDescent="0.3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row>
    <row r="254" spans="1:24" x14ac:dyDescent="0.3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row>
    <row r="255" spans="1:24" x14ac:dyDescent="0.3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row>
    <row r="256" spans="1:24" x14ac:dyDescent="0.3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row>
    <row r="257" spans="1:24" x14ac:dyDescent="0.3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row>
    <row r="258" spans="1:24" x14ac:dyDescent="0.3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row>
    <row r="259" spans="1:24" x14ac:dyDescent="0.3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row>
    <row r="260" spans="1:24" x14ac:dyDescent="0.3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row>
    <row r="261" spans="1:24" x14ac:dyDescent="0.3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row>
    <row r="262" spans="1:24" x14ac:dyDescent="0.3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row>
    <row r="263" spans="1:24" x14ac:dyDescent="0.3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row>
    <row r="264" spans="1:24" x14ac:dyDescent="0.3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row>
    <row r="265" spans="1:24" x14ac:dyDescent="0.3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row>
    <row r="266" spans="1:24" x14ac:dyDescent="0.3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row>
    <row r="267" spans="1:24" x14ac:dyDescent="0.3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row>
    <row r="268" spans="1:24" x14ac:dyDescent="0.3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row>
    <row r="269" spans="1:24" x14ac:dyDescent="0.3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row>
    <row r="270" spans="1:24" x14ac:dyDescent="0.3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row>
    <row r="271" spans="1:24" x14ac:dyDescent="0.3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row>
    <row r="272" spans="1:24" x14ac:dyDescent="0.3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row>
    <row r="273" spans="1:24" x14ac:dyDescent="0.3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row>
    <row r="274" spans="1:24" x14ac:dyDescent="0.3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row>
    <row r="275" spans="1:24" x14ac:dyDescent="0.3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row>
    <row r="276" spans="1:24" x14ac:dyDescent="0.3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row>
    <row r="277" spans="1:24" x14ac:dyDescent="0.3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row>
    <row r="278" spans="1:24" x14ac:dyDescent="0.3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row>
    <row r="279" spans="1:24" x14ac:dyDescent="0.3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row>
    <row r="280" spans="1:24" x14ac:dyDescent="0.3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row>
    <row r="281" spans="1:24" x14ac:dyDescent="0.3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row>
    <row r="282" spans="1:24" x14ac:dyDescent="0.3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row>
    <row r="283" spans="1:24" x14ac:dyDescent="0.3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row>
    <row r="284" spans="1:24" x14ac:dyDescent="0.3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row>
    <row r="285" spans="1:24" x14ac:dyDescent="0.3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row>
    <row r="286" spans="1:24" x14ac:dyDescent="0.3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row>
    <row r="287" spans="1:24" x14ac:dyDescent="0.3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row>
    <row r="288" spans="1:24" x14ac:dyDescent="0.3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row>
    <row r="289" spans="1:24" x14ac:dyDescent="0.3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row>
    <row r="290" spans="1:24" x14ac:dyDescent="0.3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row>
    <row r="291" spans="1:24" x14ac:dyDescent="0.3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row>
    <row r="292" spans="1:24" x14ac:dyDescent="0.3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row>
    <row r="293" spans="1:24" x14ac:dyDescent="0.3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row>
    <row r="294" spans="1:24" x14ac:dyDescent="0.3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row>
    <row r="295" spans="1:24" x14ac:dyDescent="0.3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row>
    <row r="296" spans="1:24" x14ac:dyDescent="0.3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row>
    <row r="297" spans="1:24" x14ac:dyDescent="0.3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row>
    <row r="298" spans="1:24" x14ac:dyDescent="0.3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row>
    <row r="299" spans="1:24" x14ac:dyDescent="0.3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row>
    <row r="300" spans="1:24" x14ac:dyDescent="0.3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row>
    <row r="301" spans="1:24" x14ac:dyDescent="0.3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row>
    <row r="302" spans="1:24" x14ac:dyDescent="0.3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row>
    <row r="303" spans="1:24" x14ac:dyDescent="0.3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row>
    <row r="304" spans="1:24" x14ac:dyDescent="0.3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row>
    <row r="305" spans="1:24" x14ac:dyDescent="0.3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row>
    <row r="306" spans="1:24" x14ac:dyDescent="0.3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row>
    <row r="307" spans="1:24" x14ac:dyDescent="0.3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row>
    <row r="308" spans="1:24" x14ac:dyDescent="0.3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row>
    <row r="309" spans="1:24" x14ac:dyDescent="0.3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row>
    <row r="310" spans="1:24" x14ac:dyDescent="0.3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row>
    <row r="311" spans="1:24" x14ac:dyDescent="0.3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row>
    <row r="312" spans="1:24" x14ac:dyDescent="0.3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row>
    <row r="313" spans="1:24" x14ac:dyDescent="0.3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row>
    <row r="314" spans="1:24" x14ac:dyDescent="0.3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row>
    <row r="315" spans="1:24" x14ac:dyDescent="0.3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row>
    <row r="316" spans="1:24" x14ac:dyDescent="0.3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row>
    <row r="317" spans="1:24" x14ac:dyDescent="0.3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row>
    <row r="318" spans="1:24" x14ac:dyDescent="0.3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row>
    <row r="319" spans="1:24" x14ac:dyDescent="0.3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row>
    <row r="320" spans="1:24" x14ac:dyDescent="0.3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row>
    <row r="321" spans="1:24" x14ac:dyDescent="0.3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row>
    <row r="322" spans="1:24" x14ac:dyDescent="0.3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row>
    <row r="323" spans="1:24" x14ac:dyDescent="0.3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row>
    <row r="324" spans="1:24" x14ac:dyDescent="0.3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row>
    <row r="325" spans="1:24" x14ac:dyDescent="0.3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row>
    <row r="326" spans="1:24" x14ac:dyDescent="0.3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row>
    <row r="327" spans="1:24" x14ac:dyDescent="0.3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row>
    <row r="328" spans="1:24" x14ac:dyDescent="0.3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row>
    <row r="329" spans="1:24" x14ac:dyDescent="0.3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row>
    <row r="330" spans="1:24" x14ac:dyDescent="0.3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row>
    <row r="331" spans="1:24" x14ac:dyDescent="0.3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row>
    <row r="332" spans="1:24" x14ac:dyDescent="0.3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row>
    <row r="333" spans="1:24" x14ac:dyDescent="0.3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row>
    <row r="334" spans="1:24" x14ac:dyDescent="0.3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row>
    <row r="335" spans="1:24" x14ac:dyDescent="0.3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row>
    <row r="336" spans="1:24" x14ac:dyDescent="0.3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row>
    <row r="337" spans="1:24" x14ac:dyDescent="0.3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row>
    <row r="338" spans="1:24" x14ac:dyDescent="0.3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row>
    <row r="339" spans="1:24" x14ac:dyDescent="0.3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row>
    <row r="340" spans="1:24" x14ac:dyDescent="0.3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row>
    <row r="341" spans="1:24" x14ac:dyDescent="0.3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row>
    <row r="342" spans="1:24" x14ac:dyDescent="0.3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row>
    <row r="343" spans="1:24" x14ac:dyDescent="0.3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row>
    <row r="344" spans="1:24" x14ac:dyDescent="0.3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row>
    <row r="345" spans="1:24" x14ac:dyDescent="0.3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row>
    <row r="346" spans="1:24" x14ac:dyDescent="0.3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row>
    <row r="347" spans="1:24" x14ac:dyDescent="0.3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row>
    <row r="348" spans="1:24" x14ac:dyDescent="0.3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row>
    <row r="349" spans="1:24" x14ac:dyDescent="0.3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row>
    <row r="350" spans="1:24" x14ac:dyDescent="0.3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row>
    <row r="351" spans="1:24" x14ac:dyDescent="0.3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row>
    <row r="352" spans="1:24" x14ac:dyDescent="0.3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row>
    <row r="353" spans="1:24" x14ac:dyDescent="0.3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row>
    <row r="354" spans="1:24" x14ac:dyDescent="0.3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row>
    <row r="355" spans="1:24" x14ac:dyDescent="0.3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row>
    <row r="356" spans="1:24" x14ac:dyDescent="0.3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row>
    <row r="357" spans="1:24" x14ac:dyDescent="0.3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row>
    <row r="358" spans="1:24" x14ac:dyDescent="0.3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row>
    <row r="359" spans="1:24" x14ac:dyDescent="0.3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row>
    <row r="360" spans="1:24" x14ac:dyDescent="0.3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row>
    <row r="361" spans="1:24" x14ac:dyDescent="0.3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row>
    <row r="362" spans="1:24" x14ac:dyDescent="0.3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row>
    <row r="363" spans="1:24" x14ac:dyDescent="0.3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row>
    <row r="364" spans="1:24" x14ac:dyDescent="0.3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row>
    <row r="365" spans="1:24" x14ac:dyDescent="0.3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row>
    <row r="366" spans="1:24" x14ac:dyDescent="0.3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row>
    <row r="367" spans="1:24" x14ac:dyDescent="0.3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row>
    <row r="368" spans="1:24" x14ac:dyDescent="0.3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row>
    <row r="369" spans="1:24" x14ac:dyDescent="0.3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row>
    <row r="370" spans="1:24" x14ac:dyDescent="0.3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row>
    <row r="371" spans="1:24" x14ac:dyDescent="0.3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row>
    <row r="372" spans="1:24" x14ac:dyDescent="0.3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row>
    <row r="373" spans="1:24" x14ac:dyDescent="0.3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row>
    <row r="374" spans="1:24" x14ac:dyDescent="0.3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row>
    <row r="375" spans="1:24" x14ac:dyDescent="0.3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row>
    <row r="376" spans="1:24" x14ac:dyDescent="0.3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row>
    <row r="377" spans="1:24" x14ac:dyDescent="0.3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row>
    <row r="378" spans="1:24" x14ac:dyDescent="0.3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row>
    <row r="379" spans="1:24" x14ac:dyDescent="0.3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row>
    <row r="380" spans="1:24" x14ac:dyDescent="0.3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row>
    <row r="381" spans="1:24" x14ac:dyDescent="0.3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row>
    <row r="382" spans="1:24" x14ac:dyDescent="0.3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row>
    <row r="383" spans="1:24" x14ac:dyDescent="0.3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row>
    <row r="384" spans="1:24" x14ac:dyDescent="0.3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row>
    <row r="385" spans="1:24" x14ac:dyDescent="0.3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row>
    <row r="386" spans="1:24" x14ac:dyDescent="0.3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row>
    <row r="387" spans="1:24" x14ac:dyDescent="0.3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row>
    <row r="388" spans="1:24" x14ac:dyDescent="0.3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row>
    <row r="389" spans="1:24" x14ac:dyDescent="0.3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row>
    <row r="390" spans="1:24" x14ac:dyDescent="0.3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row>
    <row r="391" spans="1:24" x14ac:dyDescent="0.3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row>
    <row r="392" spans="1:24" x14ac:dyDescent="0.3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row>
    <row r="393" spans="1:24" x14ac:dyDescent="0.3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row>
    <row r="394" spans="1:24" x14ac:dyDescent="0.3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row>
    <row r="395" spans="1:24" x14ac:dyDescent="0.3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row>
    <row r="396" spans="1:24" x14ac:dyDescent="0.3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row>
    <row r="397" spans="1:24" x14ac:dyDescent="0.3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row>
    <row r="398" spans="1:24" x14ac:dyDescent="0.3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row>
    <row r="399" spans="1:24" x14ac:dyDescent="0.3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row>
    <row r="400" spans="1:24" x14ac:dyDescent="0.3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row>
    <row r="401" spans="1:24" x14ac:dyDescent="0.3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row>
    <row r="402" spans="1:24" x14ac:dyDescent="0.3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row>
    <row r="403" spans="1:24" x14ac:dyDescent="0.3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row>
    <row r="404" spans="1:24" x14ac:dyDescent="0.3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row>
    <row r="405" spans="1:24" x14ac:dyDescent="0.3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row>
    <row r="406" spans="1:24" x14ac:dyDescent="0.3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row>
    <row r="407" spans="1:24" x14ac:dyDescent="0.3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row>
    <row r="408" spans="1:24" x14ac:dyDescent="0.3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row>
    <row r="409" spans="1:24" x14ac:dyDescent="0.3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row>
    <row r="410" spans="1:24" x14ac:dyDescent="0.3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row>
    <row r="411" spans="1:24" x14ac:dyDescent="0.3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row>
    <row r="412" spans="1:24" x14ac:dyDescent="0.3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row>
    <row r="413" spans="1:24" x14ac:dyDescent="0.3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row>
    <row r="414" spans="1:24" x14ac:dyDescent="0.3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row>
    <row r="415" spans="1:24" x14ac:dyDescent="0.3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row>
    <row r="416" spans="1:24" x14ac:dyDescent="0.3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row>
    <row r="417" spans="1:24" x14ac:dyDescent="0.3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row>
  </sheetData>
  <mergeCells count="1">
    <mergeCell ref="N1:P1"/>
  </mergeCells>
  <conditionalFormatting sqref="I7 Q3:R5 I3:I5 Q7:W7">
    <cfRule type="containsBlanks" dxfId="145" priority="195">
      <formula>LEN(TRIM(I3))=0</formula>
    </cfRule>
  </conditionalFormatting>
  <conditionalFormatting sqref="I7">
    <cfRule type="containsBlanks" dxfId="144" priority="203">
      <formula>LEN(TRIM(I7))=0</formula>
    </cfRule>
  </conditionalFormatting>
  <conditionalFormatting sqref="I7 I3:I5">
    <cfRule type="cellIs" dxfId="143" priority="200" operator="between">
      <formula>8</formula>
      <formula>12</formula>
    </cfRule>
    <cfRule type="cellIs" dxfId="142" priority="201" operator="between">
      <formula>1</formula>
      <formula>3</formula>
    </cfRule>
    <cfRule type="cellIs" dxfId="141" priority="202" operator="between">
      <formula>4</formula>
      <formula>6</formula>
    </cfRule>
  </conditionalFormatting>
  <conditionalFormatting sqref="I7 I3:I5">
    <cfRule type="cellIs" priority="134" operator="equal">
      <formula>0</formula>
    </cfRule>
    <cfRule type="cellIs" dxfId="140" priority="135" operator="equal">
      <formula>25</formula>
    </cfRule>
    <cfRule type="cellIs" dxfId="139" priority="136" operator="between">
      <formula>15</formula>
      <formula>20</formula>
    </cfRule>
    <cfRule type="cellIs" dxfId="138" priority="137" operator="between">
      <formula>8</formula>
      <formula>12</formula>
    </cfRule>
    <cfRule type="cellIs" dxfId="137" priority="138" operator="between">
      <formula>4</formula>
      <formula>6</formula>
    </cfRule>
    <cfRule type="cellIs" dxfId="136" priority="139" operator="between">
      <formula>1</formula>
      <formula>3</formula>
    </cfRule>
  </conditionalFormatting>
  <conditionalFormatting sqref="I7 I3:I5">
    <cfRule type="containsText" dxfId="135" priority="144" operator="containsText" text="0">
      <formula>NOT(ISERROR(SEARCH("0",I3)))</formula>
    </cfRule>
  </conditionalFormatting>
  <conditionalFormatting sqref="I7 I3:I5">
    <cfRule type="containsErrors" dxfId="134" priority="133">
      <formula>ISERROR(I3)</formula>
    </cfRule>
  </conditionalFormatting>
  <conditionalFormatting sqref="I7 I3:I5">
    <cfRule type="cellIs" dxfId="133" priority="199" operator="between">
      <formula>15</formula>
      <formula>25</formula>
    </cfRule>
  </conditionalFormatting>
  <conditionalFormatting sqref="P1:P5 P7">
    <cfRule type="containsErrors" dxfId="132" priority="178">
      <formula>ISERROR(P1)</formula>
    </cfRule>
    <cfRule type="cellIs" dxfId="131" priority="179" operator="equal">
      <formula>0</formula>
    </cfRule>
    <cfRule type="cellIs" dxfId="130" priority="180" operator="equal">
      <formula>25</formula>
    </cfRule>
    <cfRule type="cellIs" dxfId="129" priority="181" operator="between">
      <formula>15</formula>
      <formula>20</formula>
    </cfRule>
    <cfRule type="cellIs" dxfId="128" priority="182" operator="between">
      <formula>8</formula>
      <formula>12</formula>
    </cfRule>
    <cfRule type="cellIs" dxfId="127" priority="183" operator="between">
      <formula>4</formula>
      <formula>6</formula>
    </cfRule>
    <cfRule type="cellIs" dxfId="126" priority="184" operator="between">
      <formula>1</formula>
      <formula>3</formula>
    </cfRule>
  </conditionalFormatting>
  <conditionalFormatting sqref="F3">
    <cfRule type="containsBlanks" dxfId="125" priority="131">
      <formula>LEN(TRIM(F3))=0</formula>
    </cfRule>
  </conditionalFormatting>
  <conditionalFormatting sqref="F4">
    <cfRule type="containsBlanks" dxfId="124" priority="130">
      <formula>LEN(TRIM(F4))=0</formula>
    </cfRule>
  </conditionalFormatting>
  <conditionalFormatting sqref="F5">
    <cfRule type="containsBlanks" dxfId="123" priority="129">
      <formula>LEN(TRIM(F5))=0</formula>
    </cfRule>
  </conditionalFormatting>
  <conditionalFormatting sqref="E3">
    <cfRule type="containsBlanks" dxfId="122" priority="127">
      <formula>LEN(TRIM(E3))=0</formula>
    </cfRule>
  </conditionalFormatting>
  <conditionalFormatting sqref="D3">
    <cfRule type="containsBlanks" dxfId="121" priority="126">
      <formula>LEN(TRIM(D3))=0</formula>
    </cfRule>
  </conditionalFormatting>
  <conditionalFormatting sqref="E4">
    <cfRule type="containsBlanks" dxfId="120" priority="125">
      <formula>LEN(TRIM(E4))=0</formula>
    </cfRule>
  </conditionalFormatting>
  <conditionalFormatting sqref="D4">
    <cfRule type="containsBlanks" dxfId="119" priority="124">
      <formula>LEN(TRIM(D4))=0</formula>
    </cfRule>
  </conditionalFormatting>
  <conditionalFormatting sqref="E5">
    <cfRule type="containsBlanks" dxfId="118" priority="123">
      <formula>LEN(TRIM(E5))=0</formula>
    </cfRule>
  </conditionalFormatting>
  <conditionalFormatting sqref="D5">
    <cfRule type="containsBlanks" dxfId="117" priority="122">
      <formula>LEN(TRIM(D5))=0</formula>
    </cfRule>
  </conditionalFormatting>
  <conditionalFormatting sqref="M3">
    <cfRule type="containsBlanks" dxfId="116" priority="119">
      <formula>LEN(TRIM(M3))=0</formula>
    </cfRule>
  </conditionalFormatting>
  <conditionalFormatting sqref="T3:U3">
    <cfRule type="containsBlanks" dxfId="115" priority="118">
      <formula>LEN(TRIM(T3))=0</formula>
    </cfRule>
  </conditionalFormatting>
  <conditionalFormatting sqref="M4">
    <cfRule type="containsBlanks" dxfId="114" priority="117">
      <formula>LEN(TRIM(M4))=0</formula>
    </cfRule>
  </conditionalFormatting>
  <conditionalFormatting sqref="T4:U4">
    <cfRule type="containsBlanks" dxfId="113" priority="116">
      <formula>LEN(TRIM(T4))=0</formula>
    </cfRule>
  </conditionalFormatting>
  <conditionalFormatting sqref="M5">
    <cfRule type="containsBlanks" dxfId="112" priority="115">
      <formula>LEN(TRIM(M5))=0</formula>
    </cfRule>
  </conditionalFormatting>
  <conditionalFormatting sqref="T5:U5">
    <cfRule type="containsBlanks" dxfId="111" priority="114">
      <formula>LEN(TRIM(T5))=0</formula>
    </cfRule>
  </conditionalFormatting>
  <conditionalFormatting sqref="D7">
    <cfRule type="containsBlanks" dxfId="110" priority="108">
      <formula>LEN(TRIM(D7))=0</formula>
    </cfRule>
  </conditionalFormatting>
  <conditionalFormatting sqref="E7">
    <cfRule type="containsBlanks" dxfId="109" priority="106">
      <formula>LEN(TRIM(E7))=0</formula>
    </cfRule>
  </conditionalFormatting>
  <conditionalFormatting sqref="J7">
    <cfRule type="cellIs" dxfId="108" priority="111" operator="between">
      <formula>8</formula>
      <formula>12</formula>
    </cfRule>
    <cfRule type="cellIs" dxfId="107" priority="112" operator="between">
      <formula>1</formula>
      <formula>3</formula>
    </cfRule>
    <cfRule type="cellIs" dxfId="106" priority="113" operator="between">
      <formula>4</formula>
      <formula>6</formula>
    </cfRule>
  </conditionalFormatting>
  <conditionalFormatting sqref="J7">
    <cfRule type="cellIs" dxfId="105" priority="110" operator="between">
      <formula>15</formula>
      <formula>25</formula>
    </cfRule>
  </conditionalFormatting>
  <conditionalFormatting sqref="J7">
    <cfRule type="containsText" dxfId="104" priority="95" operator="containsText" text="Informed">
      <formula>NOT(ISERROR(SEARCH("Informed",J7)))</formula>
    </cfRule>
    <cfRule type="containsText" dxfId="103" priority="96" operator="containsText" text="Consulted">
      <formula>NOT(ISERROR(SEARCH("Consulted",J7)))</formula>
    </cfRule>
    <cfRule type="containsText" dxfId="102" priority="97" operator="containsText" text="Accountable">
      <formula>NOT(ISERROR(SEARCH("Accountable",J7)))</formula>
    </cfRule>
    <cfRule type="containsText" dxfId="101" priority="98" operator="containsText" text="Responsible">
      <formula>NOT(ISERROR(SEARCH("Responsible",J7)))</formula>
    </cfRule>
  </conditionalFormatting>
  <conditionalFormatting sqref="F7:H7">
    <cfRule type="containsBlanks" dxfId="100" priority="107">
      <formula>LEN(TRIM(F7))=0</formula>
    </cfRule>
  </conditionalFormatting>
  <conditionalFormatting sqref="J7:O7 A7:C7">
    <cfRule type="containsBlanks" dxfId="99" priority="109">
      <formula>LEN(TRIM(A7))=0</formula>
    </cfRule>
  </conditionalFormatting>
  <conditionalFormatting sqref="P7">
    <cfRule type="containsErrors" dxfId="98" priority="99">
      <formula>ISERROR(P7)</formula>
    </cfRule>
    <cfRule type="cellIs" dxfId="97" priority="100" operator="equal">
      <formula>0</formula>
    </cfRule>
    <cfRule type="cellIs" dxfId="96" priority="101" operator="equal">
      <formula>25</formula>
    </cfRule>
    <cfRule type="cellIs" dxfId="95" priority="102" operator="between">
      <formula>15</formula>
      <formula>20</formula>
    </cfRule>
    <cfRule type="cellIs" dxfId="94" priority="103" operator="between">
      <formula>8</formula>
      <formula>12</formula>
    </cfRule>
    <cfRule type="cellIs" dxfId="93" priority="104" operator="between">
      <formula>4</formula>
      <formula>6</formula>
    </cfRule>
    <cfRule type="cellIs" dxfId="92" priority="105" operator="between">
      <formula>1</formula>
      <formula>3</formula>
    </cfRule>
  </conditionalFormatting>
  <conditionalFormatting sqref="P8:P9">
    <cfRule type="containsErrors" dxfId="91" priority="32">
      <formula>ISERROR(P8)</formula>
    </cfRule>
    <cfRule type="cellIs" dxfId="90" priority="33" operator="equal">
      <formula>0</formula>
    </cfRule>
    <cfRule type="cellIs" dxfId="89" priority="34" operator="equal">
      <formula>25</formula>
    </cfRule>
    <cfRule type="cellIs" dxfId="88" priority="35" operator="between">
      <formula>15</formula>
      <formula>20</formula>
    </cfRule>
    <cfRule type="cellIs" dxfId="87" priority="36" operator="between">
      <formula>8</formula>
      <formula>12</formula>
    </cfRule>
    <cfRule type="cellIs" dxfId="86" priority="37" operator="between">
      <formula>4</formula>
      <formula>6</formula>
    </cfRule>
    <cfRule type="cellIs" dxfId="85" priority="38" operator="between">
      <formula>1</formula>
      <formula>3</formula>
    </cfRule>
  </conditionalFormatting>
  <conditionalFormatting sqref="I8:I9">
    <cfRule type="containsErrors" dxfId="84" priority="15">
      <formula>ISERROR(I8)</formula>
    </cfRule>
    <cfRule type="cellIs" priority="16" operator="equal">
      <formula>0</formula>
    </cfRule>
    <cfRule type="cellIs" dxfId="83" priority="17" operator="equal">
      <formula>25</formula>
    </cfRule>
    <cfRule type="cellIs" dxfId="82" priority="18" operator="between">
      <formula>15</formula>
      <formula>20</formula>
    </cfRule>
    <cfRule type="cellIs" dxfId="81" priority="19" operator="between">
      <formula>8</formula>
      <formula>12</formula>
    </cfRule>
    <cfRule type="cellIs" dxfId="80" priority="20" operator="between">
      <formula>4</formula>
      <formula>6</formula>
    </cfRule>
    <cfRule type="cellIs" dxfId="79" priority="21" operator="between">
      <formula>1</formula>
      <formula>3</formula>
    </cfRule>
  </conditionalFormatting>
  <conditionalFormatting sqref="S4">
    <cfRule type="containsBlanks" dxfId="78" priority="5">
      <formula>LEN(TRIM(S4))=0</formula>
    </cfRule>
  </conditionalFormatting>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DA529-36DF-46CF-BE54-C6243C40ED51}">
  <sheetPr>
    <pageSetUpPr fitToPage="1"/>
  </sheetPr>
  <dimension ref="A1:X721"/>
  <sheetViews>
    <sheetView zoomScale="60" zoomScaleNormal="60" workbookViewId="0">
      <pane xSplit="1" topLeftCell="B1" activePane="topRight" state="frozen"/>
      <selection activeCell="D183" sqref="D183"/>
      <selection pane="topRight" activeCell="D183" sqref="D183"/>
    </sheetView>
  </sheetViews>
  <sheetFormatPr defaultColWidth="8.7265625" defaultRowHeight="14.5" x14ac:dyDescent="0.35"/>
  <cols>
    <col min="1" max="5" width="15.54296875" style="28" customWidth="1"/>
    <col min="6" max="6" width="85.54296875" style="197" customWidth="1"/>
    <col min="7" max="9" width="15.54296875" style="28" customWidth="1"/>
    <col min="10" max="10" width="20.54296875" style="28" customWidth="1"/>
    <col min="11" max="11" width="50.54296875" style="28" customWidth="1"/>
    <col min="12" max="13" width="30.54296875" style="28" customWidth="1"/>
    <col min="14" max="16" width="15.54296875" style="28" customWidth="1"/>
    <col min="17" max="17" width="20.453125" style="28" customWidth="1"/>
    <col min="18" max="18" width="50.54296875" style="28" customWidth="1"/>
    <col min="19" max="19" width="52" style="28" customWidth="1"/>
    <col min="20" max="20" width="23.7265625" style="28" customWidth="1"/>
    <col min="21" max="21" width="15.54296875" style="28" customWidth="1"/>
    <col min="22" max="22" width="20.453125" style="28" customWidth="1"/>
    <col min="23" max="23" width="37.26953125" style="28" customWidth="1"/>
    <col min="24" max="24" width="27.54296875" style="28" hidden="1" customWidth="1"/>
    <col min="25" max="16384" width="8.7265625" style="28"/>
  </cols>
  <sheetData>
    <row r="1" spans="1:24" x14ac:dyDescent="0.35">
      <c r="G1" s="29" t="s">
        <v>0</v>
      </c>
      <c r="H1" s="30" t="s">
        <v>0</v>
      </c>
      <c r="I1" s="29" t="s">
        <v>0</v>
      </c>
      <c r="N1" s="31" t="s">
        <v>1</v>
      </c>
      <c r="O1" s="30" t="s">
        <v>1</v>
      </c>
      <c r="P1" s="31" t="s">
        <v>1</v>
      </c>
    </row>
    <row r="2" spans="1:24" s="2" customFormat="1" ht="113.15" customHeight="1" x14ac:dyDescent="0.35">
      <c r="A2" s="76" t="s">
        <v>2</v>
      </c>
      <c r="B2" s="44" t="s">
        <v>3</v>
      </c>
      <c r="C2" s="44" t="s">
        <v>4</v>
      </c>
      <c r="D2" s="44" t="s">
        <v>5</v>
      </c>
      <c r="E2" s="44" t="s">
        <v>532</v>
      </c>
      <c r="F2" s="198" t="s">
        <v>6</v>
      </c>
      <c r="G2" s="44" t="s">
        <v>7</v>
      </c>
      <c r="H2" s="44" t="s">
        <v>14</v>
      </c>
      <c r="I2" s="44" t="s">
        <v>9</v>
      </c>
      <c r="J2" s="44" t="s">
        <v>10</v>
      </c>
      <c r="K2" s="44" t="s">
        <v>11</v>
      </c>
      <c r="L2" s="44" t="s">
        <v>12</v>
      </c>
      <c r="M2" s="44" t="s">
        <v>13</v>
      </c>
      <c r="N2" s="44" t="s">
        <v>405</v>
      </c>
      <c r="O2" s="44" t="s">
        <v>406</v>
      </c>
      <c r="P2" s="44" t="s">
        <v>407</v>
      </c>
      <c r="Q2" s="44" t="s">
        <v>16</v>
      </c>
      <c r="R2" s="44" t="s">
        <v>17</v>
      </c>
      <c r="S2" s="44" t="s">
        <v>18</v>
      </c>
      <c r="T2" s="44" t="s">
        <v>19</v>
      </c>
      <c r="U2" s="77" t="s">
        <v>20</v>
      </c>
      <c r="V2" s="77" t="s">
        <v>21</v>
      </c>
      <c r="W2" s="78" t="s">
        <v>226</v>
      </c>
      <c r="X2" s="33" t="s">
        <v>227</v>
      </c>
    </row>
    <row r="3" spans="1:24" x14ac:dyDescent="0.35">
      <c r="A3" s="74"/>
      <c r="B3" s="35"/>
      <c r="C3" s="35"/>
      <c r="D3" s="35"/>
      <c r="E3" s="35"/>
      <c r="F3" s="202"/>
      <c r="G3" s="35"/>
      <c r="H3" s="35"/>
      <c r="I3" s="35"/>
      <c r="J3" s="35"/>
      <c r="K3" s="35"/>
      <c r="L3" s="35"/>
      <c r="M3" s="35"/>
      <c r="N3" s="35"/>
      <c r="O3" s="35"/>
      <c r="P3" s="35"/>
      <c r="Q3" s="35"/>
      <c r="R3" s="35"/>
      <c r="S3" s="202"/>
      <c r="T3" s="35"/>
      <c r="U3" s="207"/>
      <c r="V3" s="207"/>
      <c r="W3" s="75"/>
    </row>
    <row r="4" spans="1:24" x14ac:dyDescent="0.35">
      <c r="A4" s="74"/>
      <c r="B4" s="35"/>
      <c r="C4" s="35"/>
      <c r="D4" s="35"/>
      <c r="E4" s="35"/>
      <c r="F4" s="202"/>
      <c r="G4" s="35"/>
      <c r="H4" s="35"/>
      <c r="I4" s="35"/>
      <c r="J4" s="35"/>
      <c r="K4" s="35"/>
      <c r="L4" s="35"/>
      <c r="M4" s="35"/>
      <c r="N4" s="35"/>
      <c r="O4" s="35"/>
      <c r="P4" s="35"/>
      <c r="Q4" s="35"/>
      <c r="R4" s="35"/>
      <c r="S4" s="202"/>
      <c r="T4" s="35"/>
      <c r="U4" s="207"/>
      <c r="V4" s="207"/>
      <c r="W4" s="75"/>
    </row>
    <row r="5" spans="1:24" x14ac:dyDescent="0.35">
      <c r="A5" s="74"/>
      <c r="B5" s="35"/>
      <c r="C5" s="35"/>
      <c r="D5" s="35"/>
      <c r="E5" s="35"/>
      <c r="F5" s="202"/>
      <c r="G5" s="35"/>
      <c r="H5" s="35"/>
      <c r="I5" s="35"/>
      <c r="J5" s="35"/>
      <c r="K5" s="35"/>
      <c r="L5" s="35"/>
      <c r="M5" s="35"/>
      <c r="N5" s="35"/>
      <c r="O5" s="35"/>
      <c r="P5" s="35"/>
      <c r="Q5" s="35"/>
      <c r="R5" s="35"/>
      <c r="S5" s="202"/>
      <c r="T5" s="35"/>
      <c r="U5" s="207"/>
      <c r="V5" s="207"/>
      <c r="W5" s="75"/>
    </row>
    <row r="6" spans="1:24" x14ac:dyDescent="0.35">
      <c r="A6" s="74"/>
      <c r="B6" s="35"/>
      <c r="C6" s="35"/>
      <c r="D6" s="35"/>
      <c r="E6" s="35"/>
      <c r="F6" s="202"/>
      <c r="G6" s="35"/>
      <c r="H6" s="35"/>
      <c r="I6" s="35"/>
      <c r="J6" s="35"/>
      <c r="K6" s="35"/>
      <c r="L6" s="35"/>
      <c r="M6" s="35"/>
      <c r="N6" s="35"/>
      <c r="O6" s="35"/>
      <c r="P6" s="35"/>
      <c r="Q6" s="35"/>
      <c r="R6" s="35"/>
      <c r="S6" s="202"/>
      <c r="T6" s="35"/>
      <c r="U6" s="207"/>
      <c r="V6" s="207"/>
      <c r="W6" s="75"/>
    </row>
    <row r="7" spans="1:24" x14ac:dyDescent="0.35">
      <c r="A7" s="74"/>
      <c r="B7" s="35"/>
      <c r="C7" s="35"/>
      <c r="D7" s="35"/>
      <c r="E7" s="35"/>
      <c r="F7" s="202"/>
      <c r="G7" s="35"/>
      <c r="H7" s="35"/>
      <c r="I7" s="35"/>
      <c r="J7" s="35"/>
      <c r="K7" s="35"/>
      <c r="L7" s="35"/>
      <c r="M7" s="35"/>
      <c r="N7" s="35"/>
      <c r="O7" s="35"/>
      <c r="P7" s="35"/>
      <c r="Q7" s="35"/>
      <c r="R7" s="35"/>
      <c r="S7" s="202"/>
      <c r="T7" s="35"/>
      <c r="U7" s="207"/>
      <c r="V7" s="207"/>
      <c r="W7" s="75"/>
    </row>
    <row r="8" spans="1:24" x14ac:dyDescent="0.35">
      <c r="A8" s="74"/>
      <c r="B8" s="35"/>
      <c r="C8" s="35"/>
      <c r="D8" s="35"/>
      <c r="E8" s="35"/>
      <c r="F8" s="202"/>
      <c r="G8" s="35"/>
      <c r="H8" s="35"/>
      <c r="I8" s="35"/>
      <c r="J8" s="35"/>
      <c r="K8" s="35"/>
      <c r="L8" s="35"/>
      <c r="M8" s="35"/>
      <c r="N8" s="35"/>
      <c r="O8" s="35"/>
      <c r="P8" s="35"/>
      <c r="Q8" s="35"/>
      <c r="R8" s="35"/>
      <c r="S8" s="202"/>
      <c r="T8" s="35"/>
      <c r="U8" s="207"/>
      <c r="V8" s="207"/>
      <c r="W8" s="75"/>
    </row>
    <row r="9" spans="1:24" x14ac:dyDescent="0.35">
      <c r="A9" s="74"/>
      <c r="B9" s="35"/>
      <c r="C9" s="35"/>
      <c r="D9" s="35"/>
      <c r="E9" s="35"/>
      <c r="F9" s="202"/>
      <c r="G9" s="35"/>
      <c r="H9" s="35"/>
      <c r="I9" s="35"/>
      <c r="J9" s="35"/>
      <c r="K9" s="35"/>
      <c r="L9" s="35"/>
      <c r="M9" s="35"/>
      <c r="N9" s="35"/>
      <c r="O9" s="35"/>
      <c r="P9" s="35"/>
      <c r="Q9" s="35"/>
      <c r="R9" s="35"/>
      <c r="S9" s="202"/>
      <c r="T9" s="35"/>
      <c r="U9" s="207"/>
      <c r="V9" s="207"/>
      <c r="W9" s="75"/>
    </row>
    <row r="10" spans="1:24" x14ac:dyDescent="0.35">
      <c r="A10" s="74"/>
      <c r="B10" s="35"/>
      <c r="C10" s="35"/>
      <c r="D10" s="35"/>
      <c r="E10" s="35"/>
      <c r="F10" s="202"/>
      <c r="G10" s="35"/>
      <c r="H10" s="35"/>
      <c r="I10" s="35"/>
      <c r="J10" s="35"/>
      <c r="K10" s="35"/>
      <c r="L10" s="35"/>
      <c r="M10" s="35"/>
      <c r="N10" s="35"/>
      <c r="O10" s="35"/>
      <c r="P10" s="35"/>
      <c r="Q10" s="35"/>
      <c r="R10" s="35"/>
      <c r="S10" s="202"/>
      <c r="T10" s="35"/>
      <c r="U10" s="207"/>
      <c r="V10" s="207"/>
      <c r="W10" s="75"/>
    </row>
    <row r="11" spans="1:24" x14ac:dyDescent="0.35">
      <c r="A11" s="74"/>
      <c r="B11" s="35"/>
      <c r="C11" s="35"/>
      <c r="D11" s="35"/>
      <c r="E11" s="35"/>
      <c r="F11" s="202"/>
      <c r="G11" s="35"/>
      <c r="H11" s="35"/>
      <c r="I11" s="35"/>
      <c r="J11" s="35"/>
      <c r="K11" s="35"/>
      <c r="L11" s="35"/>
      <c r="M11" s="35"/>
      <c r="N11" s="35"/>
      <c r="O11" s="35"/>
      <c r="P11" s="35"/>
      <c r="Q11" s="35"/>
      <c r="R11" s="35"/>
      <c r="S11" s="202"/>
      <c r="T11" s="35"/>
      <c r="U11" s="207"/>
      <c r="V11" s="207"/>
      <c r="W11" s="75"/>
    </row>
    <row r="12" spans="1:24" x14ac:dyDescent="0.35">
      <c r="A12" s="74"/>
      <c r="B12" s="35"/>
      <c r="C12" s="35"/>
      <c r="D12" s="35"/>
      <c r="E12" s="35"/>
      <c r="F12" s="202"/>
      <c r="G12" s="35"/>
      <c r="H12" s="35"/>
      <c r="I12" s="35"/>
      <c r="J12" s="35"/>
      <c r="K12" s="35"/>
      <c r="L12" s="35"/>
      <c r="M12" s="35"/>
      <c r="N12" s="35"/>
      <c r="O12" s="35"/>
      <c r="P12" s="35"/>
      <c r="Q12" s="35"/>
      <c r="R12" s="35"/>
      <c r="S12" s="202"/>
      <c r="T12" s="35"/>
      <c r="U12" s="207"/>
      <c r="V12" s="207"/>
      <c r="W12" s="75"/>
    </row>
    <row r="13" spans="1:24" x14ac:dyDescent="0.35">
      <c r="A13" s="74"/>
      <c r="B13" s="35"/>
      <c r="C13" s="35"/>
      <c r="D13" s="35"/>
      <c r="E13" s="35"/>
      <c r="F13" s="202"/>
      <c r="G13" s="35"/>
      <c r="H13" s="35"/>
      <c r="I13" s="35"/>
      <c r="J13" s="35"/>
      <c r="K13" s="35"/>
      <c r="L13" s="35"/>
      <c r="M13" s="35"/>
      <c r="N13" s="35"/>
      <c r="O13" s="35"/>
      <c r="P13" s="35"/>
      <c r="Q13" s="35"/>
      <c r="R13" s="35"/>
      <c r="S13" s="202"/>
      <c r="T13" s="35"/>
      <c r="U13" s="207"/>
      <c r="V13" s="207"/>
      <c r="W13" s="75"/>
    </row>
    <row r="14" spans="1:24" x14ac:dyDescent="0.35">
      <c r="A14" s="74"/>
      <c r="B14" s="35"/>
      <c r="C14" s="35"/>
      <c r="D14" s="35"/>
      <c r="E14" s="35"/>
      <c r="F14" s="202"/>
      <c r="G14" s="35"/>
      <c r="H14" s="35"/>
      <c r="I14" s="35"/>
      <c r="J14" s="35"/>
      <c r="K14" s="35"/>
      <c r="L14" s="35"/>
      <c r="M14" s="35"/>
      <c r="N14" s="35"/>
      <c r="O14" s="35"/>
      <c r="P14" s="35"/>
      <c r="Q14" s="35"/>
      <c r="R14" s="35"/>
      <c r="S14" s="202"/>
      <c r="T14" s="35"/>
      <c r="U14" s="207"/>
      <c r="V14" s="207"/>
      <c r="W14" s="75"/>
    </row>
    <row r="15" spans="1:24" x14ac:dyDescent="0.35">
      <c r="A15" s="74"/>
      <c r="B15" s="35"/>
      <c r="C15" s="35"/>
      <c r="D15" s="35"/>
      <c r="E15" s="35"/>
      <c r="F15" s="202"/>
      <c r="G15" s="35"/>
      <c r="H15" s="35"/>
      <c r="I15" s="35"/>
      <c r="J15" s="35"/>
      <c r="K15" s="35"/>
      <c r="L15" s="35"/>
      <c r="M15" s="35"/>
      <c r="N15" s="35"/>
      <c r="O15" s="35"/>
      <c r="P15" s="35"/>
      <c r="Q15" s="35"/>
      <c r="R15" s="35"/>
      <c r="S15" s="202"/>
      <c r="T15" s="35"/>
      <c r="U15" s="207"/>
      <c r="V15" s="207"/>
      <c r="W15" s="75"/>
    </row>
    <row r="16" spans="1:24" x14ac:dyDescent="0.35">
      <c r="A16" s="74"/>
      <c r="B16" s="35"/>
      <c r="C16" s="35"/>
      <c r="D16" s="35"/>
      <c r="E16" s="35"/>
      <c r="F16" s="202"/>
      <c r="G16" s="35"/>
      <c r="H16" s="35"/>
      <c r="I16" s="35"/>
      <c r="J16" s="35"/>
      <c r="K16" s="35"/>
      <c r="L16" s="35"/>
      <c r="M16" s="35"/>
      <c r="N16" s="35"/>
      <c r="O16" s="35"/>
      <c r="P16" s="35"/>
      <c r="Q16" s="35"/>
      <c r="R16" s="35"/>
      <c r="S16" s="202"/>
      <c r="T16" s="35"/>
      <c r="U16" s="207"/>
      <c r="V16" s="207"/>
      <c r="W16" s="75"/>
    </row>
    <row r="17" spans="1:23" x14ac:dyDescent="0.35">
      <c r="A17" s="74"/>
      <c r="B17" s="35"/>
      <c r="C17" s="35"/>
      <c r="D17" s="35"/>
      <c r="E17" s="35"/>
      <c r="F17" s="202"/>
      <c r="G17" s="35"/>
      <c r="H17" s="35"/>
      <c r="I17" s="35"/>
      <c r="J17" s="35"/>
      <c r="K17" s="35"/>
      <c r="L17" s="35"/>
      <c r="M17" s="35"/>
      <c r="N17" s="35"/>
      <c r="O17" s="35"/>
      <c r="P17" s="35"/>
      <c r="Q17" s="35"/>
      <c r="R17" s="35"/>
      <c r="S17" s="202"/>
      <c r="T17" s="35"/>
      <c r="U17" s="207"/>
      <c r="V17" s="207"/>
      <c r="W17" s="75"/>
    </row>
    <row r="18" spans="1:23" x14ac:dyDescent="0.35">
      <c r="A18" s="74"/>
      <c r="B18" s="35"/>
      <c r="C18" s="35"/>
      <c r="D18" s="35"/>
      <c r="E18" s="35"/>
      <c r="F18" s="202"/>
      <c r="G18" s="35"/>
      <c r="H18" s="35"/>
      <c r="I18" s="35"/>
      <c r="J18" s="35"/>
      <c r="K18" s="35"/>
      <c r="L18" s="35"/>
      <c r="M18" s="35"/>
      <c r="N18" s="35"/>
      <c r="O18" s="35"/>
      <c r="P18" s="35"/>
      <c r="Q18" s="35"/>
      <c r="R18" s="35"/>
      <c r="S18" s="202"/>
      <c r="T18" s="35"/>
      <c r="U18" s="207"/>
      <c r="V18" s="207"/>
      <c r="W18" s="75"/>
    </row>
    <row r="19" spans="1:23" x14ac:dyDescent="0.35">
      <c r="A19" s="74"/>
      <c r="B19" s="35"/>
      <c r="C19" s="35"/>
      <c r="D19" s="35"/>
      <c r="E19" s="35"/>
      <c r="F19" s="202"/>
      <c r="G19" s="35"/>
      <c r="H19" s="35"/>
      <c r="I19" s="35"/>
      <c r="J19" s="35"/>
      <c r="K19" s="35"/>
      <c r="L19" s="35"/>
      <c r="M19" s="35"/>
      <c r="N19" s="35"/>
      <c r="O19" s="35"/>
      <c r="P19" s="35"/>
      <c r="Q19" s="35"/>
      <c r="R19" s="35"/>
      <c r="S19" s="202"/>
      <c r="T19" s="35"/>
      <c r="U19" s="207"/>
      <c r="V19" s="207"/>
      <c r="W19" s="75"/>
    </row>
    <row r="20" spans="1:23" x14ac:dyDescent="0.35">
      <c r="A20" s="74"/>
      <c r="B20" s="35"/>
      <c r="C20" s="35"/>
      <c r="D20" s="35"/>
      <c r="E20" s="35"/>
      <c r="F20" s="202"/>
      <c r="G20" s="35"/>
      <c r="H20" s="35"/>
      <c r="I20" s="35"/>
      <c r="J20" s="35"/>
      <c r="K20" s="35"/>
      <c r="L20" s="35"/>
      <c r="M20" s="35"/>
      <c r="N20" s="35"/>
      <c r="O20" s="35"/>
      <c r="P20" s="35"/>
      <c r="Q20" s="35"/>
      <c r="R20" s="35"/>
      <c r="S20" s="202"/>
      <c r="T20" s="35"/>
      <c r="U20" s="207"/>
      <c r="V20" s="207"/>
      <c r="W20" s="75"/>
    </row>
    <row r="21" spans="1:23" x14ac:dyDescent="0.35">
      <c r="A21" s="74"/>
      <c r="B21" s="35"/>
      <c r="C21" s="35"/>
      <c r="D21" s="35"/>
      <c r="E21" s="35"/>
      <c r="F21" s="202"/>
      <c r="G21" s="35"/>
      <c r="H21" s="35"/>
      <c r="I21" s="35"/>
      <c r="J21" s="35"/>
      <c r="K21" s="35"/>
      <c r="L21" s="35"/>
      <c r="M21" s="35"/>
      <c r="N21" s="35"/>
      <c r="O21" s="35"/>
      <c r="P21" s="35"/>
      <c r="Q21" s="35"/>
      <c r="R21" s="35"/>
      <c r="S21" s="202"/>
      <c r="T21" s="35"/>
      <c r="U21" s="207"/>
      <c r="V21" s="207"/>
      <c r="W21" s="75"/>
    </row>
    <row r="22" spans="1:23" x14ac:dyDescent="0.35">
      <c r="A22" s="74"/>
      <c r="B22" s="35"/>
      <c r="C22" s="35"/>
      <c r="D22" s="35"/>
      <c r="E22" s="35"/>
      <c r="F22" s="202"/>
      <c r="G22" s="35"/>
      <c r="H22" s="35"/>
      <c r="I22" s="35"/>
      <c r="J22" s="35"/>
      <c r="K22" s="35"/>
      <c r="L22" s="35"/>
      <c r="M22" s="35"/>
      <c r="N22" s="35"/>
      <c r="O22" s="35"/>
      <c r="P22" s="35"/>
      <c r="Q22" s="35"/>
      <c r="R22" s="35"/>
      <c r="S22" s="202"/>
      <c r="T22" s="35"/>
      <c r="U22" s="207"/>
      <c r="V22" s="207"/>
      <c r="W22" s="75"/>
    </row>
    <row r="23" spans="1:23" x14ac:dyDescent="0.35">
      <c r="A23" s="74"/>
      <c r="B23" s="35"/>
      <c r="C23" s="35"/>
      <c r="D23" s="35"/>
      <c r="E23" s="35"/>
      <c r="F23" s="202"/>
      <c r="G23" s="35"/>
      <c r="H23" s="35"/>
      <c r="I23" s="35"/>
      <c r="J23" s="35"/>
      <c r="K23" s="35"/>
      <c r="L23" s="35"/>
      <c r="M23" s="35"/>
      <c r="N23" s="35"/>
      <c r="O23" s="35"/>
      <c r="P23" s="35"/>
      <c r="Q23" s="35"/>
      <c r="R23" s="35"/>
      <c r="S23" s="202"/>
      <c r="T23" s="35"/>
      <c r="U23" s="207"/>
      <c r="V23" s="207"/>
      <c r="W23" s="75"/>
    </row>
    <row r="24" spans="1:23" x14ac:dyDescent="0.35">
      <c r="A24" s="74"/>
      <c r="B24" s="35"/>
      <c r="C24" s="35"/>
      <c r="D24" s="35"/>
      <c r="E24" s="35"/>
      <c r="F24" s="202"/>
      <c r="G24" s="35"/>
      <c r="H24" s="35"/>
      <c r="I24" s="35"/>
      <c r="J24" s="35"/>
      <c r="K24" s="35"/>
      <c r="L24" s="35"/>
      <c r="M24" s="35"/>
      <c r="N24" s="35"/>
      <c r="O24" s="35"/>
      <c r="P24" s="35"/>
      <c r="Q24" s="35"/>
      <c r="R24" s="35"/>
      <c r="S24" s="202"/>
      <c r="T24" s="35"/>
      <c r="U24" s="207"/>
      <c r="V24" s="207"/>
      <c r="W24" s="75"/>
    </row>
    <row r="25" spans="1:23" x14ac:dyDescent="0.35">
      <c r="A25" s="74"/>
      <c r="B25" s="35"/>
      <c r="C25" s="35"/>
      <c r="D25" s="35"/>
      <c r="E25" s="35"/>
      <c r="F25" s="202"/>
      <c r="G25" s="35"/>
      <c r="H25" s="35"/>
      <c r="I25" s="35"/>
      <c r="J25" s="35"/>
      <c r="K25" s="35"/>
      <c r="L25" s="35"/>
      <c r="M25" s="35"/>
      <c r="N25" s="35"/>
      <c r="O25" s="35"/>
      <c r="P25" s="35"/>
      <c r="Q25" s="35"/>
      <c r="R25" s="35"/>
      <c r="S25" s="202"/>
      <c r="T25" s="35"/>
      <c r="U25" s="207"/>
      <c r="V25" s="207"/>
      <c r="W25" s="75"/>
    </row>
    <row r="26" spans="1:23" x14ac:dyDescent="0.35">
      <c r="A26" s="74"/>
      <c r="B26" s="35"/>
      <c r="C26" s="35"/>
      <c r="D26" s="35"/>
      <c r="E26" s="35"/>
      <c r="F26" s="202"/>
      <c r="G26" s="35"/>
      <c r="H26" s="35"/>
      <c r="I26" s="35"/>
      <c r="J26" s="35"/>
      <c r="K26" s="35"/>
      <c r="L26" s="35"/>
      <c r="M26" s="35"/>
      <c r="N26" s="35"/>
      <c r="O26" s="35"/>
      <c r="P26" s="35"/>
      <c r="Q26" s="35"/>
      <c r="R26" s="35"/>
      <c r="S26" s="202"/>
      <c r="T26" s="35"/>
      <c r="U26" s="207"/>
      <c r="V26" s="207"/>
      <c r="W26" s="75"/>
    </row>
    <row r="27" spans="1:23" x14ac:dyDescent="0.35">
      <c r="A27" s="74"/>
      <c r="B27" s="35"/>
      <c r="C27" s="35"/>
      <c r="D27" s="35"/>
      <c r="E27" s="35"/>
      <c r="F27" s="202"/>
      <c r="G27" s="35"/>
      <c r="H27" s="35"/>
      <c r="I27" s="35"/>
      <c r="J27" s="35"/>
      <c r="K27" s="35"/>
      <c r="L27" s="35"/>
      <c r="M27" s="35"/>
      <c r="N27" s="35"/>
      <c r="O27" s="35"/>
      <c r="P27" s="35"/>
      <c r="Q27" s="35"/>
      <c r="R27" s="35"/>
      <c r="S27" s="202"/>
      <c r="T27" s="35"/>
      <c r="U27" s="207"/>
      <c r="V27" s="207"/>
      <c r="W27" s="75"/>
    </row>
    <row r="28" spans="1:23" x14ac:dyDescent="0.35">
      <c r="A28" s="74"/>
      <c r="B28" s="35"/>
      <c r="C28" s="35"/>
      <c r="D28" s="35"/>
      <c r="E28" s="35"/>
      <c r="F28" s="202"/>
      <c r="G28" s="35"/>
      <c r="H28" s="35"/>
      <c r="I28" s="35"/>
      <c r="J28" s="35"/>
      <c r="K28" s="35"/>
      <c r="L28" s="35"/>
      <c r="M28" s="35"/>
      <c r="N28" s="35"/>
      <c r="O28" s="35"/>
      <c r="P28" s="35"/>
      <c r="Q28" s="35"/>
      <c r="R28" s="35"/>
      <c r="S28" s="202"/>
      <c r="T28" s="35"/>
      <c r="U28" s="207"/>
      <c r="V28" s="207"/>
      <c r="W28" s="75"/>
    </row>
    <row r="29" spans="1:23" x14ac:dyDescent="0.35">
      <c r="A29" s="74"/>
      <c r="B29" s="35"/>
      <c r="C29" s="35"/>
      <c r="D29" s="35"/>
      <c r="E29" s="35"/>
      <c r="F29" s="202"/>
      <c r="G29" s="35"/>
      <c r="H29" s="35"/>
      <c r="I29" s="35"/>
      <c r="J29" s="35"/>
      <c r="K29" s="35"/>
      <c r="L29" s="35"/>
      <c r="M29" s="35"/>
      <c r="N29" s="35"/>
      <c r="O29" s="35"/>
      <c r="P29" s="35"/>
      <c r="Q29" s="35"/>
      <c r="R29" s="35"/>
      <c r="S29" s="202"/>
      <c r="T29" s="35"/>
      <c r="U29" s="207"/>
      <c r="V29" s="207"/>
      <c r="W29" s="75"/>
    </row>
    <row r="30" spans="1:23" x14ac:dyDescent="0.35">
      <c r="A30" s="74"/>
      <c r="B30" s="35"/>
      <c r="C30" s="35"/>
      <c r="D30" s="35"/>
      <c r="E30" s="35"/>
      <c r="F30" s="202"/>
      <c r="G30" s="35"/>
      <c r="H30" s="35"/>
      <c r="I30" s="35"/>
      <c r="J30" s="35"/>
      <c r="K30" s="35"/>
      <c r="L30" s="35"/>
      <c r="M30" s="35"/>
      <c r="N30" s="35"/>
      <c r="O30" s="35"/>
      <c r="P30" s="35"/>
      <c r="Q30" s="35"/>
      <c r="R30" s="35"/>
      <c r="S30" s="202"/>
      <c r="T30" s="35"/>
      <c r="U30" s="207"/>
      <c r="V30" s="207"/>
      <c r="W30" s="75"/>
    </row>
    <row r="31" spans="1:23" x14ac:dyDescent="0.35">
      <c r="A31" s="74"/>
      <c r="B31" s="35"/>
      <c r="C31" s="35"/>
      <c r="D31" s="35"/>
      <c r="E31" s="35"/>
      <c r="F31" s="202"/>
      <c r="G31" s="35"/>
      <c r="H31" s="35"/>
      <c r="I31" s="35"/>
      <c r="J31" s="35"/>
      <c r="K31" s="35"/>
      <c r="L31" s="35"/>
      <c r="M31" s="35"/>
      <c r="N31" s="35"/>
      <c r="O31" s="35"/>
      <c r="P31" s="35"/>
      <c r="Q31" s="35"/>
      <c r="R31" s="35"/>
      <c r="S31" s="202"/>
      <c r="T31" s="35"/>
      <c r="U31" s="207"/>
      <c r="V31" s="207"/>
      <c r="W31" s="75"/>
    </row>
    <row r="32" spans="1:23" x14ac:dyDescent="0.35">
      <c r="A32" s="74"/>
      <c r="B32" s="35"/>
      <c r="C32" s="35"/>
      <c r="D32" s="35"/>
      <c r="E32" s="35"/>
      <c r="F32" s="202"/>
      <c r="G32" s="35"/>
      <c r="H32" s="35"/>
      <c r="I32" s="35"/>
      <c r="J32" s="35"/>
      <c r="K32" s="35"/>
      <c r="L32" s="35"/>
      <c r="M32" s="35"/>
      <c r="N32" s="35"/>
      <c r="O32" s="35"/>
      <c r="P32" s="35"/>
      <c r="Q32" s="35"/>
      <c r="R32" s="35"/>
      <c r="S32" s="202"/>
      <c r="T32" s="35"/>
      <c r="U32" s="207"/>
      <c r="V32" s="207"/>
      <c r="W32" s="75"/>
    </row>
    <row r="33" spans="1:23" x14ac:dyDescent="0.35">
      <c r="A33" s="74"/>
      <c r="B33" s="35"/>
      <c r="C33" s="35"/>
      <c r="D33" s="35"/>
      <c r="E33" s="35"/>
      <c r="F33" s="202"/>
      <c r="G33" s="35"/>
      <c r="H33" s="35"/>
      <c r="I33" s="35"/>
      <c r="J33" s="35"/>
      <c r="K33" s="35"/>
      <c r="L33" s="35"/>
      <c r="M33" s="35"/>
      <c r="N33" s="35"/>
      <c r="O33" s="35"/>
      <c r="P33" s="35"/>
      <c r="Q33" s="35"/>
      <c r="R33" s="35"/>
      <c r="S33" s="202"/>
      <c r="T33" s="35"/>
      <c r="U33" s="207"/>
      <c r="V33" s="207"/>
      <c r="W33" s="75"/>
    </row>
    <row r="34" spans="1:23" x14ac:dyDescent="0.35">
      <c r="A34" s="74"/>
      <c r="B34" s="35"/>
      <c r="C34" s="35"/>
      <c r="D34" s="35"/>
      <c r="E34" s="35"/>
      <c r="F34" s="202"/>
      <c r="G34" s="35"/>
      <c r="H34" s="35"/>
      <c r="I34" s="35"/>
      <c r="J34" s="35"/>
      <c r="K34" s="35"/>
      <c r="L34" s="35"/>
      <c r="M34" s="35"/>
      <c r="N34" s="35"/>
      <c r="O34" s="35"/>
      <c r="P34" s="35"/>
      <c r="Q34" s="35"/>
      <c r="R34" s="35"/>
      <c r="S34" s="202"/>
      <c r="T34" s="35"/>
      <c r="U34" s="207"/>
      <c r="V34" s="207"/>
      <c r="W34" s="75"/>
    </row>
    <row r="35" spans="1:23" x14ac:dyDescent="0.35">
      <c r="A35" s="74"/>
      <c r="B35" s="35"/>
      <c r="C35" s="35"/>
      <c r="D35" s="35"/>
      <c r="E35" s="35"/>
      <c r="F35" s="202"/>
      <c r="G35" s="35"/>
      <c r="H35" s="35"/>
      <c r="I35" s="35"/>
      <c r="J35" s="35"/>
      <c r="K35" s="35"/>
      <c r="L35" s="35"/>
      <c r="M35" s="35"/>
      <c r="N35" s="35"/>
      <c r="O35" s="35"/>
      <c r="P35" s="35"/>
      <c r="Q35" s="35"/>
      <c r="R35" s="35"/>
      <c r="S35" s="202"/>
      <c r="T35" s="35"/>
      <c r="U35" s="207"/>
      <c r="V35" s="207"/>
      <c r="W35" s="75"/>
    </row>
    <row r="36" spans="1:23" x14ac:dyDescent="0.35">
      <c r="A36" s="74"/>
      <c r="B36" s="35"/>
      <c r="C36" s="35"/>
      <c r="D36" s="35"/>
      <c r="E36" s="35"/>
      <c r="F36" s="202"/>
      <c r="G36" s="35"/>
      <c r="H36" s="35"/>
      <c r="I36" s="35"/>
      <c r="J36" s="35"/>
      <c r="K36" s="35"/>
      <c r="L36" s="35"/>
      <c r="M36" s="35"/>
      <c r="N36" s="35"/>
      <c r="O36" s="35"/>
      <c r="P36" s="35"/>
      <c r="Q36" s="35"/>
      <c r="R36" s="35"/>
      <c r="S36" s="202"/>
      <c r="T36" s="35"/>
      <c r="U36" s="207"/>
      <c r="V36" s="207"/>
      <c r="W36" s="75"/>
    </row>
    <row r="37" spans="1:23" x14ac:dyDescent="0.35">
      <c r="A37" s="74"/>
      <c r="B37" s="35"/>
      <c r="C37" s="35"/>
      <c r="D37" s="35"/>
      <c r="E37" s="35"/>
      <c r="F37" s="202"/>
      <c r="G37" s="35"/>
      <c r="H37" s="35"/>
      <c r="I37" s="35"/>
      <c r="J37" s="35"/>
      <c r="K37" s="35"/>
      <c r="L37" s="35"/>
      <c r="M37" s="35"/>
      <c r="N37" s="35"/>
      <c r="O37" s="35"/>
      <c r="P37" s="35"/>
      <c r="Q37" s="35"/>
      <c r="R37" s="35"/>
      <c r="S37" s="202"/>
      <c r="T37" s="35"/>
      <c r="U37" s="207"/>
      <c r="V37" s="207"/>
      <c r="W37" s="75"/>
    </row>
    <row r="38" spans="1:23" x14ac:dyDescent="0.35">
      <c r="A38" s="74"/>
      <c r="B38" s="35"/>
      <c r="C38" s="35"/>
      <c r="D38" s="35"/>
      <c r="E38" s="35"/>
      <c r="F38" s="202"/>
      <c r="G38" s="35"/>
      <c r="H38" s="35"/>
      <c r="I38" s="35"/>
      <c r="J38" s="35"/>
      <c r="K38" s="35"/>
      <c r="L38" s="35"/>
      <c r="M38" s="35"/>
      <c r="N38" s="35"/>
      <c r="O38" s="35"/>
      <c r="P38" s="35"/>
      <c r="Q38" s="35"/>
      <c r="R38" s="35"/>
      <c r="S38" s="202"/>
      <c r="T38" s="35"/>
      <c r="U38" s="207"/>
      <c r="V38" s="207"/>
      <c r="W38" s="75"/>
    </row>
    <row r="39" spans="1:23" x14ac:dyDescent="0.35">
      <c r="A39" s="74"/>
      <c r="B39" s="35"/>
      <c r="C39" s="35"/>
      <c r="D39" s="35"/>
      <c r="E39" s="35"/>
      <c r="F39" s="202"/>
      <c r="G39" s="35"/>
      <c r="H39" s="35"/>
      <c r="I39" s="35"/>
      <c r="J39" s="35"/>
      <c r="K39" s="35"/>
      <c r="L39" s="35"/>
      <c r="M39" s="35"/>
      <c r="N39" s="35"/>
      <c r="O39" s="35"/>
      <c r="P39" s="35"/>
      <c r="Q39" s="35"/>
      <c r="R39" s="35"/>
      <c r="S39" s="202"/>
      <c r="T39" s="35"/>
      <c r="U39" s="207"/>
      <c r="V39" s="207"/>
      <c r="W39" s="75"/>
    </row>
    <row r="40" spans="1:23" x14ac:dyDescent="0.35">
      <c r="A40" s="74"/>
      <c r="B40" s="35"/>
      <c r="C40" s="35"/>
      <c r="D40" s="35"/>
      <c r="E40" s="35"/>
      <c r="F40" s="202"/>
      <c r="G40" s="35"/>
      <c r="H40" s="35"/>
      <c r="I40" s="35"/>
      <c r="J40" s="35"/>
      <c r="K40" s="35"/>
      <c r="L40" s="35"/>
      <c r="M40" s="35"/>
      <c r="N40" s="35"/>
      <c r="O40" s="35"/>
      <c r="P40" s="35"/>
      <c r="Q40" s="35"/>
      <c r="R40" s="35"/>
      <c r="S40" s="202"/>
      <c r="T40" s="35"/>
      <c r="U40" s="207"/>
      <c r="V40" s="207"/>
      <c r="W40" s="75"/>
    </row>
    <row r="41" spans="1:23" x14ac:dyDescent="0.35">
      <c r="A41" s="74"/>
      <c r="B41" s="35"/>
      <c r="C41" s="35"/>
      <c r="D41" s="35"/>
      <c r="E41" s="35"/>
      <c r="F41" s="202"/>
      <c r="G41" s="35"/>
      <c r="H41" s="35"/>
      <c r="I41" s="35"/>
      <c r="J41" s="35"/>
      <c r="K41" s="35"/>
      <c r="L41" s="35"/>
      <c r="M41" s="35"/>
      <c r="N41" s="35"/>
      <c r="O41" s="35"/>
      <c r="P41" s="35"/>
      <c r="Q41" s="35"/>
      <c r="R41" s="35"/>
      <c r="S41" s="202"/>
      <c r="T41" s="35"/>
      <c r="U41" s="207"/>
      <c r="V41" s="207"/>
      <c r="W41" s="75"/>
    </row>
    <row r="42" spans="1:23" x14ac:dyDescent="0.35">
      <c r="A42" s="74"/>
      <c r="B42" s="35"/>
      <c r="C42" s="35"/>
      <c r="D42" s="35"/>
      <c r="E42" s="35"/>
      <c r="F42" s="202"/>
      <c r="G42" s="35"/>
      <c r="H42" s="35"/>
      <c r="I42" s="35"/>
      <c r="J42" s="35"/>
      <c r="K42" s="35"/>
      <c r="L42" s="35"/>
      <c r="M42" s="35"/>
      <c r="N42" s="35"/>
      <c r="O42" s="35"/>
      <c r="P42" s="35"/>
      <c r="Q42" s="35"/>
      <c r="R42" s="35"/>
      <c r="S42" s="202"/>
      <c r="T42" s="35"/>
      <c r="U42" s="207"/>
      <c r="V42" s="207"/>
      <c r="W42" s="75"/>
    </row>
    <row r="43" spans="1:23" x14ac:dyDescent="0.35">
      <c r="A43" s="74"/>
      <c r="B43" s="35"/>
      <c r="C43" s="35"/>
      <c r="D43" s="35"/>
      <c r="E43" s="35"/>
      <c r="F43" s="202"/>
      <c r="G43" s="35"/>
      <c r="H43" s="35"/>
      <c r="I43" s="35"/>
      <c r="J43" s="35"/>
      <c r="K43" s="35"/>
      <c r="L43" s="35"/>
      <c r="M43" s="35"/>
      <c r="N43" s="35"/>
      <c r="O43" s="35"/>
      <c r="P43" s="35"/>
      <c r="Q43" s="35"/>
      <c r="R43" s="35"/>
      <c r="S43" s="202"/>
      <c r="T43" s="35"/>
      <c r="U43" s="207"/>
      <c r="V43" s="207"/>
      <c r="W43" s="75"/>
    </row>
    <row r="44" spans="1:23" x14ac:dyDescent="0.35">
      <c r="A44" s="74"/>
      <c r="B44" s="35"/>
      <c r="C44" s="35"/>
      <c r="D44" s="35"/>
      <c r="E44" s="35"/>
      <c r="F44" s="202"/>
      <c r="G44" s="35"/>
      <c r="H44" s="35"/>
      <c r="I44" s="35"/>
      <c r="J44" s="35"/>
      <c r="K44" s="35"/>
      <c r="L44" s="35"/>
      <c r="M44" s="35"/>
      <c r="N44" s="35"/>
      <c r="O44" s="35"/>
      <c r="P44" s="35"/>
      <c r="Q44" s="35"/>
      <c r="R44" s="35"/>
      <c r="S44" s="202"/>
      <c r="T44" s="35"/>
      <c r="U44" s="207"/>
      <c r="V44" s="207"/>
      <c r="W44" s="75"/>
    </row>
    <row r="45" spans="1:23" x14ac:dyDescent="0.35">
      <c r="A45" s="74"/>
      <c r="B45" s="35"/>
      <c r="C45" s="35"/>
      <c r="D45" s="35"/>
      <c r="E45" s="35"/>
      <c r="F45" s="202"/>
      <c r="G45" s="35"/>
      <c r="H45" s="35"/>
      <c r="I45" s="35"/>
      <c r="J45" s="35"/>
      <c r="K45" s="35"/>
      <c r="L45" s="35"/>
      <c r="M45" s="35"/>
      <c r="N45" s="35"/>
      <c r="O45" s="35"/>
      <c r="P45" s="35"/>
      <c r="Q45" s="35"/>
      <c r="R45" s="35"/>
      <c r="S45" s="202"/>
      <c r="T45" s="35"/>
      <c r="U45" s="207"/>
      <c r="V45" s="207"/>
      <c r="W45" s="75"/>
    </row>
    <row r="46" spans="1:23" x14ac:dyDescent="0.35">
      <c r="A46" s="74"/>
      <c r="B46" s="35"/>
      <c r="C46" s="35"/>
      <c r="D46" s="35"/>
      <c r="E46" s="35"/>
      <c r="F46" s="202"/>
      <c r="G46" s="35"/>
      <c r="H46" s="35"/>
      <c r="I46" s="35"/>
      <c r="J46" s="35"/>
      <c r="K46" s="35"/>
      <c r="L46" s="35"/>
      <c r="M46" s="35"/>
      <c r="N46" s="35"/>
      <c r="O46" s="35"/>
      <c r="P46" s="35"/>
      <c r="Q46" s="35"/>
      <c r="R46" s="35"/>
      <c r="S46" s="202"/>
      <c r="T46" s="35"/>
      <c r="U46" s="207"/>
      <c r="V46" s="207"/>
      <c r="W46" s="75"/>
    </row>
    <row r="47" spans="1:23" x14ac:dyDescent="0.35">
      <c r="A47" s="74"/>
      <c r="B47" s="35"/>
      <c r="C47" s="35"/>
      <c r="D47" s="35"/>
      <c r="E47" s="35"/>
      <c r="F47" s="202"/>
      <c r="G47" s="35"/>
      <c r="H47" s="35"/>
      <c r="I47" s="35"/>
      <c r="J47" s="35"/>
      <c r="K47" s="35"/>
      <c r="L47" s="35"/>
      <c r="M47" s="35"/>
      <c r="N47" s="35"/>
      <c r="O47" s="35"/>
      <c r="P47" s="35"/>
      <c r="Q47" s="35"/>
      <c r="R47" s="35"/>
      <c r="S47" s="202"/>
      <c r="T47" s="35"/>
      <c r="U47" s="207"/>
      <c r="V47" s="207"/>
      <c r="W47" s="75"/>
    </row>
    <row r="48" spans="1:23" x14ac:dyDescent="0.35">
      <c r="A48" s="74"/>
      <c r="B48" s="35"/>
      <c r="C48" s="35"/>
      <c r="D48" s="35"/>
      <c r="E48" s="35"/>
      <c r="F48" s="202"/>
      <c r="G48" s="35"/>
      <c r="H48" s="35"/>
      <c r="I48" s="35"/>
      <c r="J48" s="35"/>
      <c r="K48" s="35"/>
      <c r="L48" s="35"/>
      <c r="M48" s="35"/>
      <c r="N48" s="35"/>
      <c r="O48" s="35"/>
      <c r="P48" s="35"/>
      <c r="Q48" s="35"/>
      <c r="R48" s="35"/>
      <c r="S48" s="202"/>
      <c r="T48" s="35"/>
      <c r="U48" s="207"/>
      <c r="V48" s="207"/>
      <c r="W48" s="75"/>
    </row>
    <row r="49" spans="1:23" x14ac:dyDescent="0.35">
      <c r="A49" s="74"/>
      <c r="B49" s="35"/>
      <c r="C49" s="35"/>
      <c r="D49" s="35"/>
      <c r="E49" s="35"/>
      <c r="F49" s="202"/>
      <c r="G49" s="35"/>
      <c r="H49" s="35"/>
      <c r="I49" s="35"/>
      <c r="J49" s="35"/>
      <c r="K49" s="35"/>
      <c r="L49" s="35"/>
      <c r="M49" s="35"/>
      <c r="N49" s="35"/>
      <c r="O49" s="35"/>
      <c r="P49" s="35"/>
      <c r="Q49" s="35"/>
      <c r="R49" s="35"/>
      <c r="S49" s="202"/>
      <c r="T49" s="35"/>
      <c r="U49" s="207"/>
      <c r="V49" s="207"/>
      <c r="W49" s="75"/>
    </row>
    <row r="50" spans="1:23" x14ac:dyDescent="0.35">
      <c r="A50" s="74"/>
      <c r="B50" s="35"/>
      <c r="C50" s="35"/>
      <c r="D50" s="35"/>
      <c r="E50" s="35"/>
      <c r="F50" s="202"/>
      <c r="G50" s="35"/>
      <c r="H50" s="35"/>
      <c r="I50" s="35"/>
      <c r="J50" s="35"/>
      <c r="K50" s="35"/>
      <c r="L50" s="35"/>
      <c r="M50" s="35"/>
      <c r="N50" s="35"/>
      <c r="O50" s="35"/>
      <c r="P50" s="35"/>
      <c r="Q50" s="35"/>
      <c r="R50" s="35"/>
      <c r="S50" s="202"/>
      <c r="T50" s="35"/>
      <c r="U50" s="207"/>
      <c r="V50" s="207"/>
      <c r="W50" s="75"/>
    </row>
    <row r="51" spans="1:23" x14ac:dyDescent="0.35">
      <c r="A51" s="74"/>
      <c r="B51" s="35"/>
      <c r="C51" s="35"/>
      <c r="D51" s="35"/>
      <c r="E51" s="35"/>
      <c r="F51" s="202"/>
      <c r="G51" s="35"/>
      <c r="H51" s="35"/>
      <c r="I51" s="35"/>
      <c r="J51" s="35"/>
      <c r="K51" s="35"/>
      <c r="L51" s="35"/>
      <c r="M51" s="35"/>
      <c r="N51" s="35"/>
      <c r="O51" s="35"/>
      <c r="P51" s="35"/>
      <c r="Q51" s="35"/>
      <c r="R51" s="35"/>
      <c r="S51" s="202"/>
      <c r="T51" s="35"/>
      <c r="U51" s="207"/>
      <c r="V51" s="207"/>
      <c r="W51" s="75"/>
    </row>
    <row r="52" spans="1:23" x14ac:dyDescent="0.35">
      <c r="A52" s="74"/>
      <c r="B52" s="35"/>
      <c r="C52" s="35"/>
      <c r="D52" s="35"/>
      <c r="E52" s="35"/>
      <c r="F52" s="202"/>
      <c r="G52" s="35"/>
      <c r="H52" s="35"/>
      <c r="I52" s="35"/>
      <c r="J52" s="35"/>
      <c r="K52" s="35"/>
      <c r="L52" s="35"/>
      <c r="M52" s="35"/>
      <c r="N52" s="35"/>
      <c r="O52" s="35"/>
      <c r="P52" s="35"/>
      <c r="Q52" s="35"/>
      <c r="R52" s="35"/>
      <c r="S52" s="202"/>
      <c r="T52" s="35"/>
      <c r="U52" s="207"/>
      <c r="V52" s="207"/>
      <c r="W52" s="75"/>
    </row>
    <row r="53" spans="1:23" x14ac:dyDescent="0.35">
      <c r="A53" s="74"/>
      <c r="B53" s="35"/>
      <c r="C53" s="35"/>
      <c r="D53" s="35"/>
      <c r="E53" s="35"/>
      <c r="F53" s="202"/>
      <c r="G53" s="35"/>
      <c r="H53" s="35"/>
      <c r="I53" s="35"/>
      <c r="J53" s="35"/>
      <c r="K53" s="35"/>
      <c r="L53" s="35"/>
      <c r="M53" s="35"/>
      <c r="N53" s="35"/>
      <c r="O53" s="35"/>
      <c r="P53" s="35"/>
      <c r="Q53" s="35"/>
      <c r="R53" s="35"/>
      <c r="S53" s="202"/>
      <c r="T53" s="35"/>
      <c r="U53" s="207"/>
      <c r="V53" s="207"/>
      <c r="W53" s="75"/>
    </row>
    <row r="54" spans="1:23" x14ac:dyDescent="0.35">
      <c r="A54" s="74"/>
      <c r="B54" s="35"/>
      <c r="C54" s="35"/>
      <c r="D54" s="35"/>
      <c r="E54" s="35"/>
      <c r="F54" s="202"/>
      <c r="G54" s="35"/>
      <c r="H54" s="35"/>
      <c r="I54" s="35"/>
      <c r="J54" s="35"/>
      <c r="K54" s="35"/>
      <c r="L54" s="35"/>
      <c r="M54" s="35"/>
      <c r="N54" s="35"/>
      <c r="O54" s="35"/>
      <c r="P54" s="35"/>
      <c r="Q54" s="35"/>
      <c r="R54" s="35"/>
      <c r="S54" s="202"/>
      <c r="T54" s="35"/>
      <c r="U54" s="207"/>
      <c r="V54" s="207"/>
      <c r="W54" s="75"/>
    </row>
    <row r="55" spans="1:23" x14ac:dyDescent="0.35">
      <c r="A55" s="74"/>
      <c r="B55" s="35"/>
      <c r="C55" s="35"/>
      <c r="D55" s="35"/>
      <c r="E55" s="35"/>
      <c r="F55" s="202"/>
      <c r="G55" s="35"/>
      <c r="H55" s="35"/>
      <c r="I55" s="35"/>
      <c r="J55" s="35"/>
      <c r="K55" s="35"/>
      <c r="L55" s="35"/>
      <c r="M55" s="35"/>
      <c r="N55" s="35"/>
      <c r="O55" s="35"/>
      <c r="P55" s="35"/>
      <c r="Q55" s="35"/>
      <c r="R55" s="35"/>
      <c r="S55" s="202"/>
      <c r="T55" s="35"/>
      <c r="U55" s="207"/>
      <c r="V55" s="207"/>
      <c r="W55" s="75"/>
    </row>
    <row r="56" spans="1:23" x14ac:dyDescent="0.35">
      <c r="A56" s="74"/>
      <c r="B56" s="35"/>
      <c r="C56" s="35"/>
      <c r="D56" s="35"/>
      <c r="E56" s="35"/>
      <c r="F56" s="202"/>
      <c r="G56" s="35"/>
      <c r="H56" s="35"/>
      <c r="I56" s="35"/>
      <c r="J56" s="35"/>
      <c r="K56" s="35"/>
      <c r="L56" s="35"/>
      <c r="M56" s="35"/>
      <c r="N56" s="35"/>
      <c r="O56" s="35"/>
      <c r="P56" s="35"/>
      <c r="Q56" s="35"/>
      <c r="R56" s="35"/>
      <c r="S56" s="202"/>
      <c r="T56" s="35"/>
      <c r="U56" s="207"/>
      <c r="V56" s="207"/>
      <c r="W56" s="75"/>
    </row>
    <row r="57" spans="1:23" x14ac:dyDescent="0.35">
      <c r="A57" s="74"/>
      <c r="B57" s="35"/>
      <c r="C57" s="35"/>
      <c r="D57" s="35"/>
      <c r="E57" s="35"/>
      <c r="F57" s="202"/>
      <c r="G57" s="35"/>
      <c r="H57" s="35"/>
      <c r="I57" s="35"/>
      <c r="J57" s="35"/>
      <c r="K57" s="35"/>
      <c r="L57" s="35"/>
      <c r="M57" s="35"/>
      <c r="N57" s="35"/>
      <c r="O57" s="35"/>
      <c r="P57" s="35"/>
      <c r="Q57" s="35"/>
      <c r="R57" s="35"/>
      <c r="S57" s="202"/>
      <c r="T57" s="35"/>
      <c r="U57" s="207"/>
      <c r="V57" s="207"/>
      <c r="W57" s="75"/>
    </row>
    <row r="58" spans="1:23" x14ac:dyDescent="0.35">
      <c r="A58" s="74"/>
      <c r="B58" s="35"/>
      <c r="C58" s="35"/>
      <c r="D58" s="35"/>
      <c r="E58" s="35"/>
      <c r="F58" s="202"/>
      <c r="G58" s="35"/>
      <c r="H58" s="35"/>
      <c r="I58" s="35"/>
      <c r="J58" s="35"/>
      <c r="K58" s="35"/>
      <c r="L58" s="35"/>
      <c r="M58" s="35"/>
      <c r="N58" s="35"/>
      <c r="O58" s="35"/>
      <c r="P58" s="35"/>
      <c r="Q58" s="35"/>
      <c r="R58" s="35"/>
      <c r="S58" s="202"/>
      <c r="T58" s="35"/>
      <c r="U58" s="207"/>
      <c r="V58" s="207"/>
      <c r="W58" s="75"/>
    </row>
    <row r="59" spans="1:23" x14ac:dyDescent="0.35">
      <c r="A59" s="74"/>
      <c r="B59" s="35"/>
      <c r="C59" s="35"/>
      <c r="D59" s="35"/>
      <c r="E59" s="35"/>
      <c r="F59" s="202"/>
      <c r="G59" s="35"/>
      <c r="H59" s="35"/>
      <c r="I59" s="35"/>
      <c r="J59" s="35"/>
      <c r="K59" s="35"/>
      <c r="L59" s="35"/>
      <c r="M59" s="35"/>
      <c r="N59" s="35"/>
      <c r="O59" s="35"/>
      <c r="P59" s="35"/>
      <c r="Q59" s="35"/>
      <c r="R59" s="35"/>
      <c r="S59" s="202"/>
      <c r="T59" s="35"/>
      <c r="U59" s="207"/>
      <c r="V59" s="207"/>
      <c r="W59" s="75"/>
    </row>
    <row r="60" spans="1:23" x14ac:dyDescent="0.35">
      <c r="A60" s="74"/>
      <c r="B60" s="35"/>
      <c r="C60" s="35"/>
      <c r="D60" s="35"/>
      <c r="E60" s="35"/>
      <c r="F60" s="202"/>
      <c r="G60" s="35"/>
      <c r="H60" s="35"/>
      <c r="I60" s="35"/>
      <c r="J60" s="35"/>
      <c r="K60" s="35"/>
      <c r="L60" s="35"/>
      <c r="M60" s="35"/>
      <c r="N60" s="35"/>
      <c r="O60" s="35"/>
      <c r="P60" s="35"/>
      <c r="Q60" s="35"/>
      <c r="R60" s="35"/>
      <c r="S60" s="202"/>
      <c r="T60" s="35"/>
      <c r="U60" s="207"/>
      <c r="V60" s="207"/>
      <c r="W60" s="75"/>
    </row>
    <row r="61" spans="1:23" x14ac:dyDescent="0.35">
      <c r="A61" s="74"/>
      <c r="B61" s="35"/>
      <c r="C61" s="35"/>
      <c r="D61" s="35"/>
      <c r="E61" s="35"/>
      <c r="F61" s="202"/>
      <c r="G61" s="35"/>
      <c r="H61" s="35"/>
      <c r="I61" s="35"/>
      <c r="J61" s="35"/>
      <c r="K61" s="35"/>
      <c r="L61" s="35"/>
      <c r="M61" s="35"/>
      <c r="N61" s="35"/>
      <c r="O61" s="35"/>
      <c r="P61" s="35"/>
      <c r="Q61" s="35"/>
      <c r="R61" s="35"/>
      <c r="S61" s="202"/>
      <c r="T61" s="35"/>
      <c r="U61" s="207"/>
      <c r="V61" s="207"/>
      <c r="W61" s="75"/>
    </row>
    <row r="62" spans="1:23" x14ac:dyDescent="0.35">
      <c r="A62" s="74"/>
      <c r="B62" s="35"/>
      <c r="C62" s="35"/>
      <c r="D62" s="35"/>
      <c r="E62" s="35"/>
      <c r="F62" s="202"/>
      <c r="G62" s="35"/>
      <c r="H62" s="35"/>
      <c r="I62" s="35"/>
      <c r="J62" s="35"/>
      <c r="K62" s="35"/>
      <c r="L62" s="35"/>
      <c r="M62" s="35"/>
      <c r="N62" s="35"/>
      <c r="O62" s="35"/>
      <c r="P62" s="35"/>
      <c r="Q62" s="35"/>
      <c r="R62" s="35"/>
      <c r="S62" s="202"/>
      <c r="T62" s="35"/>
      <c r="U62" s="207"/>
      <c r="V62" s="207"/>
      <c r="W62" s="75"/>
    </row>
    <row r="63" spans="1:23" x14ac:dyDescent="0.35">
      <c r="A63" s="74"/>
      <c r="B63" s="35"/>
      <c r="C63" s="35"/>
      <c r="D63" s="35"/>
      <c r="E63" s="35"/>
      <c r="F63" s="202"/>
      <c r="G63" s="35"/>
      <c r="H63" s="35"/>
      <c r="I63" s="35"/>
      <c r="J63" s="35"/>
      <c r="K63" s="35"/>
      <c r="L63" s="35"/>
      <c r="M63" s="35"/>
      <c r="N63" s="35"/>
      <c r="O63" s="35"/>
      <c r="P63" s="35"/>
      <c r="Q63" s="35"/>
      <c r="R63" s="35"/>
      <c r="S63" s="202"/>
      <c r="T63" s="35"/>
      <c r="U63" s="207"/>
      <c r="V63" s="207"/>
      <c r="W63" s="75"/>
    </row>
    <row r="64" spans="1:23" x14ac:dyDescent="0.35">
      <c r="A64" s="74"/>
      <c r="B64" s="35"/>
      <c r="C64" s="35"/>
      <c r="D64" s="35"/>
      <c r="E64" s="35"/>
      <c r="F64" s="202"/>
      <c r="G64" s="35"/>
      <c r="H64" s="35"/>
      <c r="I64" s="35"/>
      <c r="J64" s="35"/>
      <c r="K64" s="35"/>
      <c r="L64" s="35"/>
      <c r="M64" s="35"/>
      <c r="N64" s="35"/>
      <c r="O64" s="35"/>
      <c r="P64" s="35"/>
      <c r="Q64" s="35"/>
      <c r="R64" s="35"/>
      <c r="S64" s="202"/>
      <c r="T64" s="35"/>
      <c r="U64" s="207"/>
      <c r="V64" s="207"/>
      <c r="W64" s="75"/>
    </row>
    <row r="65" spans="1:23" x14ac:dyDescent="0.35">
      <c r="A65" s="74"/>
      <c r="B65" s="35"/>
      <c r="C65" s="35"/>
      <c r="D65" s="35"/>
      <c r="E65" s="35"/>
      <c r="F65" s="202"/>
      <c r="G65" s="35"/>
      <c r="H65" s="35"/>
      <c r="I65" s="35"/>
      <c r="J65" s="35"/>
      <c r="K65" s="35"/>
      <c r="L65" s="35"/>
      <c r="M65" s="35"/>
      <c r="N65" s="35"/>
      <c r="O65" s="35"/>
      <c r="P65" s="35"/>
      <c r="Q65" s="35"/>
      <c r="R65" s="35"/>
      <c r="S65" s="202"/>
      <c r="T65" s="35"/>
      <c r="U65" s="207"/>
      <c r="V65" s="207"/>
      <c r="W65" s="75"/>
    </row>
    <row r="66" spans="1:23" x14ac:dyDescent="0.35">
      <c r="A66" s="74"/>
      <c r="B66" s="35"/>
      <c r="C66" s="35"/>
      <c r="D66" s="35"/>
      <c r="E66" s="35"/>
      <c r="F66" s="202"/>
      <c r="G66" s="35"/>
      <c r="H66" s="35"/>
      <c r="I66" s="35"/>
      <c r="J66" s="35"/>
      <c r="K66" s="35"/>
      <c r="L66" s="35"/>
      <c r="M66" s="35"/>
      <c r="N66" s="35"/>
      <c r="O66" s="35"/>
      <c r="P66" s="35"/>
      <c r="Q66" s="35"/>
      <c r="R66" s="35"/>
      <c r="S66" s="202"/>
      <c r="T66" s="35"/>
      <c r="U66" s="207"/>
      <c r="V66" s="207"/>
      <c r="W66" s="75"/>
    </row>
    <row r="67" spans="1:23" x14ac:dyDescent="0.35">
      <c r="A67" s="74"/>
      <c r="B67" s="35"/>
      <c r="C67" s="35"/>
      <c r="D67" s="35"/>
      <c r="E67" s="35"/>
      <c r="F67" s="202"/>
      <c r="G67" s="35"/>
      <c r="H67" s="35"/>
      <c r="I67" s="35"/>
      <c r="J67" s="35"/>
      <c r="K67" s="35"/>
      <c r="L67" s="35"/>
      <c r="M67" s="35"/>
      <c r="N67" s="35"/>
      <c r="O67" s="35"/>
      <c r="P67" s="35"/>
      <c r="Q67" s="35"/>
      <c r="R67" s="35"/>
      <c r="S67" s="202"/>
      <c r="T67" s="35"/>
      <c r="U67" s="207"/>
      <c r="V67" s="207"/>
      <c r="W67" s="75"/>
    </row>
    <row r="68" spans="1:23" x14ac:dyDescent="0.35">
      <c r="A68" s="74"/>
      <c r="B68" s="35"/>
      <c r="C68" s="35"/>
      <c r="D68" s="35"/>
      <c r="E68" s="35"/>
      <c r="F68" s="202"/>
      <c r="G68" s="35"/>
      <c r="H68" s="35"/>
      <c r="I68" s="35"/>
      <c r="J68" s="35"/>
      <c r="K68" s="35"/>
      <c r="L68" s="35"/>
      <c r="M68" s="35"/>
      <c r="N68" s="35"/>
      <c r="O68" s="35"/>
      <c r="P68" s="35"/>
      <c r="Q68" s="35"/>
      <c r="R68" s="35"/>
      <c r="S68" s="202"/>
      <c r="T68" s="35"/>
      <c r="U68" s="207"/>
      <c r="V68" s="207"/>
      <c r="W68" s="75"/>
    </row>
    <row r="69" spans="1:23" x14ac:dyDescent="0.35">
      <c r="A69" s="74"/>
      <c r="B69" s="35"/>
      <c r="C69" s="35"/>
      <c r="D69" s="35"/>
      <c r="E69" s="35"/>
      <c r="F69" s="202"/>
      <c r="G69" s="35"/>
      <c r="H69" s="35"/>
      <c r="I69" s="35"/>
      <c r="J69" s="35"/>
      <c r="K69" s="35"/>
      <c r="L69" s="35"/>
      <c r="M69" s="35"/>
      <c r="N69" s="35"/>
      <c r="O69" s="35"/>
      <c r="P69" s="35"/>
      <c r="Q69" s="35"/>
      <c r="R69" s="35"/>
      <c r="S69" s="202"/>
      <c r="T69" s="35"/>
      <c r="U69" s="207"/>
      <c r="V69" s="207"/>
      <c r="W69" s="75"/>
    </row>
    <row r="70" spans="1:23" x14ac:dyDescent="0.35">
      <c r="A70" s="74"/>
      <c r="B70" s="35"/>
      <c r="C70" s="35"/>
      <c r="D70" s="35"/>
      <c r="E70" s="35"/>
      <c r="F70" s="202"/>
      <c r="G70" s="35"/>
      <c r="H70" s="35"/>
      <c r="I70" s="35"/>
      <c r="J70" s="35"/>
      <c r="K70" s="35"/>
      <c r="L70" s="35"/>
      <c r="M70" s="35"/>
      <c r="N70" s="35"/>
      <c r="O70" s="35"/>
      <c r="P70" s="35"/>
      <c r="Q70" s="35"/>
      <c r="R70" s="35"/>
      <c r="S70" s="202"/>
      <c r="T70" s="35"/>
      <c r="U70" s="207"/>
      <c r="V70" s="207"/>
      <c r="W70" s="75"/>
    </row>
    <row r="71" spans="1:23" x14ac:dyDescent="0.35">
      <c r="A71" s="74"/>
      <c r="B71" s="35"/>
      <c r="C71" s="35"/>
      <c r="D71" s="35"/>
      <c r="E71" s="35"/>
      <c r="F71" s="202"/>
      <c r="G71" s="35"/>
      <c r="H71" s="35"/>
      <c r="I71" s="35"/>
      <c r="J71" s="35"/>
      <c r="K71" s="35"/>
      <c r="L71" s="35"/>
      <c r="M71" s="35"/>
      <c r="N71" s="35"/>
      <c r="O71" s="35"/>
      <c r="P71" s="35"/>
      <c r="Q71" s="35"/>
      <c r="R71" s="35"/>
      <c r="S71" s="202"/>
      <c r="T71" s="35"/>
      <c r="U71" s="207"/>
      <c r="V71" s="207"/>
      <c r="W71" s="75"/>
    </row>
    <row r="72" spans="1:23" x14ac:dyDescent="0.35">
      <c r="A72" s="74"/>
      <c r="B72" s="35"/>
      <c r="C72" s="35"/>
      <c r="D72" s="35"/>
      <c r="E72" s="35"/>
      <c r="F72" s="202"/>
      <c r="G72" s="35"/>
      <c r="H72" s="35"/>
      <c r="I72" s="35"/>
      <c r="J72" s="35"/>
      <c r="K72" s="35"/>
      <c r="L72" s="35"/>
      <c r="M72" s="35"/>
      <c r="N72" s="35"/>
      <c r="O72" s="35"/>
      <c r="P72" s="35"/>
      <c r="Q72" s="35"/>
      <c r="R72" s="35"/>
      <c r="S72" s="202"/>
      <c r="T72" s="35"/>
      <c r="U72" s="207"/>
      <c r="V72" s="207"/>
      <c r="W72" s="75"/>
    </row>
    <row r="73" spans="1:23" x14ac:dyDescent="0.35">
      <c r="A73" s="74"/>
      <c r="B73" s="35"/>
      <c r="C73" s="35"/>
      <c r="D73" s="35"/>
      <c r="E73" s="35"/>
      <c r="F73" s="202"/>
      <c r="G73" s="35"/>
      <c r="H73" s="35"/>
      <c r="I73" s="35"/>
      <c r="J73" s="35"/>
      <c r="K73" s="35"/>
      <c r="L73" s="35"/>
      <c r="M73" s="35"/>
      <c r="N73" s="35"/>
      <c r="O73" s="35"/>
      <c r="P73" s="35"/>
      <c r="Q73" s="35"/>
      <c r="R73" s="35"/>
      <c r="S73" s="202"/>
      <c r="T73" s="35"/>
      <c r="U73" s="207"/>
      <c r="V73" s="207"/>
      <c r="W73" s="75"/>
    </row>
    <row r="74" spans="1:23" x14ac:dyDescent="0.35">
      <c r="A74" s="74"/>
      <c r="B74" s="35"/>
      <c r="C74" s="35"/>
      <c r="D74" s="35"/>
      <c r="E74" s="35"/>
      <c r="F74" s="202"/>
      <c r="G74" s="35"/>
      <c r="H74" s="35"/>
      <c r="I74" s="35"/>
      <c r="J74" s="35"/>
      <c r="K74" s="35"/>
      <c r="L74" s="35"/>
      <c r="M74" s="35"/>
      <c r="N74" s="35"/>
      <c r="O74" s="35"/>
      <c r="P74" s="35"/>
      <c r="Q74" s="35"/>
      <c r="R74" s="35"/>
      <c r="S74" s="202"/>
      <c r="T74" s="35"/>
      <c r="U74" s="207"/>
      <c r="V74" s="207"/>
      <c r="W74" s="75"/>
    </row>
    <row r="75" spans="1:23" x14ac:dyDescent="0.35">
      <c r="A75" s="74"/>
      <c r="B75" s="35"/>
      <c r="C75" s="35"/>
      <c r="D75" s="35"/>
      <c r="E75" s="35"/>
      <c r="F75" s="202"/>
      <c r="G75" s="35"/>
      <c r="H75" s="35"/>
      <c r="I75" s="35"/>
      <c r="J75" s="35"/>
      <c r="K75" s="35"/>
      <c r="L75" s="35"/>
      <c r="M75" s="35"/>
      <c r="N75" s="35"/>
      <c r="O75" s="35"/>
      <c r="P75" s="35"/>
      <c r="Q75" s="35"/>
      <c r="R75" s="35"/>
      <c r="S75" s="202"/>
      <c r="T75" s="35"/>
      <c r="U75" s="207"/>
      <c r="V75" s="207"/>
      <c r="W75" s="75"/>
    </row>
    <row r="76" spans="1:23" x14ac:dyDescent="0.35">
      <c r="A76" s="74"/>
      <c r="B76" s="35"/>
      <c r="C76" s="35"/>
      <c r="D76" s="35"/>
      <c r="E76" s="35"/>
      <c r="F76" s="202"/>
      <c r="G76" s="35"/>
      <c r="H76" s="35"/>
      <c r="I76" s="35"/>
      <c r="J76" s="35"/>
      <c r="K76" s="35"/>
      <c r="L76" s="35"/>
      <c r="M76" s="35"/>
      <c r="N76" s="35"/>
      <c r="O76" s="35"/>
      <c r="P76" s="35"/>
      <c r="Q76" s="35"/>
      <c r="R76" s="35"/>
      <c r="S76" s="202"/>
      <c r="T76" s="35"/>
      <c r="U76" s="207"/>
      <c r="V76" s="207"/>
      <c r="W76" s="75"/>
    </row>
    <row r="77" spans="1:23" x14ac:dyDescent="0.35">
      <c r="A77" s="74"/>
      <c r="B77" s="35"/>
      <c r="C77" s="35"/>
      <c r="D77" s="35"/>
      <c r="E77" s="35"/>
      <c r="F77" s="202"/>
      <c r="G77" s="35"/>
      <c r="H77" s="35"/>
      <c r="I77" s="35"/>
      <c r="J77" s="35"/>
      <c r="K77" s="35"/>
      <c r="L77" s="35"/>
      <c r="M77" s="35"/>
      <c r="N77" s="35"/>
      <c r="O77" s="35"/>
      <c r="P77" s="35"/>
      <c r="Q77" s="35"/>
      <c r="R77" s="35"/>
      <c r="S77" s="202"/>
      <c r="T77" s="35"/>
      <c r="U77" s="207"/>
      <c r="V77" s="207"/>
      <c r="W77" s="75"/>
    </row>
    <row r="78" spans="1:23" x14ac:dyDescent="0.35">
      <c r="A78" s="74"/>
      <c r="B78" s="35"/>
      <c r="C78" s="35"/>
      <c r="D78" s="35"/>
      <c r="E78" s="35"/>
      <c r="F78" s="202"/>
      <c r="G78" s="35"/>
      <c r="H78" s="35"/>
      <c r="I78" s="35"/>
      <c r="J78" s="35"/>
      <c r="K78" s="35"/>
      <c r="L78" s="35"/>
      <c r="M78" s="35"/>
      <c r="N78" s="35"/>
      <c r="O78" s="35"/>
      <c r="P78" s="35"/>
      <c r="Q78" s="35"/>
      <c r="R78" s="35"/>
      <c r="S78" s="202"/>
      <c r="T78" s="35"/>
      <c r="U78" s="207"/>
      <c r="V78" s="207"/>
      <c r="W78" s="75"/>
    </row>
    <row r="79" spans="1:23" x14ac:dyDescent="0.35">
      <c r="A79" s="74"/>
      <c r="B79" s="35"/>
      <c r="C79" s="35"/>
      <c r="D79" s="35"/>
      <c r="E79" s="35"/>
      <c r="F79" s="202"/>
      <c r="G79" s="35"/>
      <c r="H79" s="35"/>
      <c r="I79" s="35"/>
      <c r="J79" s="35"/>
      <c r="K79" s="35"/>
      <c r="L79" s="35"/>
      <c r="M79" s="35"/>
      <c r="N79" s="35"/>
      <c r="O79" s="35"/>
      <c r="P79" s="35"/>
      <c r="Q79" s="35"/>
      <c r="R79" s="35"/>
      <c r="S79" s="202"/>
      <c r="T79" s="35"/>
      <c r="U79" s="207"/>
      <c r="V79" s="207"/>
      <c r="W79" s="75"/>
    </row>
    <row r="80" spans="1:23" x14ac:dyDescent="0.35">
      <c r="A80" s="74"/>
      <c r="B80" s="35"/>
      <c r="C80" s="35"/>
      <c r="D80" s="35"/>
      <c r="E80" s="35"/>
      <c r="F80" s="202"/>
      <c r="G80" s="35"/>
      <c r="H80" s="35"/>
      <c r="I80" s="35"/>
      <c r="J80" s="35"/>
      <c r="K80" s="35"/>
      <c r="L80" s="35"/>
      <c r="M80" s="35"/>
      <c r="N80" s="35"/>
      <c r="O80" s="35"/>
      <c r="P80" s="35"/>
      <c r="Q80" s="35"/>
      <c r="R80" s="35"/>
      <c r="S80" s="202"/>
      <c r="T80" s="35"/>
      <c r="U80" s="207"/>
      <c r="V80" s="207"/>
      <c r="W80" s="75"/>
    </row>
    <row r="81" spans="1:23" x14ac:dyDescent="0.35">
      <c r="A81" s="74"/>
      <c r="B81" s="35"/>
      <c r="C81" s="35"/>
      <c r="D81" s="35"/>
      <c r="E81" s="35"/>
      <c r="F81" s="202"/>
      <c r="G81" s="35"/>
      <c r="H81" s="35"/>
      <c r="I81" s="35"/>
      <c r="J81" s="35"/>
      <c r="K81" s="35"/>
      <c r="L81" s="35"/>
      <c r="M81" s="35"/>
      <c r="N81" s="35"/>
      <c r="O81" s="35"/>
      <c r="P81" s="35"/>
      <c r="Q81" s="35"/>
      <c r="R81" s="35"/>
      <c r="S81" s="202"/>
      <c r="T81" s="35"/>
      <c r="U81" s="207"/>
      <c r="V81" s="207"/>
      <c r="W81" s="75"/>
    </row>
    <row r="82" spans="1:23" x14ac:dyDescent="0.35">
      <c r="A82" s="74"/>
      <c r="B82" s="35"/>
      <c r="C82" s="35"/>
      <c r="D82" s="35"/>
      <c r="E82" s="35"/>
      <c r="F82" s="202"/>
      <c r="G82" s="35"/>
      <c r="H82" s="35"/>
      <c r="I82" s="35"/>
      <c r="J82" s="35"/>
      <c r="K82" s="35"/>
      <c r="L82" s="35"/>
      <c r="M82" s="35"/>
      <c r="N82" s="35"/>
      <c r="O82" s="35"/>
      <c r="P82" s="35"/>
      <c r="Q82" s="35"/>
      <c r="R82" s="35"/>
      <c r="S82" s="202"/>
      <c r="T82" s="35"/>
      <c r="U82" s="207"/>
      <c r="V82" s="207"/>
      <c r="W82" s="75"/>
    </row>
    <row r="83" spans="1:23" x14ac:dyDescent="0.35">
      <c r="A83" s="74"/>
      <c r="B83" s="35"/>
      <c r="C83" s="35"/>
      <c r="D83" s="35"/>
      <c r="E83" s="35"/>
      <c r="F83" s="202"/>
      <c r="G83" s="35"/>
      <c r="H83" s="35"/>
      <c r="I83" s="35"/>
      <c r="J83" s="35"/>
      <c r="K83" s="35"/>
      <c r="L83" s="35"/>
      <c r="M83" s="35"/>
      <c r="N83" s="35"/>
      <c r="O83" s="35"/>
      <c r="P83" s="35"/>
      <c r="Q83" s="35"/>
      <c r="R83" s="35"/>
      <c r="S83" s="202"/>
      <c r="T83" s="35"/>
      <c r="U83" s="207"/>
      <c r="V83" s="207"/>
      <c r="W83" s="75"/>
    </row>
    <row r="84" spans="1:23" x14ac:dyDescent="0.35">
      <c r="A84" s="74"/>
      <c r="B84" s="35"/>
      <c r="C84" s="35"/>
      <c r="D84" s="35"/>
      <c r="E84" s="35"/>
      <c r="F84" s="202"/>
      <c r="G84" s="35"/>
      <c r="H84" s="35"/>
      <c r="I84" s="35"/>
      <c r="J84" s="35"/>
      <c r="K84" s="35"/>
      <c r="L84" s="35"/>
      <c r="M84" s="35"/>
      <c r="N84" s="35"/>
      <c r="O84" s="35"/>
      <c r="P84" s="35"/>
      <c r="Q84" s="35"/>
      <c r="R84" s="35"/>
      <c r="S84" s="202"/>
      <c r="T84" s="35"/>
      <c r="U84" s="207"/>
      <c r="V84" s="207"/>
      <c r="W84" s="75"/>
    </row>
    <row r="85" spans="1:23" x14ac:dyDescent="0.35">
      <c r="A85" s="74"/>
      <c r="B85" s="35"/>
      <c r="C85" s="35"/>
      <c r="D85" s="35"/>
      <c r="E85" s="35"/>
      <c r="F85" s="202"/>
      <c r="G85" s="35"/>
      <c r="H85" s="35"/>
      <c r="I85" s="35"/>
      <c r="J85" s="35"/>
      <c r="K85" s="35"/>
      <c r="L85" s="35"/>
      <c r="M85" s="35"/>
      <c r="N85" s="35"/>
      <c r="O85" s="35"/>
      <c r="P85" s="35"/>
      <c r="Q85" s="35"/>
      <c r="R85" s="35"/>
      <c r="S85" s="202"/>
      <c r="T85" s="35"/>
      <c r="U85" s="207"/>
      <c r="V85" s="207"/>
      <c r="W85" s="75"/>
    </row>
    <row r="86" spans="1:23" x14ac:dyDescent="0.35">
      <c r="A86" s="74"/>
      <c r="B86" s="35"/>
      <c r="C86" s="35"/>
      <c r="D86" s="35"/>
      <c r="E86" s="35"/>
      <c r="F86" s="202"/>
      <c r="G86" s="35"/>
      <c r="H86" s="35"/>
      <c r="I86" s="35"/>
      <c r="J86" s="35"/>
      <c r="K86" s="35"/>
      <c r="L86" s="35"/>
      <c r="M86" s="35"/>
      <c r="N86" s="35"/>
      <c r="O86" s="35"/>
      <c r="P86" s="35"/>
      <c r="Q86" s="35"/>
      <c r="R86" s="35"/>
      <c r="S86" s="202"/>
      <c r="T86" s="35"/>
      <c r="U86" s="207"/>
      <c r="V86" s="207"/>
      <c r="W86" s="75"/>
    </row>
    <row r="87" spans="1:23" x14ac:dyDescent="0.35">
      <c r="A87" s="74"/>
      <c r="B87" s="35"/>
      <c r="C87" s="35"/>
      <c r="D87" s="35"/>
      <c r="E87" s="35"/>
      <c r="F87" s="202"/>
      <c r="G87" s="35"/>
      <c r="H87" s="35"/>
      <c r="I87" s="35"/>
      <c r="J87" s="35"/>
      <c r="K87" s="35"/>
      <c r="L87" s="35"/>
      <c r="M87" s="35"/>
      <c r="N87" s="35"/>
      <c r="O87" s="35"/>
      <c r="P87" s="35"/>
      <c r="Q87" s="35"/>
      <c r="R87" s="35"/>
      <c r="S87" s="202"/>
      <c r="T87" s="35"/>
      <c r="U87" s="207"/>
      <c r="V87" s="207"/>
      <c r="W87" s="75"/>
    </row>
    <row r="88" spans="1:23" x14ac:dyDescent="0.35">
      <c r="A88" s="74"/>
      <c r="B88" s="35"/>
      <c r="C88" s="35"/>
      <c r="D88" s="35"/>
      <c r="E88" s="35"/>
      <c r="F88" s="202"/>
      <c r="G88" s="35"/>
      <c r="H88" s="35"/>
      <c r="I88" s="35"/>
      <c r="J88" s="35"/>
      <c r="K88" s="35"/>
      <c r="L88" s="35"/>
      <c r="M88" s="35"/>
      <c r="N88" s="35"/>
      <c r="O88" s="35"/>
      <c r="P88" s="35"/>
      <c r="Q88" s="35"/>
      <c r="R88" s="35"/>
      <c r="S88" s="202"/>
      <c r="T88" s="35"/>
      <c r="U88" s="207"/>
      <c r="V88" s="207"/>
      <c r="W88" s="75"/>
    </row>
    <row r="89" spans="1:23" x14ac:dyDescent="0.35">
      <c r="A89" s="74"/>
      <c r="B89" s="35"/>
      <c r="C89" s="35"/>
      <c r="D89" s="35"/>
      <c r="E89" s="35"/>
      <c r="F89" s="202"/>
      <c r="G89" s="35"/>
      <c r="H89" s="35"/>
      <c r="I89" s="35"/>
      <c r="J89" s="35"/>
      <c r="K89" s="35"/>
      <c r="L89" s="35"/>
      <c r="M89" s="35"/>
      <c r="N89" s="35"/>
      <c r="O89" s="35"/>
      <c r="P89" s="35"/>
      <c r="Q89" s="35"/>
      <c r="R89" s="35"/>
      <c r="S89" s="202"/>
      <c r="T89" s="35"/>
      <c r="U89" s="207"/>
      <c r="V89" s="207"/>
      <c r="W89" s="75"/>
    </row>
    <row r="90" spans="1:23" x14ac:dyDescent="0.35">
      <c r="A90" s="74"/>
      <c r="B90" s="35"/>
      <c r="C90" s="35"/>
      <c r="D90" s="35"/>
      <c r="E90" s="35"/>
      <c r="F90" s="202"/>
      <c r="G90" s="35"/>
      <c r="H90" s="35"/>
      <c r="I90" s="35"/>
      <c r="J90" s="35"/>
      <c r="K90" s="35"/>
      <c r="L90" s="35"/>
      <c r="M90" s="35"/>
      <c r="N90" s="35"/>
      <c r="O90" s="35"/>
      <c r="P90" s="35"/>
      <c r="Q90" s="35"/>
      <c r="R90" s="35"/>
      <c r="S90" s="202"/>
      <c r="T90" s="35"/>
      <c r="U90" s="207"/>
      <c r="V90" s="207"/>
      <c r="W90" s="75"/>
    </row>
    <row r="91" spans="1:23" x14ac:dyDescent="0.35">
      <c r="A91" s="74"/>
      <c r="B91" s="35"/>
      <c r="C91" s="35"/>
      <c r="D91" s="35"/>
      <c r="E91" s="35"/>
      <c r="F91" s="202"/>
      <c r="G91" s="35"/>
      <c r="H91" s="35"/>
      <c r="I91" s="35"/>
      <c r="J91" s="35"/>
      <c r="K91" s="35"/>
      <c r="L91" s="35"/>
      <c r="M91" s="35"/>
      <c r="N91" s="35"/>
      <c r="O91" s="35"/>
      <c r="P91" s="35"/>
      <c r="Q91" s="35"/>
      <c r="R91" s="35"/>
      <c r="S91" s="202"/>
      <c r="T91" s="35"/>
      <c r="U91" s="207"/>
      <c r="V91" s="207"/>
      <c r="W91" s="75"/>
    </row>
    <row r="92" spans="1:23" x14ac:dyDescent="0.35">
      <c r="A92" s="74"/>
      <c r="B92" s="35"/>
      <c r="C92" s="35"/>
      <c r="D92" s="35"/>
      <c r="E92" s="35"/>
      <c r="F92" s="202"/>
      <c r="G92" s="35"/>
      <c r="H92" s="35"/>
      <c r="I92" s="35"/>
      <c r="J92" s="35"/>
      <c r="K92" s="35"/>
      <c r="L92" s="35"/>
      <c r="M92" s="35"/>
      <c r="N92" s="35"/>
      <c r="O92" s="35"/>
      <c r="P92" s="35"/>
      <c r="Q92" s="35"/>
      <c r="R92" s="35"/>
      <c r="S92" s="202"/>
      <c r="T92" s="35"/>
      <c r="U92" s="207"/>
      <c r="V92" s="207"/>
      <c r="W92" s="75"/>
    </row>
    <row r="93" spans="1:23" x14ac:dyDescent="0.35">
      <c r="A93" s="74"/>
      <c r="B93" s="35"/>
      <c r="C93" s="35"/>
      <c r="D93" s="35"/>
      <c r="E93" s="35"/>
      <c r="F93" s="202"/>
      <c r="G93" s="35"/>
      <c r="H93" s="35"/>
      <c r="I93" s="35"/>
      <c r="J93" s="35"/>
      <c r="K93" s="35"/>
      <c r="L93" s="35"/>
      <c r="M93" s="35"/>
      <c r="N93" s="35"/>
      <c r="O93" s="35"/>
      <c r="P93" s="35"/>
      <c r="Q93" s="35"/>
      <c r="R93" s="35"/>
      <c r="S93" s="202"/>
      <c r="T93" s="35"/>
      <c r="U93" s="207"/>
      <c r="V93" s="207"/>
      <c r="W93" s="75"/>
    </row>
    <row r="94" spans="1:23" x14ac:dyDescent="0.35">
      <c r="A94" s="74"/>
      <c r="B94" s="35"/>
      <c r="C94" s="35"/>
      <c r="D94" s="35"/>
      <c r="E94" s="35"/>
      <c r="F94" s="202"/>
      <c r="G94" s="35"/>
      <c r="H94" s="35"/>
      <c r="I94" s="35"/>
      <c r="J94" s="35"/>
      <c r="K94" s="35"/>
      <c r="L94" s="35"/>
      <c r="M94" s="35"/>
      <c r="N94" s="35"/>
      <c r="O94" s="35"/>
      <c r="P94" s="35"/>
      <c r="Q94" s="35"/>
      <c r="R94" s="35"/>
      <c r="S94" s="202"/>
      <c r="T94" s="35"/>
      <c r="U94" s="207"/>
      <c r="V94" s="207"/>
      <c r="W94" s="75"/>
    </row>
    <row r="95" spans="1:23" x14ac:dyDescent="0.35">
      <c r="A95" s="74"/>
      <c r="B95" s="35"/>
      <c r="C95" s="35"/>
      <c r="D95" s="35"/>
      <c r="E95" s="35"/>
      <c r="F95" s="202"/>
      <c r="G95" s="35"/>
      <c r="H95" s="35"/>
      <c r="I95" s="35"/>
      <c r="J95" s="35"/>
      <c r="K95" s="35"/>
      <c r="L95" s="35"/>
      <c r="M95" s="35"/>
      <c r="N95" s="35"/>
      <c r="O95" s="35"/>
      <c r="P95" s="35"/>
      <c r="Q95" s="35"/>
      <c r="R95" s="35"/>
      <c r="S95" s="202"/>
      <c r="T95" s="35"/>
      <c r="U95" s="207"/>
      <c r="V95" s="207"/>
      <c r="W95" s="75"/>
    </row>
    <row r="96" spans="1:23" x14ac:dyDescent="0.35">
      <c r="A96" s="74"/>
      <c r="B96" s="35"/>
      <c r="C96" s="35"/>
      <c r="D96" s="35"/>
      <c r="E96" s="35"/>
      <c r="F96" s="202"/>
      <c r="G96" s="35"/>
      <c r="H96" s="35"/>
      <c r="I96" s="35"/>
      <c r="J96" s="35"/>
      <c r="K96" s="35"/>
      <c r="L96" s="35"/>
      <c r="M96" s="35"/>
      <c r="N96" s="35"/>
      <c r="O96" s="35"/>
      <c r="P96" s="35"/>
      <c r="Q96" s="35"/>
      <c r="R96" s="35"/>
      <c r="S96" s="202"/>
      <c r="T96" s="35"/>
      <c r="U96" s="207"/>
      <c r="V96" s="207"/>
      <c r="W96" s="75"/>
    </row>
    <row r="97" spans="1:23" x14ac:dyDescent="0.35">
      <c r="A97" s="74"/>
      <c r="B97" s="35"/>
      <c r="C97" s="35"/>
      <c r="D97" s="35"/>
      <c r="E97" s="35"/>
      <c r="F97" s="202"/>
      <c r="G97" s="35"/>
      <c r="H97" s="35"/>
      <c r="I97" s="35"/>
      <c r="J97" s="35"/>
      <c r="K97" s="35"/>
      <c r="L97" s="35"/>
      <c r="M97" s="35"/>
      <c r="N97" s="35"/>
      <c r="O97" s="35"/>
      <c r="P97" s="35"/>
      <c r="Q97" s="35"/>
      <c r="R97" s="35"/>
      <c r="S97" s="202"/>
      <c r="T97" s="35"/>
      <c r="U97" s="207"/>
      <c r="V97" s="207"/>
      <c r="W97" s="75"/>
    </row>
    <row r="98" spans="1:23" x14ac:dyDescent="0.35">
      <c r="A98" s="74"/>
      <c r="B98" s="35"/>
      <c r="C98" s="35"/>
      <c r="D98" s="35"/>
      <c r="E98" s="35"/>
      <c r="F98" s="202"/>
      <c r="G98" s="35"/>
      <c r="H98" s="35"/>
      <c r="I98" s="35"/>
      <c r="J98" s="35"/>
      <c r="K98" s="35"/>
      <c r="L98" s="35"/>
      <c r="M98" s="35"/>
      <c r="N98" s="35"/>
      <c r="O98" s="35"/>
      <c r="P98" s="35"/>
      <c r="Q98" s="35"/>
      <c r="R98" s="35"/>
      <c r="S98" s="202"/>
      <c r="T98" s="35"/>
      <c r="U98" s="207"/>
      <c r="V98" s="207"/>
      <c r="W98" s="75"/>
    </row>
    <row r="99" spans="1:23" x14ac:dyDescent="0.35">
      <c r="A99" s="74"/>
      <c r="B99" s="35"/>
      <c r="C99" s="35"/>
      <c r="D99" s="35"/>
      <c r="E99" s="35"/>
      <c r="F99" s="202"/>
      <c r="G99" s="35"/>
      <c r="H99" s="35"/>
      <c r="I99" s="35"/>
      <c r="J99" s="35"/>
      <c r="K99" s="35"/>
      <c r="L99" s="35"/>
      <c r="M99" s="35"/>
      <c r="N99" s="35"/>
      <c r="O99" s="35"/>
      <c r="P99" s="35"/>
      <c r="Q99" s="35"/>
      <c r="R99" s="35"/>
      <c r="S99" s="202"/>
      <c r="T99" s="35"/>
      <c r="U99" s="207"/>
      <c r="V99" s="207"/>
      <c r="W99" s="75"/>
    </row>
    <row r="100" spans="1:23" x14ac:dyDescent="0.35">
      <c r="A100" s="74"/>
      <c r="B100" s="35"/>
      <c r="C100" s="35"/>
      <c r="D100" s="35"/>
      <c r="E100" s="35"/>
      <c r="F100" s="202"/>
      <c r="G100" s="35"/>
      <c r="H100" s="35"/>
      <c r="I100" s="35"/>
      <c r="J100" s="35"/>
      <c r="K100" s="35"/>
      <c r="L100" s="35"/>
      <c r="M100" s="35"/>
      <c r="N100" s="35"/>
      <c r="O100" s="35"/>
      <c r="P100" s="35"/>
      <c r="Q100" s="35"/>
      <c r="R100" s="35"/>
      <c r="S100" s="202"/>
      <c r="T100" s="35"/>
      <c r="U100" s="207"/>
      <c r="V100" s="207"/>
      <c r="W100" s="75"/>
    </row>
    <row r="101" spans="1:23" x14ac:dyDescent="0.35">
      <c r="A101" s="74"/>
      <c r="B101" s="35"/>
      <c r="C101" s="35"/>
      <c r="D101" s="35"/>
      <c r="E101" s="35"/>
      <c r="F101" s="202"/>
      <c r="G101" s="35"/>
      <c r="H101" s="35"/>
      <c r="I101" s="35"/>
      <c r="J101" s="35"/>
      <c r="K101" s="35"/>
      <c r="L101" s="35"/>
      <c r="M101" s="35"/>
      <c r="N101" s="35"/>
      <c r="O101" s="35"/>
      <c r="P101" s="35"/>
      <c r="Q101" s="35"/>
      <c r="R101" s="35"/>
      <c r="S101" s="202"/>
      <c r="T101" s="35"/>
      <c r="U101" s="207"/>
      <c r="V101" s="207"/>
      <c r="W101" s="75"/>
    </row>
    <row r="102" spans="1:23" x14ac:dyDescent="0.35">
      <c r="A102" s="74"/>
      <c r="B102" s="35"/>
      <c r="C102" s="35"/>
      <c r="D102" s="35"/>
      <c r="E102" s="35"/>
      <c r="F102" s="202"/>
      <c r="G102" s="35"/>
      <c r="H102" s="35"/>
      <c r="I102" s="35"/>
      <c r="J102" s="35"/>
      <c r="K102" s="35"/>
      <c r="L102" s="35"/>
      <c r="M102" s="35"/>
      <c r="N102" s="35"/>
      <c r="O102" s="35"/>
      <c r="P102" s="35"/>
      <c r="Q102" s="35"/>
      <c r="R102" s="35"/>
      <c r="S102" s="202"/>
      <c r="T102" s="35"/>
      <c r="U102" s="207"/>
      <c r="V102" s="207"/>
      <c r="W102" s="75"/>
    </row>
    <row r="103" spans="1:23" x14ac:dyDescent="0.35">
      <c r="A103" s="74"/>
      <c r="B103" s="35"/>
      <c r="C103" s="35"/>
      <c r="D103" s="35"/>
      <c r="E103" s="35"/>
      <c r="F103" s="202"/>
      <c r="G103" s="35"/>
      <c r="H103" s="35"/>
      <c r="I103" s="35"/>
      <c r="J103" s="35"/>
      <c r="K103" s="35"/>
      <c r="L103" s="35"/>
      <c r="M103" s="35"/>
      <c r="N103" s="35"/>
      <c r="O103" s="35"/>
      <c r="P103" s="35"/>
      <c r="Q103" s="35"/>
      <c r="R103" s="35"/>
      <c r="S103" s="202"/>
      <c r="T103" s="35"/>
      <c r="U103" s="207"/>
      <c r="V103" s="207"/>
      <c r="W103" s="75"/>
    </row>
    <row r="104" spans="1:23" x14ac:dyDescent="0.35">
      <c r="A104" s="74"/>
      <c r="B104" s="35"/>
      <c r="C104" s="35"/>
      <c r="D104" s="35"/>
      <c r="E104" s="35"/>
      <c r="F104" s="202"/>
      <c r="G104" s="35"/>
      <c r="H104" s="35"/>
      <c r="I104" s="35"/>
      <c r="J104" s="35"/>
      <c r="K104" s="35"/>
      <c r="L104" s="35"/>
      <c r="M104" s="35"/>
      <c r="N104" s="35"/>
      <c r="O104" s="35"/>
      <c r="P104" s="35"/>
      <c r="Q104" s="35"/>
      <c r="R104" s="35"/>
      <c r="S104" s="202"/>
      <c r="T104" s="35"/>
      <c r="U104" s="207"/>
      <c r="V104" s="207"/>
      <c r="W104" s="75"/>
    </row>
    <row r="105" spans="1:23" x14ac:dyDescent="0.35">
      <c r="A105" s="74"/>
      <c r="B105" s="35"/>
      <c r="C105" s="35"/>
      <c r="D105" s="35"/>
      <c r="E105" s="35"/>
      <c r="F105" s="202"/>
      <c r="G105" s="35"/>
      <c r="H105" s="35"/>
      <c r="I105" s="35"/>
      <c r="J105" s="35"/>
      <c r="K105" s="35"/>
      <c r="L105" s="35"/>
      <c r="M105" s="35"/>
      <c r="N105" s="35"/>
      <c r="O105" s="35"/>
      <c r="P105" s="35"/>
      <c r="Q105" s="35"/>
      <c r="R105" s="35"/>
      <c r="S105" s="202"/>
      <c r="T105" s="35"/>
      <c r="U105" s="207"/>
      <c r="V105" s="207"/>
      <c r="W105" s="75"/>
    </row>
    <row r="106" spans="1:23" x14ac:dyDescent="0.35">
      <c r="A106" s="74"/>
      <c r="B106" s="35"/>
      <c r="C106" s="35"/>
      <c r="D106" s="35"/>
      <c r="E106" s="35"/>
      <c r="F106" s="202"/>
      <c r="G106" s="35"/>
      <c r="H106" s="35"/>
      <c r="I106" s="35"/>
      <c r="J106" s="35"/>
      <c r="K106" s="35"/>
      <c r="L106" s="35"/>
      <c r="M106" s="35"/>
      <c r="N106" s="35"/>
      <c r="O106" s="35"/>
      <c r="P106" s="35"/>
      <c r="Q106" s="35"/>
      <c r="R106" s="35"/>
      <c r="S106" s="202"/>
      <c r="T106" s="35"/>
      <c r="U106" s="207"/>
      <c r="V106" s="207"/>
      <c r="W106" s="75"/>
    </row>
    <row r="107" spans="1:23" x14ac:dyDescent="0.35">
      <c r="A107" s="74"/>
      <c r="B107" s="35"/>
      <c r="C107" s="35"/>
      <c r="D107" s="35"/>
      <c r="E107" s="35"/>
      <c r="F107" s="202"/>
      <c r="G107" s="35"/>
      <c r="H107" s="35"/>
      <c r="I107" s="35"/>
      <c r="J107" s="35"/>
      <c r="K107" s="35"/>
      <c r="L107" s="35"/>
      <c r="M107" s="35"/>
      <c r="N107" s="35"/>
      <c r="O107" s="35"/>
      <c r="P107" s="35"/>
      <c r="Q107" s="35"/>
      <c r="R107" s="35"/>
      <c r="S107" s="202"/>
      <c r="T107" s="35"/>
      <c r="U107" s="207"/>
      <c r="V107" s="207"/>
      <c r="W107" s="75"/>
    </row>
    <row r="108" spans="1:23" x14ac:dyDescent="0.35">
      <c r="A108" s="74"/>
      <c r="B108" s="35"/>
      <c r="C108" s="35"/>
      <c r="D108" s="35"/>
      <c r="E108" s="35"/>
      <c r="F108" s="202"/>
      <c r="G108" s="35"/>
      <c r="H108" s="35"/>
      <c r="I108" s="35"/>
      <c r="J108" s="35"/>
      <c r="K108" s="35"/>
      <c r="L108" s="35"/>
      <c r="M108" s="35"/>
      <c r="N108" s="35"/>
      <c r="O108" s="35"/>
      <c r="P108" s="35"/>
      <c r="Q108" s="35"/>
      <c r="R108" s="35"/>
      <c r="S108" s="202"/>
      <c r="T108" s="35"/>
      <c r="U108" s="207"/>
      <c r="V108" s="207"/>
      <c r="W108" s="75"/>
    </row>
    <row r="109" spans="1:23" x14ac:dyDescent="0.35">
      <c r="A109" s="74"/>
      <c r="B109" s="35"/>
      <c r="C109" s="35"/>
      <c r="D109" s="35"/>
      <c r="E109" s="35"/>
      <c r="F109" s="202"/>
      <c r="G109" s="35"/>
      <c r="H109" s="35"/>
      <c r="I109" s="35"/>
      <c r="J109" s="35"/>
      <c r="K109" s="35"/>
      <c r="L109" s="35"/>
      <c r="M109" s="35"/>
      <c r="N109" s="35"/>
      <c r="O109" s="35"/>
      <c r="P109" s="35"/>
      <c r="Q109" s="35"/>
      <c r="R109" s="35"/>
      <c r="S109" s="202"/>
      <c r="T109" s="35"/>
      <c r="U109" s="207"/>
      <c r="V109" s="207"/>
      <c r="W109" s="75"/>
    </row>
    <row r="110" spans="1:23" x14ac:dyDescent="0.35">
      <c r="A110" s="74"/>
      <c r="B110" s="35"/>
      <c r="C110" s="35"/>
      <c r="D110" s="35"/>
      <c r="E110" s="35"/>
      <c r="F110" s="202"/>
      <c r="G110" s="35"/>
      <c r="H110" s="35"/>
      <c r="I110" s="35"/>
      <c r="J110" s="35"/>
      <c r="K110" s="35"/>
      <c r="L110" s="35"/>
      <c r="M110" s="35"/>
      <c r="N110" s="35"/>
      <c r="O110" s="35"/>
      <c r="P110" s="35"/>
      <c r="Q110" s="35"/>
      <c r="R110" s="35"/>
      <c r="S110" s="202"/>
      <c r="T110" s="35"/>
      <c r="U110" s="207"/>
      <c r="V110" s="207"/>
      <c r="W110" s="75"/>
    </row>
    <row r="111" spans="1:23" x14ac:dyDescent="0.35">
      <c r="A111" s="74"/>
      <c r="B111" s="35"/>
      <c r="C111" s="35"/>
      <c r="D111" s="35"/>
      <c r="E111" s="35"/>
      <c r="F111" s="202"/>
      <c r="G111" s="35"/>
      <c r="H111" s="35"/>
      <c r="I111" s="35"/>
      <c r="J111" s="35"/>
      <c r="K111" s="35"/>
      <c r="L111" s="35"/>
      <c r="M111" s="35"/>
      <c r="N111" s="35"/>
      <c r="O111" s="35"/>
      <c r="P111" s="35"/>
      <c r="Q111" s="35"/>
      <c r="R111" s="35"/>
      <c r="S111" s="202"/>
      <c r="T111" s="35"/>
      <c r="U111" s="207"/>
      <c r="V111" s="207"/>
      <c r="W111" s="75"/>
    </row>
    <row r="112" spans="1:23" x14ac:dyDescent="0.35">
      <c r="A112" s="74"/>
      <c r="B112" s="35"/>
      <c r="C112" s="35"/>
      <c r="D112" s="35"/>
      <c r="E112" s="35"/>
      <c r="F112" s="202"/>
      <c r="G112" s="35"/>
      <c r="H112" s="35"/>
      <c r="I112" s="35"/>
      <c r="J112" s="35"/>
      <c r="K112" s="35"/>
      <c r="L112" s="35"/>
      <c r="M112" s="35"/>
      <c r="N112" s="35"/>
      <c r="O112" s="35"/>
      <c r="P112" s="35"/>
      <c r="Q112" s="35"/>
      <c r="R112" s="35"/>
      <c r="S112" s="202"/>
      <c r="T112" s="35"/>
      <c r="U112" s="207"/>
      <c r="V112" s="207"/>
      <c r="W112" s="75"/>
    </row>
    <row r="113" spans="1:23" x14ac:dyDescent="0.35">
      <c r="A113" s="74"/>
      <c r="B113" s="35"/>
      <c r="C113" s="35"/>
      <c r="D113" s="35"/>
      <c r="E113" s="35"/>
      <c r="F113" s="202"/>
      <c r="G113" s="35"/>
      <c r="H113" s="35"/>
      <c r="I113" s="35"/>
      <c r="J113" s="35"/>
      <c r="K113" s="35"/>
      <c r="L113" s="35"/>
      <c r="M113" s="35"/>
      <c r="N113" s="35"/>
      <c r="O113" s="35"/>
      <c r="P113" s="35"/>
      <c r="Q113" s="35"/>
      <c r="R113" s="35"/>
      <c r="S113" s="202"/>
      <c r="T113" s="35"/>
      <c r="U113" s="207"/>
      <c r="V113" s="207"/>
      <c r="W113" s="75"/>
    </row>
    <row r="114" spans="1:23" x14ac:dyDescent="0.35">
      <c r="A114" s="74"/>
      <c r="B114" s="35"/>
      <c r="C114" s="35"/>
      <c r="D114" s="35"/>
      <c r="E114" s="35"/>
      <c r="F114" s="202"/>
      <c r="G114" s="35"/>
      <c r="H114" s="35"/>
      <c r="I114" s="35"/>
      <c r="J114" s="35"/>
      <c r="K114" s="35"/>
      <c r="L114" s="35"/>
      <c r="M114" s="35"/>
      <c r="N114" s="35"/>
      <c r="O114" s="35"/>
      <c r="P114" s="35"/>
      <c r="Q114" s="35"/>
      <c r="R114" s="35"/>
      <c r="S114" s="202"/>
      <c r="T114" s="35"/>
      <c r="U114" s="207"/>
      <c r="V114" s="207"/>
      <c r="W114" s="75"/>
    </row>
    <row r="115" spans="1:23" x14ac:dyDescent="0.35">
      <c r="A115" s="74"/>
      <c r="B115" s="35"/>
      <c r="C115" s="35"/>
      <c r="D115" s="35"/>
      <c r="E115" s="35"/>
      <c r="F115" s="202"/>
      <c r="G115" s="35"/>
      <c r="H115" s="35"/>
      <c r="I115" s="35"/>
      <c r="J115" s="35"/>
      <c r="K115" s="35"/>
      <c r="L115" s="35"/>
      <c r="M115" s="35"/>
      <c r="N115" s="35"/>
      <c r="O115" s="35"/>
      <c r="P115" s="35"/>
      <c r="Q115" s="35"/>
      <c r="R115" s="35"/>
      <c r="S115" s="202"/>
      <c r="T115" s="35"/>
      <c r="U115" s="207"/>
      <c r="V115" s="207"/>
      <c r="W115" s="75"/>
    </row>
    <row r="116" spans="1:23" x14ac:dyDescent="0.35">
      <c r="A116" s="74"/>
      <c r="B116" s="35"/>
      <c r="C116" s="35"/>
      <c r="D116" s="35"/>
      <c r="E116" s="35"/>
      <c r="F116" s="202"/>
      <c r="G116" s="35"/>
      <c r="H116" s="35"/>
      <c r="I116" s="35"/>
      <c r="J116" s="35"/>
      <c r="K116" s="35"/>
      <c r="L116" s="35"/>
      <c r="M116" s="35"/>
      <c r="N116" s="35"/>
      <c r="O116" s="35"/>
      <c r="P116" s="35"/>
      <c r="Q116" s="35"/>
      <c r="R116" s="35"/>
      <c r="S116" s="202"/>
      <c r="T116" s="35"/>
      <c r="U116" s="207"/>
      <c r="V116" s="207"/>
      <c r="W116" s="75"/>
    </row>
    <row r="117" spans="1:23" x14ac:dyDescent="0.35">
      <c r="A117" s="74"/>
      <c r="B117" s="35"/>
      <c r="C117" s="35"/>
      <c r="D117" s="35"/>
      <c r="E117" s="35"/>
      <c r="F117" s="202"/>
      <c r="G117" s="35"/>
      <c r="H117" s="35"/>
      <c r="I117" s="35"/>
      <c r="J117" s="35"/>
      <c r="K117" s="35"/>
      <c r="L117" s="35"/>
      <c r="M117" s="35"/>
      <c r="N117" s="35"/>
      <c r="O117" s="35"/>
      <c r="P117" s="35"/>
      <c r="Q117" s="35"/>
      <c r="R117" s="35"/>
      <c r="S117" s="202"/>
      <c r="T117" s="35"/>
      <c r="U117" s="207"/>
      <c r="V117" s="207"/>
      <c r="W117" s="75"/>
    </row>
    <row r="118" spans="1:23" x14ac:dyDescent="0.35">
      <c r="A118" s="74"/>
      <c r="B118" s="35"/>
      <c r="C118" s="35"/>
      <c r="D118" s="35"/>
      <c r="E118" s="35"/>
      <c r="F118" s="202"/>
      <c r="G118" s="35"/>
      <c r="H118" s="35"/>
      <c r="I118" s="35"/>
      <c r="J118" s="35"/>
      <c r="K118" s="35"/>
      <c r="L118" s="35"/>
      <c r="M118" s="35"/>
      <c r="N118" s="35"/>
      <c r="O118" s="35"/>
      <c r="P118" s="35"/>
      <c r="Q118" s="35"/>
      <c r="R118" s="35"/>
      <c r="S118" s="202"/>
      <c r="T118" s="35"/>
      <c r="U118" s="207"/>
      <c r="V118" s="207"/>
      <c r="W118" s="75"/>
    </row>
    <row r="119" spans="1:23" x14ac:dyDescent="0.35">
      <c r="A119" s="74"/>
      <c r="B119" s="35"/>
      <c r="C119" s="35"/>
      <c r="D119" s="35"/>
      <c r="E119" s="35"/>
      <c r="F119" s="202"/>
      <c r="G119" s="35"/>
      <c r="H119" s="35"/>
      <c r="I119" s="35"/>
      <c r="J119" s="35"/>
      <c r="K119" s="35"/>
      <c r="L119" s="35"/>
      <c r="M119" s="35"/>
      <c r="N119" s="35"/>
      <c r="O119" s="35"/>
      <c r="P119" s="35"/>
      <c r="Q119" s="35"/>
      <c r="R119" s="35"/>
      <c r="S119" s="202"/>
      <c r="T119" s="35"/>
      <c r="U119" s="207"/>
      <c r="V119" s="207"/>
      <c r="W119" s="75"/>
    </row>
    <row r="120" spans="1:23" x14ac:dyDescent="0.35">
      <c r="A120" s="74"/>
      <c r="B120" s="35"/>
      <c r="C120" s="35"/>
      <c r="D120" s="35"/>
      <c r="E120" s="35"/>
      <c r="F120" s="202"/>
      <c r="G120" s="35"/>
      <c r="H120" s="35"/>
      <c r="I120" s="35"/>
      <c r="J120" s="35"/>
      <c r="K120" s="35"/>
      <c r="L120" s="35"/>
      <c r="M120" s="35"/>
      <c r="N120" s="35"/>
      <c r="O120" s="35"/>
      <c r="P120" s="35"/>
      <c r="Q120" s="35"/>
      <c r="R120" s="35"/>
      <c r="S120" s="202"/>
      <c r="T120" s="35"/>
      <c r="U120" s="207"/>
      <c r="V120" s="207"/>
      <c r="W120" s="75"/>
    </row>
    <row r="121" spans="1:23" x14ac:dyDescent="0.35">
      <c r="A121" s="74"/>
      <c r="B121" s="35"/>
      <c r="C121" s="35"/>
      <c r="D121" s="35"/>
      <c r="E121" s="35"/>
      <c r="F121" s="202"/>
      <c r="G121" s="35"/>
      <c r="H121" s="35"/>
      <c r="I121" s="35"/>
      <c r="J121" s="35"/>
      <c r="K121" s="35"/>
      <c r="L121" s="35"/>
      <c r="M121" s="35"/>
      <c r="N121" s="35"/>
      <c r="O121" s="35"/>
      <c r="P121" s="35"/>
      <c r="Q121" s="35"/>
      <c r="R121" s="35"/>
      <c r="S121" s="202"/>
      <c r="T121" s="35"/>
      <c r="U121" s="207"/>
      <c r="V121" s="207"/>
      <c r="W121" s="75"/>
    </row>
    <row r="122" spans="1:23" x14ac:dyDescent="0.35">
      <c r="A122" s="74"/>
      <c r="B122" s="35"/>
      <c r="C122" s="35"/>
      <c r="D122" s="35"/>
      <c r="E122" s="35"/>
      <c r="F122" s="202"/>
      <c r="G122" s="35"/>
      <c r="H122" s="35"/>
      <c r="I122" s="35"/>
      <c r="J122" s="35"/>
      <c r="K122" s="35"/>
      <c r="L122" s="35"/>
      <c r="M122" s="35"/>
      <c r="N122" s="35"/>
      <c r="O122" s="35"/>
      <c r="P122" s="35"/>
      <c r="Q122" s="35"/>
      <c r="R122" s="35"/>
      <c r="S122" s="202"/>
      <c r="T122" s="35"/>
      <c r="U122" s="207"/>
      <c r="V122" s="207"/>
      <c r="W122" s="75"/>
    </row>
    <row r="123" spans="1:23" x14ac:dyDescent="0.35">
      <c r="A123" s="74"/>
      <c r="B123" s="35"/>
      <c r="C123" s="35"/>
      <c r="D123" s="35"/>
      <c r="E123" s="35"/>
      <c r="F123" s="202"/>
      <c r="G123" s="35"/>
      <c r="H123" s="35"/>
      <c r="I123" s="35"/>
      <c r="J123" s="35"/>
      <c r="K123" s="35"/>
      <c r="L123" s="35"/>
      <c r="M123" s="35"/>
      <c r="N123" s="35"/>
      <c r="O123" s="35"/>
      <c r="P123" s="35"/>
      <c r="Q123" s="35"/>
      <c r="R123" s="35"/>
      <c r="S123" s="202"/>
      <c r="T123" s="35"/>
      <c r="U123" s="207"/>
      <c r="V123" s="207"/>
      <c r="W123" s="75"/>
    </row>
    <row r="124" spans="1:23" x14ac:dyDescent="0.35">
      <c r="A124" s="74"/>
      <c r="B124" s="35"/>
      <c r="C124" s="35"/>
      <c r="D124" s="35"/>
      <c r="E124" s="35"/>
      <c r="F124" s="202"/>
      <c r="G124" s="35"/>
      <c r="H124" s="35"/>
      <c r="I124" s="35"/>
      <c r="J124" s="35"/>
      <c r="K124" s="35"/>
      <c r="L124" s="35"/>
      <c r="M124" s="35"/>
      <c r="N124" s="35"/>
      <c r="O124" s="35"/>
      <c r="P124" s="35"/>
      <c r="Q124" s="35"/>
      <c r="R124" s="35"/>
      <c r="S124" s="202"/>
      <c r="T124" s="35"/>
      <c r="U124" s="207"/>
      <c r="V124" s="207"/>
      <c r="W124" s="75"/>
    </row>
    <row r="125" spans="1:23" x14ac:dyDescent="0.35">
      <c r="A125" s="74"/>
      <c r="B125" s="35"/>
      <c r="C125" s="35"/>
      <c r="D125" s="35"/>
      <c r="E125" s="35"/>
      <c r="F125" s="202"/>
      <c r="G125" s="35"/>
      <c r="H125" s="35"/>
      <c r="I125" s="35"/>
      <c r="J125" s="35"/>
      <c r="K125" s="35"/>
      <c r="L125" s="35"/>
      <c r="M125" s="35"/>
      <c r="N125" s="35"/>
      <c r="O125" s="35"/>
      <c r="P125" s="35"/>
      <c r="Q125" s="35"/>
      <c r="R125" s="35"/>
      <c r="S125" s="202"/>
      <c r="T125" s="35"/>
      <c r="U125" s="207"/>
      <c r="V125" s="207"/>
      <c r="W125" s="75"/>
    </row>
    <row r="126" spans="1:23" x14ac:dyDescent="0.35">
      <c r="A126" s="74"/>
      <c r="B126" s="35"/>
      <c r="C126" s="35"/>
      <c r="D126" s="35"/>
      <c r="E126" s="35"/>
      <c r="F126" s="202"/>
      <c r="G126" s="35"/>
      <c r="H126" s="35"/>
      <c r="I126" s="35"/>
      <c r="J126" s="35"/>
      <c r="K126" s="35"/>
      <c r="L126" s="35"/>
      <c r="M126" s="35"/>
      <c r="N126" s="35"/>
      <c r="O126" s="35"/>
      <c r="P126" s="35"/>
      <c r="Q126" s="35"/>
      <c r="R126" s="35"/>
      <c r="S126" s="202"/>
      <c r="T126" s="35"/>
      <c r="U126" s="207"/>
      <c r="V126" s="207"/>
      <c r="W126" s="75"/>
    </row>
    <row r="127" spans="1:23" x14ac:dyDescent="0.35">
      <c r="A127" s="74"/>
      <c r="B127" s="35"/>
      <c r="C127" s="35"/>
      <c r="D127" s="35"/>
      <c r="E127" s="35"/>
      <c r="F127" s="202"/>
      <c r="G127" s="35"/>
      <c r="H127" s="35"/>
      <c r="I127" s="35"/>
      <c r="J127" s="35"/>
      <c r="K127" s="35"/>
      <c r="L127" s="35"/>
      <c r="M127" s="35"/>
      <c r="N127" s="35"/>
      <c r="O127" s="35"/>
      <c r="P127" s="35"/>
      <c r="Q127" s="35"/>
      <c r="R127" s="35"/>
      <c r="S127" s="202"/>
      <c r="T127" s="35"/>
      <c r="U127" s="207"/>
      <c r="V127" s="207"/>
      <c r="W127" s="75"/>
    </row>
    <row r="128" spans="1:23" x14ac:dyDescent="0.35">
      <c r="A128" s="74"/>
      <c r="B128" s="35"/>
      <c r="C128" s="35"/>
      <c r="D128" s="35"/>
      <c r="E128" s="35"/>
      <c r="F128" s="202"/>
      <c r="G128" s="35"/>
      <c r="H128" s="35"/>
      <c r="I128" s="35"/>
      <c r="J128" s="35"/>
      <c r="K128" s="35"/>
      <c r="L128" s="35"/>
      <c r="M128" s="35"/>
      <c r="N128" s="35"/>
      <c r="O128" s="35"/>
      <c r="P128" s="35"/>
      <c r="Q128" s="35"/>
      <c r="R128" s="35"/>
      <c r="S128" s="202"/>
      <c r="T128" s="35"/>
      <c r="U128" s="207"/>
      <c r="V128" s="207"/>
      <c r="W128" s="75"/>
    </row>
    <row r="129" spans="1:23" x14ac:dyDescent="0.35">
      <c r="A129" s="74"/>
      <c r="B129" s="35"/>
      <c r="C129" s="35"/>
      <c r="D129" s="35"/>
      <c r="E129" s="35"/>
      <c r="F129" s="202"/>
      <c r="G129" s="35"/>
      <c r="H129" s="35"/>
      <c r="I129" s="35"/>
      <c r="J129" s="35"/>
      <c r="K129" s="35"/>
      <c r="L129" s="35"/>
      <c r="M129" s="35"/>
      <c r="N129" s="35"/>
      <c r="O129" s="35"/>
      <c r="P129" s="35"/>
      <c r="Q129" s="35"/>
      <c r="R129" s="35"/>
      <c r="S129" s="202"/>
      <c r="T129" s="35"/>
      <c r="U129" s="207"/>
      <c r="V129" s="207"/>
      <c r="W129" s="75"/>
    </row>
    <row r="130" spans="1:23" x14ac:dyDescent="0.35">
      <c r="A130" s="74"/>
      <c r="B130" s="35"/>
      <c r="C130" s="35"/>
      <c r="D130" s="35"/>
      <c r="E130" s="35"/>
      <c r="F130" s="202"/>
      <c r="G130" s="35"/>
      <c r="H130" s="35"/>
      <c r="I130" s="35"/>
      <c r="J130" s="35"/>
      <c r="K130" s="35"/>
      <c r="L130" s="35"/>
      <c r="M130" s="35"/>
      <c r="N130" s="35"/>
      <c r="O130" s="35"/>
      <c r="P130" s="35"/>
      <c r="Q130" s="35"/>
      <c r="R130" s="35"/>
      <c r="S130" s="202"/>
      <c r="T130" s="35"/>
      <c r="U130" s="207"/>
      <c r="V130" s="207"/>
      <c r="W130" s="75"/>
    </row>
    <row r="131" spans="1:23" x14ac:dyDescent="0.35">
      <c r="A131" s="74"/>
      <c r="B131" s="35"/>
      <c r="C131" s="35"/>
      <c r="D131" s="35"/>
      <c r="E131" s="35"/>
      <c r="F131" s="202"/>
      <c r="G131" s="35"/>
      <c r="H131" s="35"/>
      <c r="I131" s="35"/>
      <c r="J131" s="35"/>
      <c r="K131" s="35"/>
      <c r="L131" s="35"/>
      <c r="M131" s="35"/>
      <c r="N131" s="35"/>
      <c r="O131" s="35"/>
      <c r="P131" s="35"/>
      <c r="Q131" s="35"/>
      <c r="R131" s="35"/>
      <c r="S131" s="202"/>
      <c r="T131" s="35"/>
      <c r="U131" s="207"/>
      <c r="V131" s="207"/>
      <c r="W131" s="75"/>
    </row>
    <row r="132" spans="1:23" x14ac:dyDescent="0.35">
      <c r="A132" s="74"/>
      <c r="B132" s="35"/>
      <c r="C132" s="35"/>
      <c r="D132" s="35"/>
      <c r="E132" s="35"/>
      <c r="F132" s="202"/>
      <c r="G132" s="35"/>
      <c r="H132" s="35"/>
      <c r="I132" s="35"/>
      <c r="J132" s="35"/>
      <c r="K132" s="35"/>
      <c r="L132" s="35"/>
      <c r="M132" s="35"/>
      <c r="N132" s="35"/>
      <c r="O132" s="35"/>
      <c r="P132" s="35"/>
      <c r="Q132" s="35"/>
      <c r="R132" s="35"/>
      <c r="S132" s="202"/>
      <c r="T132" s="35"/>
      <c r="U132" s="207"/>
      <c r="V132" s="207"/>
      <c r="W132" s="75"/>
    </row>
    <row r="133" spans="1:23" x14ac:dyDescent="0.35">
      <c r="A133" s="74"/>
      <c r="B133" s="35"/>
      <c r="C133" s="35"/>
      <c r="D133" s="35"/>
      <c r="E133" s="35"/>
      <c r="F133" s="202"/>
      <c r="G133" s="35"/>
      <c r="H133" s="35"/>
      <c r="I133" s="35"/>
      <c r="J133" s="35"/>
      <c r="K133" s="35"/>
      <c r="L133" s="35"/>
      <c r="M133" s="35"/>
      <c r="N133" s="35"/>
      <c r="O133" s="35"/>
      <c r="P133" s="35"/>
      <c r="Q133" s="35"/>
      <c r="R133" s="35"/>
      <c r="S133" s="202"/>
      <c r="T133" s="35"/>
      <c r="U133" s="207"/>
      <c r="V133" s="207"/>
      <c r="W133" s="75"/>
    </row>
    <row r="134" spans="1:23" x14ac:dyDescent="0.35">
      <c r="A134" s="74"/>
      <c r="B134" s="35"/>
      <c r="C134" s="35"/>
      <c r="D134" s="35"/>
      <c r="E134" s="35"/>
      <c r="F134" s="202"/>
      <c r="G134" s="35"/>
      <c r="H134" s="35"/>
      <c r="I134" s="35"/>
      <c r="J134" s="35"/>
      <c r="K134" s="35"/>
      <c r="L134" s="35"/>
      <c r="M134" s="35"/>
      <c r="N134" s="35"/>
      <c r="O134" s="35"/>
      <c r="P134" s="35"/>
      <c r="Q134" s="35"/>
      <c r="R134" s="35"/>
      <c r="S134" s="202"/>
      <c r="T134" s="35"/>
      <c r="U134" s="207"/>
      <c r="V134" s="207"/>
      <c r="W134" s="75"/>
    </row>
    <row r="135" spans="1:23" x14ac:dyDescent="0.35">
      <c r="A135" s="74"/>
      <c r="B135" s="35"/>
      <c r="C135" s="35"/>
      <c r="D135" s="35"/>
      <c r="E135" s="35"/>
      <c r="F135" s="202"/>
      <c r="G135" s="35"/>
      <c r="H135" s="35"/>
      <c r="I135" s="35"/>
      <c r="J135" s="35"/>
      <c r="K135" s="35"/>
      <c r="L135" s="35"/>
      <c r="M135" s="35"/>
      <c r="N135" s="35"/>
      <c r="O135" s="35"/>
      <c r="P135" s="35"/>
      <c r="Q135" s="35"/>
      <c r="R135" s="35"/>
      <c r="S135" s="202"/>
      <c r="T135" s="35"/>
      <c r="U135" s="207"/>
      <c r="V135" s="207"/>
      <c r="W135" s="75"/>
    </row>
    <row r="136" spans="1:23" x14ac:dyDescent="0.35">
      <c r="A136" s="74"/>
      <c r="B136" s="35"/>
      <c r="C136" s="35"/>
      <c r="D136" s="35"/>
      <c r="E136" s="35"/>
      <c r="F136" s="202"/>
      <c r="G136" s="35"/>
      <c r="H136" s="35"/>
      <c r="I136" s="35"/>
      <c r="J136" s="35"/>
      <c r="K136" s="35"/>
      <c r="L136" s="35"/>
      <c r="M136" s="35"/>
      <c r="N136" s="35"/>
      <c r="O136" s="35"/>
      <c r="P136" s="35"/>
      <c r="Q136" s="35"/>
      <c r="R136" s="35"/>
      <c r="S136" s="202"/>
      <c r="T136" s="35"/>
      <c r="U136" s="207"/>
      <c r="V136" s="207"/>
      <c r="W136" s="75"/>
    </row>
    <row r="137" spans="1:23" x14ac:dyDescent="0.35">
      <c r="A137" s="74"/>
      <c r="B137" s="35"/>
      <c r="C137" s="35"/>
      <c r="D137" s="35"/>
      <c r="E137" s="35"/>
      <c r="F137" s="202"/>
      <c r="G137" s="35"/>
      <c r="H137" s="35"/>
      <c r="I137" s="35"/>
      <c r="J137" s="35"/>
      <c r="K137" s="35"/>
      <c r="L137" s="35"/>
      <c r="M137" s="35"/>
      <c r="N137" s="35"/>
      <c r="O137" s="35"/>
      <c r="P137" s="35"/>
      <c r="Q137" s="35"/>
      <c r="R137" s="35"/>
      <c r="S137" s="202"/>
      <c r="T137" s="35"/>
      <c r="U137" s="207"/>
      <c r="V137" s="207"/>
      <c r="W137" s="75"/>
    </row>
    <row r="138" spans="1:23" x14ac:dyDescent="0.35">
      <c r="A138" s="74"/>
      <c r="B138" s="35"/>
      <c r="C138" s="35"/>
      <c r="D138" s="35"/>
      <c r="E138" s="35"/>
      <c r="F138" s="202"/>
      <c r="G138" s="35"/>
      <c r="H138" s="35"/>
      <c r="I138" s="35"/>
      <c r="J138" s="35"/>
      <c r="K138" s="35"/>
      <c r="L138" s="35"/>
      <c r="M138" s="35"/>
      <c r="N138" s="35"/>
      <c r="O138" s="35"/>
      <c r="P138" s="35"/>
      <c r="Q138" s="35"/>
      <c r="R138" s="35"/>
      <c r="S138" s="202"/>
      <c r="T138" s="35"/>
      <c r="U138" s="207"/>
      <c r="V138" s="207"/>
      <c r="W138" s="75"/>
    </row>
    <row r="139" spans="1:23" x14ac:dyDescent="0.35">
      <c r="A139" s="74"/>
      <c r="B139" s="35"/>
      <c r="C139" s="35"/>
      <c r="D139" s="35"/>
      <c r="E139" s="35"/>
      <c r="F139" s="202"/>
      <c r="G139" s="35"/>
      <c r="H139" s="35"/>
      <c r="I139" s="35"/>
      <c r="J139" s="35"/>
      <c r="K139" s="35"/>
      <c r="L139" s="35"/>
      <c r="M139" s="35"/>
      <c r="N139" s="35"/>
      <c r="O139" s="35"/>
      <c r="P139" s="35"/>
      <c r="Q139" s="35"/>
      <c r="R139" s="35"/>
      <c r="S139" s="202"/>
      <c r="T139" s="35"/>
      <c r="U139" s="207"/>
      <c r="V139" s="207"/>
      <c r="W139" s="75"/>
    </row>
    <row r="140" spans="1:23" x14ac:dyDescent="0.35">
      <c r="A140" s="74"/>
      <c r="B140" s="35"/>
      <c r="C140" s="35"/>
      <c r="D140" s="35"/>
      <c r="E140" s="35"/>
      <c r="F140" s="202"/>
      <c r="G140" s="35"/>
      <c r="H140" s="35"/>
      <c r="I140" s="35"/>
      <c r="J140" s="35"/>
      <c r="K140" s="35"/>
      <c r="L140" s="35"/>
      <c r="M140" s="35"/>
      <c r="N140" s="35"/>
      <c r="O140" s="35"/>
      <c r="P140" s="35"/>
      <c r="Q140" s="35"/>
      <c r="R140" s="35"/>
      <c r="S140" s="202"/>
      <c r="T140" s="35"/>
      <c r="U140" s="207"/>
      <c r="V140" s="207"/>
      <c r="W140" s="75"/>
    </row>
    <row r="141" spans="1:23" x14ac:dyDescent="0.35">
      <c r="A141" s="74"/>
      <c r="B141" s="35"/>
      <c r="C141" s="35"/>
      <c r="D141" s="35"/>
      <c r="E141" s="35"/>
      <c r="F141" s="202"/>
      <c r="G141" s="35"/>
      <c r="H141" s="35"/>
      <c r="I141" s="35"/>
      <c r="J141" s="35"/>
      <c r="K141" s="35"/>
      <c r="L141" s="35"/>
      <c r="M141" s="35"/>
      <c r="N141" s="35"/>
      <c r="O141" s="35"/>
      <c r="P141" s="35"/>
      <c r="Q141" s="35"/>
      <c r="R141" s="35"/>
      <c r="S141" s="202"/>
      <c r="T141" s="35"/>
      <c r="U141" s="207"/>
      <c r="V141" s="207"/>
      <c r="W141" s="75"/>
    </row>
    <row r="142" spans="1:23" x14ac:dyDescent="0.35">
      <c r="A142" s="74"/>
      <c r="B142" s="35"/>
      <c r="C142" s="35"/>
      <c r="D142" s="35"/>
      <c r="E142" s="35"/>
      <c r="F142" s="202"/>
      <c r="G142" s="35"/>
      <c r="H142" s="35"/>
      <c r="I142" s="35"/>
      <c r="J142" s="35"/>
      <c r="K142" s="35"/>
      <c r="L142" s="35"/>
      <c r="M142" s="35"/>
      <c r="N142" s="35"/>
      <c r="O142" s="35"/>
      <c r="P142" s="35"/>
      <c r="Q142" s="35"/>
      <c r="R142" s="35"/>
      <c r="S142" s="202"/>
      <c r="T142" s="35"/>
      <c r="U142" s="207"/>
      <c r="V142" s="207"/>
      <c r="W142" s="75"/>
    </row>
    <row r="143" spans="1:23" x14ac:dyDescent="0.35">
      <c r="A143" s="74"/>
      <c r="B143" s="35"/>
      <c r="C143" s="35"/>
      <c r="D143" s="35"/>
      <c r="E143" s="35"/>
      <c r="F143" s="202"/>
      <c r="G143" s="35"/>
      <c r="H143" s="35"/>
      <c r="I143" s="35"/>
      <c r="J143" s="35"/>
      <c r="K143" s="35"/>
      <c r="L143" s="35"/>
      <c r="M143" s="35"/>
      <c r="N143" s="35"/>
      <c r="O143" s="35"/>
      <c r="P143" s="35"/>
      <c r="Q143" s="35"/>
      <c r="R143" s="35"/>
      <c r="S143" s="202"/>
      <c r="T143" s="35"/>
      <c r="U143" s="207"/>
      <c r="V143" s="207"/>
      <c r="W143" s="75"/>
    </row>
    <row r="144" spans="1:23" x14ac:dyDescent="0.35">
      <c r="A144" s="74"/>
      <c r="B144" s="35"/>
      <c r="C144" s="35"/>
      <c r="D144" s="35"/>
      <c r="E144" s="35"/>
      <c r="F144" s="202"/>
      <c r="G144" s="35"/>
      <c r="H144" s="35"/>
      <c r="I144" s="35"/>
      <c r="J144" s="35"/>
      <c r="K144" s="35"/>
      <c r="L144" s="35"/>
      <c r="M144" s="35"/>
      <c r="N144" s="35"/>
      <c r="O144" s="35"/>
      <c r="P144" s="35"/>
      <c r="Q144" s="35"/>
      <c r="R144" s="35"/>
      <c r="S144" s="202"/>
      <c r="T144" s="35"/>
      <c r="U144" s="207"/>
      <c r="V144" s="207"/>
      <c r="W144" s="75"/>
    </row>
    <row r="145" spans="1:23" x14ac:dyDescent="0.35">
      <c r="A145" s="74"/>
      <c r="B145" s="35"/>
      <c r="C145" s="35"/>
      <c r="D145" s="35"/>
      <c r="E145" s="35"/>
      <c r="F145" s="202"/>
      <c r="G145" s="35"/>
      <c r="H145" s="35"/>
      <c r="I145" s="35"/>
      <c r="J145" s="35"/>
      <c r="K145" s="35"/>
      <c r="L145" s="35"/>
      <c r="M145" s="35"/>
      <c r="N145" s="35"/>
      <c r="O145" s="35"/>
      <c r="P145" s="35"/>
      <c r="Q145" s="35"/>
      <c r="R145" s="35"/>
      <c r="S145" s="202"/>
      <c r="T145" s="35"/>
      <c r="U145" s="207"/>
      <c r="V145" s="207"/>
      <c r="W145" s="75"/>
    </row>
    <row r="146" spans="1:23" x14ac:dyDescent="0.35">
      <c r="A146" s="74"/>
      <c r="B146" s="35"/>
      <c r="C146" s="35"/>
      <c r="D146" s="35"/>
      <c r="E146" s="35"/>
      <c r="F146" s="202"/>
      <c r="G146" s="35"/>
      <c r="H146" s="35"/>
      <c r="I146" s="35"/>
      <c r="J146" s="35"/>
      <c r="K146" s="35"/>
      <c r="L146" s="35"/>
      <c r="M146" s="35"/>
      <c r="N146" s="35"/>
      <c r="O146" s="35"/>
      <c r="P146" s="35"/>
      <c r="Q146" s="35"/>
      <c r="R146" s="35"/>
      <c r="S146" s="202"/>
      <c r="T146" s="35"/>
      <c r="U146" s="207"/>
      <c r="V146" s="207"/>
      <c r="W146" s="75"/>
    </row>
    <row r="147" spans="1:23" x14ac:dyDescent="0.35">
      <c r="A147" s="74"/>
      <c r="B147" s="35"/>
      <c r="C147" s="35"/>
      <c r="D147" s="35"/>
      <c r="E147" s="35"/>
      <c r="F147" s="202"/>
      <c r="G147" s="35"/>
      <c r="H147" s="35"/>
      <c r="I147" s="35"/>
      <c r="J147" s="35"/>
      <c r="K147" s="35"/>
      <c r="L147" s="35"/>
      <c r="M147" s="35"/>
      <c r="N147" s="35"/>
      <c r="O147" s="35"/>
      <c r="P147" s="35"/>
      <c r="Q147" s="35"/>
      <c r="R147" s="35"/>
      <c r="S147" s="202"/>
      <c r="T147" s="35"/>
      <c r="U147" s="207"/>
      <c r="V147" s="207"/>
      <c r="W147" s="75"/>
    </row>
    <row r="148" spans="1:23" x14ac:dyDescent="0.35">
      <c r="A148" s="74"/>
      <c r="B148" s="35"/>
      <c r="C148" s="35"/>
      <c r="D148" s="35"/>
      <c r="E148" s="35"/>
      <c r="F148" s="202"/>
      <c r="G148" s="35"/>
      <c r="H148" s="35"/>
      <c r="I148" s="35"/>
      <c r="J148" s="35"/>
      <c r="K148" s="35"/>
      <c r="L148" s="35"/>
      <c r="M148" s="35"/>
      <c r="N148" s="35"/>
      <c r="O148" s="35"/>
      <c r="P148" s="35"/>
      <c r="Q148" s="35"/>
      <c r="R148" s="35"/>
      <c r="S148" s="202"/>
      <c r="T148" s="35"/>
      <c r="U148" s="207"/>
      <c r="V148" s="207"/>
      <c r="W148" s="75"/>
    </row>
    <row r="149" spans="1:23" x14ac:dyDescent="0.35">
      <c r="A149" s="74"/>
      <c r="B149" s="35"/>
      <c r="C149" s="35"/>
      <c r="D149" s="35"/>
      <c r="E149" s="35"/>
      <c r="F149" s="202"/>
      <c r="G149" s="35"/>
      <c r="H149" s="35"/>
      <c r="I149" s="35"/>
      <c r="J149" s="35"/>
      <c r="K149" s="35"/>
      <c r="L149" s="35"/>
      <c r="M149" s="35"/>
      <c r="N149" s="35"/>
      <c r="O149" s="35"/>
      <c r="P149" s="35"/>
      <c r="Q149" s="35"/>
      <c r="R149" s="35"/>
      <c r="S149" s="202"/>
      <c r="T149" s="35"/>
      <c r="U149" s="207"/>
      <c r="V149" s="207"/>
      <c r="W149" s="75"/>
    </row>
    <row r="150" spans="1:23" x14ac:dyDescent="0.35">
      <c r="A150" s="74"/>
      <c r="B150" s="35"/>
      <c r="C150" s="35"/>
      <c r="D150" s="35"/>
      <c r="E150" s="35"/>
      <c r="F150" s="202"/>
      <c r="G150" s="35"/>
      <c r="H150" s="35"/>
      <c r="I150" s="35"/>
      <c r="J150" s="35"/>
      <c r="K150" s="35"/>
      <c r="L150" s="35"/>
      <c r="M150" s="35"/>
      <c r="N150" s="35"/>
      <c r="O150" s="35"/>
      <c r="P150" s="35"/>
      <c r="Q150" s="35"/>
      <c r="R150" s="35"/>
      <c r="S150" s="202"/>
      <c r="T150" s="35"/>
      <c r="U150" s="207"/>
      <c r="V150" s="207"/>
      <c r="W150" s="75"/>
    </row>
    <row r="151" spans="1:23" x14ac:dyDescent="0.35">
      <c r="A151" s="74"/>
      <c r="B151" s="35"/>
      <c r="C151" s="35"/>
      <c r="D151" s="35"/>
      <c r="E151" s="35"/>
      <c r="F151" s="202"/>
      <c r="G151" s="35"/>
      <c r="H151" s="35"/>
      <c r="I151" s="35"/>
      <c r="J151" s="35"/>
      <c r="K151" s="35"/>
      <c r="L151" s="35"/>
      <c r="M151" s="35"/>
      <c r="N151" s="35"/>
      <c r="O151" s="35"/>
      <c r="P151" s="35"/>
      <c r="Q151" s="35"/>
      <c r="R151" s="35"/>
      <c r="S151" s="202"/>
      <c r="T151" s="35"/>
      <c r="U151" s="207"/>
      <c r="V151" s="207"/>
      <c r="W151" s="75"/>
    </row>
    <row r="152" spans="1:23" x14ac:dyDescent="0.35">
      <c r="A152" s="74"/>
      <c r="B152" s="35"/>
      <c r="C152" s="35"/>
      <c r="D152" s="35"/>
      <c r="E152" s="35"/>
      <c r="F152" s="202"/>
      <c r="G152" s="35"/>
      <c r="H152" s="35"/>
      <c r="I152" s="35"/>
      <c r="J152" s="35"/>
      <c r="K152" s="35"/>
      <c r="L152" s="35"/>
      <c r="M152" s="35"/>
      <c r="N152" s="35"/>
      <c r="O152" s="35"/>
      <c r="P152" s="35"/>
      <c r="Q152" s="35"/>
      <c r="R152" s="35"/>
      <c r="S152" s="202"/>
      <c r="T152" s="35"/>
      <c r="U152" s="207"/>
      <c r="V152" s="207"/>
      <c r="W152" s="75"/>
    </row>
    <row r="153" spans="1:23" x14ac:dyDescent="0.35">
      <c r="A153" s="74"/>
      <c r="B153" s="35"/>
      <c r="C153" s="35"/>
      <c r="D153" s="35"/>
      <c r="E153" s="35"/>
      <c r="F153" s="202"/>
      <c r="G153" s="35"/>
      <c r="H153" s="35"/>
      <c r="I153" s="35"/>
      <c r="J153" s="35"/>
      <c r="K153" s="35"/>
      <c r="L153" s="35"/>
      <c r="M153" s="35"/>
      <c r="N153" s="35"/>
      <c r="O153" s="35"/>
      <c r="P153" s="35"/>
      <c r="Q153" s="35"/>
      <c r="R153" s="35"/>
      <c r="S153" s="202"/>
      <c r="T153" s="35"/>
      <c r="U153" s="207"/>
      <c r="V153" s="207"/>
      <c r="W153" s="75"/>
    </row>
    <row r="154" spans="1:23" x14ac:dyDescent="0.35">
      <c r="A154" s="74"/>
      <c r="B154" s="35"/>
      <c r="C154" s="35"/>
      <c r="D154" s="35"/>
      <c r="E154" s="35"/>
      <c r="F154" s="202"/>
      <c r="G154" s="35"/>
      <c r="H154" s="35"/>
      <c r="I154" s="35"/>
      <c r="J154" s="35"/>
      <c r="K154" s="35"/>
      <c r="L154" s="35"/>
      <c r="M154" s="35"/>
      <c r="N154" s="35"/>
      <c r="O154" s="35"/>
      <c r="P154" s="35"/>
      <c r="Q154" s="35"/>
      <c r="R154" s="35"/>
      <c r="S154" s="202"/>
      <c r="T154" s="35"/>
      <c r="U154" s="207"/>
      <c r="V154" s="207"/>
      <c r="W154" s="75"/>
    </row>
    <row r="155" spans="1:23" x14ac:dyDescent="0.35">
      <c r="A155" s="74"/>
      <c r="B155" s="35"/>
      <c r="C155" s="35"/>
      <c r="D155" s="35"/>
      <c r="E155" s="35"/>
      <c r="F155" s="202"/>
      <c r="G155" s="35"/>
      <c r="H155" s="35"/>
      <c r="I155" s="35"/>
      <c r="J155" s="35"/>
      <c r="K155" s="35"/>
      <c r="L155" s="35"/>
      <c r="M155" s="35"/>
      <c r="N155" s="35"/>
      <c r="O155" s="35"/>
      <c r="P155" s="35"/>
      <c r="Q155" s="35"/>
      <c r="R155" s="35"/>
      <c r="S155" s="202"/>
      <c r="T155" s="35"/>
      <c r="U155" s="207"/>
      <c r="V155" s="207"/>
      <c r="W155" s="75"/>
    </row>
    <row r="156" spans="1:23" x14ac:dyDescent="0.35">
      <c r="A156" s="74"/>
      <c r="B156" s="35"/>
      <c r="C156" s="35"/>
      <c r="D156" s="35"/>
      <c r="E156" s="35"/>
      <c r="F156" s="202"/>
      <c r="G156" s="35"/>
      <c r="H156" s="35"/>
      <c r="I156" s="35"/>
      <c r="J156" s="35"/>
      <c r="K156" s="35"/>
      <c r="L156" s="35"/>
      <c r="M156" s="35"/>
      <c r="N156" s="35"/>
      <c r="O156" s="35"/>
      <c r="P156" s="35"/>
      <c r="Q156" s="35"/>
      <c r="R156" s="35"/>
      <c r="S156" s="202"/>
      <c r="T156" s="35"/>
      <c r="U156" s="207"/>
      <c r="V156" s="207"/>
      <c r="W156" s="75"/>
    </row>
    <row r="157" spans="1:23" x14ac:dyDescent="0.35">
      <c r="A157" s="74"/>
      <c r="B157" s="35"/>
      <c r="C157" s="35"/>
      <c r="D157" s="35"/>
      <c r="E157" s="35"/>
      <c r="F157" s="202"/>
      <c r="G157" s="35"/>
      <c r="H157" s="35"/>
      <c r="I157" s="35"/>
      <c r="J157" s="35"/>
      <c r="K157" s="35"/>
      <c r="L157" s="35"/>
      <c r="M157" s="35"/>
      <c r="N157" s="35"/>
      <c r="O157" s="35"/>
      <c r="P157" s="35"/>
      <c r="Q157" s="35"/>
      <c r="R157" s="35"/>
      <c r="S157" s="202"/>
      <c r="T157" s="35"/>
      <c r="U157" s="207"/>
      <c r="V157" s="207"/>
      <c r="W157" s="75"/>
    </row>
    <row r="158" spans="1:23" x14ac:dyDescent="0.35">
      <c r="A158" s="74"/>
      <c r="B158" s="35"/>
      <c r="C158" s="35"/>
      <c r="D158" s="35"/>
      <c r="E158" s="35"/>
      <c r="F158" s="202"/>
      <c r="G158" s="35"/>
      <c r="H158" s="35"/>
      <c r="I158" s="35"/>
      <c r="J158" s="35"/>
      <c r="K158" s="35"/>
      <c r="L158" s="35"/>
      <c r="M158" s="35"/>
      <c r="N158" s="35"/>
      <c r="O158" s="35"/>
      <c r="P158" s="35"/>
      <c r="Q158" s="35"/>
      <c r="R158" s="35"/>
      <c r="S158" s="202"/>
      <c r="T158" s="35"/>
      <c r="U158" s="207"/>
      <c r="V158" s="207"/>
      <c r="W158" s="75"/>
    </row>
    <row r="159" spans="1:23" x14ac:dyDescent="0.35">
      <c r="A159" s="74"/>
      <c r="B159" s="35"/>
      <c r="C159" s="35"/>
      <c r="D159" s="35"/>
      <c r="E159" s="35"/>
      <c r="F159" s="202"/>
      <c r="G159" s="35"/>
      <c r="H159" s="35"/>
      <c r="I159" s="35"/>
      <c r="J159" s="35"/>
      <c r="K159" s="35"/>
      <c r="L159" s="35"/>
      <c r="M159" s="35"/>
      <c r="N159" s="35"/>
      <c r="O159" s="35"/>
      <c r="P159" s="35"/>
      <c r="Q159" s="35"/>
      <c r="R159" s="35"/>
      <c r="S159" s="202"/>
      <c r="T159" s="35"/>
      <c r="U159" s="207"/>
      <c r="V159" s="207"/>
      <c r="W159" s="75"/>
    </row>
    <row r="160" spans="1:23" x14ac:dyDescent="0.35">
      <c r="A160" s="74"/>
      <c r="B160" s="35"/>
      <c r="C160" s="35"/>
      <c r="D160" s="35"/>
      <c r="E160" s="35"/>
      <c r="F160" s="202"/>
      <c r="G160" s="35"/>
      <c r="H160" s="35"/>
      <c r="I160" s="35"/>
      <c r="J160" s="35"/>
      <c r="K160" s="35"/>
      <c r="L160" s="35"/>
      <c r="M160" s="35"/>
      <c r="N160" s="35"/>
      <c r="O160" s="35"/>
      <c r="P160" s="35"/>
      <c r="Q160" s="35"/>
      <c r="R160" s="35"/>
      <c r="S160" s="202"/>
      <c r="T160" s="35"/>
      <c r="U160" s="207"/>
      <c r="V160" s="207"/>
      <c r="W160" s="75"/>
    </row>
    <row r="161" spans="1:23" x14ac:dyDescent="0.35">
      <c r="A161" s="74"/>
      <c r="B161" s="35"/>
      <c r="C161" s="35"/>
      <c r="D161" s="35"/>
      <c r="E161" s="35"/>
      <c r="F161" s="202"/>
      <c r="G161" s="35"/>
      <c r="H161" s="35"/>
      <c r="I161" s="35"/>
      <c r="J161" s="35"/>
      <c r="K161" s="35"/>
      <c r="L161" s="35"/>
      <c r="M161" s="35"/>
      <c r="N161" s="35"/>
      <c r="O161" s="35"/>
      <c r="P161" s="35"/>
      <c r="Q161" s="35"/>
      <c r="R161" s="35"/>
      <c r="S161" s="202"/>
      <c r="T161" s="35"/>
      <c r="U161" s="207"/>
      <c r="V161" s="207"/>
      <c r="W161" s="75"/>
    </row>
    <row r="162" spans="1:23" x14ac:dyDescent="0.35">
      <c r="A162" s="74"/>
      <c r="B162" s="35"/>
      <c r="C162" s="35"/>
      <c r="D162" s="35"/>
      <c r="E162" s="35"/>
      <c r="F162" s="202"/>
      <c r="G162" s="35"/>
      <c r="H162" s="35"/>
      <c r="I162" s="35"/>
      <c r="J162" s="35"/>
      <c r="K162" s="35"/>
      <c r="L162" s="35"/>
      <c r="M162" s="35"/>
      <c r="N162" s="35"/>
      <c r="O162" s="35"/>
      <c r="P162" s="35"/>
      <c r="Q162" s="35"/>
      <c r="R162" s="35"/>
      <c r="S162" s="202"/>
      <c r="T162" s="35"/>
      <c r="U162" s="207"/>
      <c r="V162" s="207"/>
      <c r="W162" s="75"/>
    </row>
    <row r="163" spans="1:23" x14ac:dyDescent="0.35">
      <c r="A163" s="74"/>
      <c r="B163" s="35"/>
      <c r="C163" s="35"/>
      <c r="D163" s="35"/>
      <c r="E163" s="35"/>
      <c r="F163" s="202"/>
      <c r="G163" s="35"/>
      <c r="H163" s="35"/>
      <c r="I163" s="35"/>
      <c r="J163" s="35"/>
      <c r="K163" s="35"/>
      <c r="L163" s="35"/>
      <c r="M163" s="35"/>
      <c r="N163" s="35"/>
      <c r="O163" s="35"/>
      <c r="P163" s="35"/>
      <c r="Q163" s="35"/>
      <c r="R163" s="35"/>
      <c r="S163" s="202"/>
      <c r="T163" s="35"/>
      <c r="U163" s="207"/>
      <c r="V163" s="207"/>
      <c r="W163" s="75"/>
    </row>
    <row r="164" spans="1:23" x14ac:dyDescent="0.35">
      <c r="A164" s="74"/>
      <c r="B164" s="35"/>
      <c r="C164" s="35"/>
      <c r="D164" s="35"/>
      <c r="E164" s="35"/>
      <c r="F164" s="202"/>
      <c r="G164" s="35"/>
      <c r="H164" s="35"/>
      <c r="I164" s="35"/>
      <c r="J164" s="35"/>
      <c r="K164" s="35"/>
      <c r="L164" s="35"/>
      <c r="M164" s="35"/>
      <c r="N164" s="35"/>
      <c r="O164" s="35"/>
      <c r="P164" s="35"/>
      <c r="Q164" s="35"/>
      <c r="R164" s="35"/>
      <c r="S164" s="202"/>
      <c r="T164" s="35"/>
      <c r="U164" s="207"/>
      <c r="V164" s="207"/>
      <c r="W164" s="75"/>
    </row>
    <row r="165" spans="1:23" x14ac:dyDescent="0.35">
      <c r="A165" s="74"/>
      <c r="B165" s="35"/>
      <c r="C165" s="35"/>
      <c r="D165" s="35"/>
      <c r="E165" s="35"/>
      <c r="F165" s="202"/>
      <c r="G165" s="35"/>
      <c r="H165" s="35"/>
      <c r="I165" s="35"/>
      <c r="J165" s="35"/>
      <c r="K165" s="35"/>
      <c r="L165" s="35"/>
      <c r="M165" s="35"/>
      <c r="N165" s="35"/>
      <c r="O165" s="35"/>
      <c r="P165" s="35"/>
      <c r="Q165" s="35"/>
      <c r="R165" s="35"/>
      <c r="S165" s="202"/>
      <c r="T165" s="35"/>
      <c r="U165" s="207"/>
      <c r="V165" s="207"/>
      <c r="W165" s="75"/>
    </row>
    <row r="166" spans="1:23" x14ac:dyDescent="0.35">
      <c r="A166" s="74"/>
      <c r="B166" s="35"/>
      <c r="C166" s="35"/>
      <c r="D166" s="35"/>
      <c r="E166" s="35"/>
      <c r="F166" s="202"/>
      <c r="G166" s="35"/>
      <c r="H166" s="35"/>
      <c r="I166" s="35"/>
      <c r="J166" s="35"/>
      <c r="K166" s="35"/>
      <c r="L166" s="35"/>
      <c r="M166" s="35"/>
      <c r="N166" s="35"/>
      <c r="O166" s="35"/>
      <c r="P166" s="35"/>
      <c r="Q166" s="35"/>
      <c r="R166" s="35"/>
      <c r="S166" s="202"/>
      <c r="T166" s="35"/>
      <c r="U166" s="207"/>
      <c r="V166" s="207"/>
      <c r="W166" s="75"/>
    </row>
    <row r="167" spans="1:23" x14ac:dyDescent="0.35">
      <c r="A167" s="74"/>
      <c r="B167" s="35"/>
      <c r="C167" s="35"/>
      <c r="D167" s="35"/>
      <c r="E167" s="35"/>
      <c r="F167" s="202"/>
      <c r="G167" s="35"/>
      <c r="H167" s="35"/>
      <c r="I167" s="35"/>
      <c r="J167" s="35"/>
      <c r="K167" s="35"/>
      <c r="L167" s="35"/>
      <c r="M167" s="35"/>
      <c r="N167" s="35"/>
      <c r="O167" s="35"/>
      <c r="P167" s="35"/>
      <c r="Q167" s="35"/>
      <c r="R167" s="35"/>
      <c r="S167" s="202"/>
      <c r="T167" s="35"/>
      <c r="U167" s="207"/>
      <c r="V167" s="207"/>
      <c r="W167" s="75"/>
    </row>
    <row r="168" spans="1:23" x14ac:dyDescent="0.35">
      <c r="A168" s="74"/>
      <c r="B168" s="35"/>
      <c r="C168" s="35"/>
      <c r="D168" s="35"/>
      <c r="E168" s="35"/>
      <c r="F168" s="202"/>
      <c r="G168" s="35"/>
      <c r="H168" s="35"/>
      <c r="I168" s="35"/>
      <c r="J168" s="35"/>
      <c r="K168" s="35"/>
      <c r="L168" s="35"/>
      <c r="M168" s="35"/>
      <c r="N168" s="35"/>
      <c r="O168" s="35"/>
      <c r="P168" s="35"/>
      <c r="Q168" s="35"/>
      <c r="R168" s="35"/>
      <c r="S168" s="202"/>
      <c r="T168" s="35"/>
      <c r="U168" s="207"/>
      <c r="V168" s="207"/>
      <c r="W168" s="75"/>
    </row>
    <row r="169" spans="1:23" x14ac:dyDescent="0.35">
      <c r="A169" s="74"/>
      <c r="B169" s="35"/>
      <c r="C169" s="35"/>
      <c r="D169" s="35"/>
      <c r="E169" s="35"/>
      <c r="F169" s="202"/>
      <c r="G169" s="35"/>
      <c r="H169" s="35"/>
      <c r="I169" s="35"/>
      <c r="J169" s="35"/>
      <c r="K169" s="35"/>
      <c r="L169" s="35"/>
      <c r="M169" s="35"/>
      <c r="N169" s="35"/>
      <c r="O169" s="35"/>
      <c r="P169" s="35"/>
      <c r="Q169" s="35"/>
      <c r="R169" s="35"/>
      <c r="S169" s="202"/>
      <c r="T169" s="35"/>
      <c r="U169" s="207"/>
      <c r="V169" s="207"/>
      <c r="W169" s="75"/>
    </row>
    <row r="170" spans="1:23" x14ac:dyDescent="0.35">
      <c r="A170" s="74"/>
      <c r="B170" s="35"/>
      <c r="C170" s="35"/>
      <c r="D170" s="35"/>
      <c r="E170" s="35"/>
      <c r="F170" s="202"/>
      <c r="G170" s="35"/>
      <c r="H170" s="35"/>
      <c r="I170" s="35"/>
      <c r="J170" s="35"/>
      <c r="K170" s="35"/>
      <c r="L170" s="35"/>
      <c r="M170" s="35"/>
      <c r="N170" s="35"/>
      <c r="O170" s="35"/>
      <c r="P170" s="35"/>
      <c r="Q170" s="35"/>
      <c r="R170" s="35"/>
      <c r="S170" s="202"/>
      <c r="T170" s="35"/>
      <c r="U170" s="207"/>
      <c r="V170" s="207"/>
      <c r="W170" s="75"/>
    </row>
    <row r="171" spans="1:23" x14ac:dyDescent="0.35">
      <c r="A171" s="74"/>
      <c r="B171" s="35"/>
      <c r="C171" s="35"/>
      <c r="D171" s="35"/>
      <c r="E171" s="35"/>
      <c r="F171" s="202"/>
      <c r="G171" s="35"/>
      <c r="H171" s="35"/>
      <c r="I171" s="35"/>
      <c r="J171" s="35"/>
      <c r="K171" s="35"/>
      <c r="L171" s="35"/>
      <c r="M171" s="35"/>
      <c r="N171" s="35"/>
      <c r="O171" s="35"/>
      <c r="P171" s="35"/>
      <c r="Q171" s="35"/>
      <c r="R171" s="35"/>
      <c r="S171" s="202"/>
      <c r="T171" s="35"/>
      <c r="U171" s="207"/>
      <c r="V171" s="207"/>
      <c r="W171" s="75"/>
    </row>
    <row r="172" spans="1:23" x14ac:dyDescent="0.35">
      <c r="A172" s="74"/>
      <c r="B172" s="35"/>
      <c r="C172" s="35"/>
      <c r="D172" s="35"/>
      <c r="E172" s="35"/>
      <c r="F172" s="202"/>
      <c r="G172" s="35"/>
      <c r="H172" s="35"/>
      <c r="I172" s="35"/>
      <c r="J172" s="35"/>
      <c r="K172" s="35"/>
      <c r="L172" s="35"/>
      <c r="M172" s="35"/>
      <c r="N172" s="35"/>
      <c r="O172" s="35"/>
      <c r="P172" s="35"/>
      <c r="Q172" s="35"/>
      <c r="R172" s="35"/>
      <c r="S172" s="202"/>
      <c r="T172" s="35"/>
      <c r="U172" s="207"/>
      <c r="V172" s="207"/>
      <c r="W172" s="75"/>
    </row>
    <row r="173" spans="1:23" x14ac:dyDescent="0.35">
      <c r="A173" s="74"/>
      <c r="B173" s="35"/>
      <c r="C173" s="35"/>
      <c r="D173" s="35"/>
      <c r="E173" s="35"/>
      <c r="F173" s="202"/>
      <c r="G173" s="35"/>
      <c r="H173" s="35"/>
      <c r="I173" s="35"/>
      <c r="J173" s="35"/>
      <c r="K173" s="35"/>
      <c r="L173" s="35"/>
      <c r="M173" s="35"/>
      <c r="N173" s="35"/>
      <c r="O173" s="35"/>
      <c r="P173" s="35"/>
      <c r="Q173" s="35"/>
      <c r="R173" s="35"/>
      <c r="S173" s="202"/>
      <c r="T173" s="35"/>
      <c r="U173" s="207"/>
      <c r="V173" s="207"/>
      <c r="W173" s="75"/>
    </row>
    <row r="174" spans="1:23" x14ac:dyDescent="0.35">
      <c r="A174" s="74"/>
      <c r="B174" s="35"/>
      <c r="C174" s="35"/>
      <c r="D174" s="35"/>
      <c r="E174" s="35"/>
      <c r="F174" s="202"/>
      <c r="G174" s="35"/>
      <c r="H174" s="35"/>
      <c r="I174" s="35"/>
      <c r="J174" s="35"/>
      <c r="K174" s="35"/>
      <c r="L174" s="35"/>
      <c r="M174" s="35"/>
      <c r="N174" s="35"/>
      <c r="O174" s="35"/>
      <c r="P174" s="35"/>
      <c r="Q174" s="35"/>
      <c r="R174" s="35"/>
      <c r="S174" s="202"/>
      <c r="T174" s="35"/>
      <c r="U174" s="207"/>
      <c r="V174" s="207"/>
      <c r="W174" s="75"/>
    </row>
    <row r="175" spans="1:23" x14ac:dyDescent="0.35">
      <c r="A175" s="74"/>
      <c r="B175" s="35"/>
      <c r="C175" s="35"/>
      <c r="D175" s="35"/>
      <c r="E175" s="35"/>
      <c r="F175" s="202"/>
      <c r="G175" s="35"/>
      <c r="H175" s="35"/>
      <c r="I175" s="35"/>
      <c r="J175" s="35"/>
      <c r="K175" s="35"/>
      <c r="L175" s="35"/>
      <c r="M175" s="35"/>
      <c r="N175" s="35"/>
      <c r="O175" s="35"/>
      <c r="P175" s="35"/>
      <c r="Q175" s="35"/>
      <c r="R175" s="35"/>
      <c r="S175" s="202"/>
      <c r="T175" s="35"/>
      <c r="U175" s="207"/>
      <c r="V175" s="207"/>
      <c r="W175" s="75"/>
    </row>
    <row r="176" spans="1:23" x14ac:dyDescent="0.35">
      <c r="A176" s="74"/>
      <c r="B176" s="35"/>
      <c r="C176" s="35"/>
      <c r="D176" s="35"/>
      <c r="E176" s="35"/>
      <c r="F176" s="202"/>
      <c r="G176" s="35"/>
      <c r="H176" s="35"/>
      <c r="I176" s="35"/>
      <c r="J176" s="35"/>
      <c r="K176" s="35"/>
      <c r="L176" s="35"/>
      <c r="M176" s="35"/>
      <c r="N176" s="35"/>
      <c r="O176" s="35"/>
      <c r="P176" s="35"/>
      <c r="Q176" s="35"/>
      <c r="R176" s="35"/>
      <c r="S176" s="202"/>
      <c r="T176" s="35"/>
      <c r="U176" s="207"/>
      <c r="V176" s="207"/>
      <c r="W176" s="75"/>
    </row>
    <row r="177" spans="1:23" x14ac:dyDescent="0.35">
      <c r="A177" s="74"/>
      <c r="B177" s="35"/>
      <c r="C177" s="35"/>
      <c r="D177" s="35"/>
      <c r="E177" s="35"/>
      <c r="F177" s="202"/>
      <c r="G177" s="35"/>
      <c r="H177" s="35"/>
      <c r="I177" s="35"/>
      <c r="J177" s="35"/>
      <c r="K177" s="35"/>
      <c r="L177" s="35"/>
      <c r="M177" s="35"/>
      <c r="N177" s="35"/>
      <c r="O177" s="35"/>
      <c r="P177" s="35"/>
      <c r="Q177" s="35"/>
      <c r="R177" s="35"/>
      <c r="S177" s="202"/>
      <c r="T177" s="35"/>
      <c r="U177" s="207"/>
      <c r="V177" s="207"/>
      <c r="W177" s="75"/>
    </row>
    <row r="178" spans="1:23" x14ac:dyDescent="0.35">
      <c r="A178" s="74"/>
      <c r="B178" s="35"/>
      <c r="C178" s="35"/>
      <c r="D178" s="35"/>
      <c r="E178" s="35"/>
      <c r="F178" s="202"/>
      <c r="G178" s="35"/>
      <c r="H178" s="35"/>
      <c r="I178" s="35"/>
      <c r="J178" s="35"/>
      <c r="K178" s="35"/>
      <c r="L178" s="35"/>
      <c r="M178" s="35"/>
      <c r="N178" s="35"/>
      <c r="O178" s="35"/>
      <c r="P178" s="35"/>
      <c r="Q178" s="35"/>
      <c r="R178" s="35"/>
      <c r="S178" s="202"/>
      <c r="T178" s="35"/>
      <c r="U178" s="207"/>
      <c r="V178" s="207"/>
      <c r="W178" s="75"/>
    </row>
    <row r="179" spans="1:23" x14ac:dyDescent="0.35">
      <c r="A179" s="74"/>
      <c r="B179" s="35"/>
      <c r="C179" s="35"/>
      <c r="D179" s="35"/>
      <c r="E179" s="35"/>
      <c r="F179" s="202"/>
      <c r="G179" s="35"/>
      <c r="H179" s="35"/>
      <c r="I179" s="35"/>
      <c r="J179" s="35"/>
      <c r="K179" s="35"/>
      <c r="L179" s="35"/>
      <c r="M179" s="35"/>
      <c r="N179" s="35"/>
      <c r="O179" s="35"/>
      <c r="P179" s="35"/>
      <c r="Q179" s="35"/>
      <c r="R179" s="35"/>
      <c r="S179" s="202"/>
      <c r="T179" s="35"/>
      <c r="U179" s="207"/>
      <c r="V179" s="207"/>
      <c r="W179" s="75"/>
    </row>
    <row r="180" spans="1:23" x14ac:dyDescent="0.35">
      <c r="A180" s="74"/>
      <c r="B180" s="35"/>
      <c r="C180" s="35"/>
      <c r="D180" s="35"/>
      <c r="E180" s="35"/>
      <c r="F180" s="202"/>
      <c r="G180" s="35"/>
      <c r="H180" s="35"/>
      <c r="I180" s="35"/>
      <c r="J180" s="35"/>
      <c r="K180" s="35"/>
      <c r="L180" s="35"/>
      <c r="M180" s="35"/>
      <c r="N180" s="35"/>
      <c r="O180" s="35"/>
      <c r="P180" s="35"/>
      <c r="Q180" s="35"/>
      <c r="R180" s="35"/>
      <c r="S180" s="202"/>
      <c r="T180" s="35"/>
      <c r="U180" s="207"/>
      <c r="V180" s="207"/>
      <c r="W180" s="75"/>
    </row>
    <row r="181" spans="1:23" x14ac:dyDescent="0.35">
      <c r="A181" s="74"/>
      <c r="B181" s="35"/>
      <c r="C181" s="35"/>
      <c r="D181" s="35"/>
      <c r="E181" s="35"/>
      <c r="F181" s="202"/>
      <c r="G181" s="35"/>
      <c r="H181" s="35"/>
      <c r="I181" s="35"/>
      <c r="J181" s="35"/>
      <c r="K181" s="35"/>
      <c r="L181" s="35"/>
      <c r="M181" s="35"/>
      <c r="N181" s="35"/>
      <c r="O181" s="35"/>
      <c r="P181" s="35"/>
      <c r="Q181" s="35"/>
      <c r="R181" s="35"/>
      <c r="S181" s="202"/>
      <c r="T181" s="35"/>
      <c r="U181" s="207"/>
      <c r="V181" s="207"/>
      <c r="W181" s="75"/>
    </row>
    <row r="182" spans="1:23" x14ac:dyDescent="0.35">
      <c r="A182" s="74"/>
      <c r="B182" s="35"/>
      <c r="C182" s="35"/>
      <c r="D182" s="35"/>
      <c r="E182" s="35"/>
      <c r="F182" s="202"/>
      <c r="G182" s="35"/>
      <c r="H182" s="35"/>
      <c r="I182" s="35"/>
      <c r="J182" s="35"/>
      <c r="K182" s="35"/>
      <c r="L182" s="35"/>
      <c r="M182" s="35"/>
      <c r="N182" s="35"/>
      <c r="O182" s="35"/>
      <c r="P182" s="35"/>
      <c r="Q182" s="35"/>
      <c r="R182" s="35"/>
      <c r="S182" s="202"/>
      <c r="T182" s="35"/>
      <c r="U182" s="207"/>
      <c r="V182" s="207"/>
      <c r="W182" s="75"/>
    </row>
    <row r="183" spans="1:23" x14ac:dyDescent="0.35">
      <c r="A183" s="74"/>
      <c r="B183" s="35"/>
      <c r="C183" s="35"/>
      <c r="D183" s="35"/>
      <c r="E183" s="35"/>
      <c r="F183" s="202"/>
      <c r="G183" s="35"/>
      <c r="H183" s="35"/>
      <c r="I183" s="35"/>
      <c r="J183" s="35"/>
      <c r="K183" s="35"/>
      <c r="L183" s="35"/>
      <c r="M183" s="35"/>
      <c r="N183" s="35"/>
      <c r="O183" s="35"/>
      <c r="P183" s="35"/>
      <c r="Q183" s="35"/>
      <c r="R183" s="35"/>
      <c r="S183" s="202"/>
      <c r="T183" s="35"/>
      <c r="U183" s="207"/>
      <c r="V183" s="207"/>
      <c r="W183" s="75"/>
    </row>
    <row r="184" spans="1:23" x14ac:dyDescent="0.35">
      <c r="A184" s="74"/>
      <c r="B184" s="35"/>
      <c r="C184" s="35"/>
      <c r="D184" s="35"/>
      <c r="E184" s="35"/>
      <c r="F184" s="202"/>
      <c r="G184" s="35"/>
      <c r="H184" s="35"/>
      <c r="I184" s="35"/>
      <c r="J184" s="35"/>
      <c r="K184" s="35"/>
      <c r="L184" s="35"/>
      <c r="M184" s="35"/>
      <c r="N184" s="35"/>
      <c r="O184" s="35"/>
      <c r="P184" s="35"/>
      <c r="Q184" s="35"/>
      <c r="R184" s="35"/>
      <c r="S184" s="202"/>
      <c r="T184" s="35"/>
      <c r="U184" s="207"/>
      <c r="V184" s="207"/>
      <c r="W184" s="75"/>
    </row>
    <row r="185" spans="1:23" x14ac:dyDescent="0.35">
      <c r="A185" s="74"/>
      <c r="B185" s="35"/>
      <c r="C185" s="35"/>
      <c r="D185" s="35"/>
      <c r="E185" s="35"/>
      <c r="F185" s="202"/>
      <c r="G185" s="35"/>
      <c r="H185" s="35"/>
      <c r="I185" s="35"/>
      <c r="J185" s="35"/>
      <c r="K185" s="35"/>
      <c r="L185" s="35"/>
      <c r="M185" s="35"/>
      <c r="N185" s="35"/>
      <c r="O185" s="35"/>
      <c r="P185" s="35"/>
      <c r="Q185" s="35"/>
      <c r="R185" s="35"/>
      <c r="S185" s="202"/>
      <c r="T185" s="35"/>
      <c r="U185" s="207"/>
      <c r="V185" s="207"/>
      <c r="W185" s="75"/>
    </row>
    <row r="186" spans="1:23" x14ac:dyDescent="0.35">
      <c r="A186" s="74"/>
      <c r="B186" s="35"/>
      <c r="C186" s="35"/>
      <c r="D186" s="35"/>
      <c r="E186" s="35"/>
      <c r="F186" s="202"/>
      <c r="G186" s="35"/>
      <c r="H186" s="35"/>
      <c r="I186" s="35"/>
      <c r="J186" s="35"/>
      <c r="K186" s="35"/>
      <c r="L186" s="35"/>
      <c r="M186" s="35"/>
      <c r="N186" s="35"/>
      <c r="O186" s="35"/>
      <c r="P186" s="35"/>
      <c r="Q186" s="35"/>
      <c r="R186" s="35"/>
      <c r="S186" s="202"/>
      <c r="T186" s="35"/>
      <c r="U186" s="207"/>
      <c r="V186" s="207"/>
      <c r="W186" s="75"/>
    </row>
    <row r="187" spans="1:23" x14ac:dyDescent="0.35">
      <c r="A187" s="74"/>
      <c r="B187" s="35"/>
      <c r="C187" s="35"/>
      <c r="D187" s="35"/>
      <c r="E187" s="35"/>
      <c r="F187" s="202"/>
      <c r="G187" s="35"/>
      <c r="H187" s="35"/>
      <c r="I187" s="35"/>
      <c r="J187" s="35"/>
      <c r="K187" s="35"/>
      <c r="L187" s="35"/>
      <c r="M187" s="35"/>
      <c r="N187" s="35"/>
      <c r="O187" s="35"/>
      <c r="P187" s="35"/>
      <c r="Q187" s="35"/>
      <c r="R187" s="35"/>
      <c r="S187" s="202"/>
      <c r="T187" s="35"/>
      <c r="U187" s="207"/>
      <c r="V187" s="207"/>
      <c r="W187" s="75"/>
    </row>
    <row r="188" spans="1:23" x14ac:dyDescent="0.35">
      <c r="A188" s="74"/>
      <c r="B188" s="35"/>
      <c r="C188" s="35"/>
      <c r="D188" s="35"/>
      <c r="E188" s="35"/>
      <c r="F188" s="202"/>
      <c r="G188" s="35"/>
      <c r="H188" s="35"/>
      <c r="I188" s="35"/>
      <c r="J188" s="35"/>
      <c r="K188" s="35"/>
      <c r="L188" s="35"/>
      <c r="M188" s="35"/>
      <c r="N188" s="35"/>
      <c r="O188" s="35"/>
      <c r="P188" s="35"/>
      <c r="Q188" s="35"/>
      <c r="R188" s="35"/>
      <c r="S188" s="202"/>
      <c r="T188" s="35"/>
      <c r="U188" s="207"/>
      <c r="V188" s="207"/>
      <c r="W188" s="75"/>
    </row>
    <row r="189" spans="1:23" x14ac:dyDescent="0.35">
      <c r="A189" s="74"/>
      <c r="B189" s="35"/>
      <c r="C189" s="35"/>
      <c r="D189" s="35"/>
      <c r="E189" s="35"/>
      <c r="F189" s="202"/>
      <c r="G189" s="35"/>
      <c r="H189" s="35"/>
      <c r="I189" s="35"/>
      <c r="J189" s="35"/>
      <c r="K189" s="35"/>
      <c r="L189" s="35"/>
      <c r="M189" s="35"/>
      <c r="N189" s="35"/>
      <c r="O189" s="35"/>
      <c r="P189" s="35"/>
      <c r="Q189" s="35"/>
      <c r="R189" s="35"/>
      <c r="S189" s="202"/>
      <c r="T189" s="35"/>
      <c r="U189" s="207"/>
      <c r="V189" s="207"/>
      <c r="W189" s="75"/>
    </row>
    <row r="190" spans="1:23" x14ac:dyDescent="0.35">
      <c r="A190" s="74"/>
      <c r="B190" s="35"/>
      <c r="C190" s="35"/>
      <c r="D190" s="35"/>
      <c r="E190" s="35"/>
      <c r="F190" s="202"/>
      <c r="G190" s="35"/>
      <c r="H190" s="35"/>
      <c r="I190" s="35"/>
      <c r="J190" s="35"/>
      <c r="K190" s="35"/>
      <c r="L190" s="35"/>
      <c r="M190" s="35"/>
      <c r="N190" s="35"/>
      <c r="O190" s="35"/>
      <c r="P190" s="35"/>
      <c r="Q190" s="35"/>
      <c r="R190" s="35"/>
      <c r="S190" s="202"/>
      <c r="T190" s="35"/>
      <c r="U190" s="207"/>
      <c r="V190" s="207"/>
      <c r="W190" s="75"/>
    </row>
    <row r="191" spans="1:23" x14ac:dyDescent="0.35">
      <c r="A191" s="74"/>
      <c r="B191" s="35"/>
      <c r="C191" s="35"/>
      <c r="D191" s="35"/>
      <c r="E191" s="35"/>
      <c r="F191" s="202"/>
      <c r="G191" s="35"/>
      <c r="H191" s="35"/>
      <c r="I191" s="35"/>
      <c r="J191" s="35"/>
      <c r="K191" s="35"/>
      <c r="L191" s="35"/>
      <c r="M191" s="35"/>
      <c r="N191" s="35"/>
      <c r="O191" s="35"/>
      <c r="P191" s="35"/>
      <c r="Q191" s="35"/>
      <c r="R191" s="35"/>
      <c r="S191" s="202"/>
      <c r="T191" s="35"/>
      <c r="U191" s="207"/>
      <c r="V191" s="207"/>
      <c r="W191" s="75"/>
    </row>
    <row r="192" spans="1:23" x14ac:dyDescent="0.35">
      <c r="A192" s="74"/>
      <c r="B192" s="35"/>
      <c r="C192" s="35"/>
      <c r="D192" s="35"/>
      <c r="E192" s="35"/>
      <c r="F192" s="202"/>
      <c r="G192" s="35"/>
      <c r="H192" s="35"/>
      <c r="I192" s="35"/>
      <c r="J192" s="35"/>
      <c r="K192" s="35"/>
      <c r="L192" s="35"/>
      <c r="M192" s="35"/>
      <c r="N192" s="35"/>
      <c r="O192" s="35"/>
      <c r="P192" s="35"/>
      <c r="Q192" s="35"/>
      <c r="R192" s="35"/>
      <c r="S192" s="202"/>
      <c r="T192" s="35"/>
      <c r="U192" s="207"/>
      <c r="V192" s="207"/>
      <c r="W192" s="75"/>
    </row>
    <row r="193" spans="1:23" x14ac:dyDescent="0.35">
      <c r="A193" s="74"/>
      <c r="B193" s="35"/>
      <c r="C193" s="35"/>
      <c r="D193" s="35"/>
      <c r="E193" s="35"/>
      <c r="F193" s="202"/>
      <c r="G193" s="35"/>
      <c r="H193" s="35"/>
      <c r="I193" s="35"/>
      <c r="J193" s="35"/>
      <c r="K193" s="35"/>
      <c r="L193" s="35"/>
      <c r="M193" s="35"/>
      <c r="N193" s="35"/>
      <c r="O193" s="35"/>
      <c r="P193" s="35"/>
      <c r="Q193" s="35"/>
      <c r="R193" s="35"/>
      <c r="S193" s="202"/>
      <c r="T193" s="35"/>
      <c r="U193" s="207"/>
      <c r="V193" s="207"/>
      <c r="W193" s="75"/>
    </row>
    <row r="194" spans="1:23" x14ac:dyDescent="0.35">
      <c r="A194" s="74"/>
      <c r="B194" s="35"/>
      <c r="C194" s="35"/>
      <c r="D194" s="35"/>
      <c r="E194" s="35"/>
      <c r="F194" s="202"/>
      <c r="G194" s="35"/>
      <c r="H194" s="35"/>
      <c r="I194" s="35"/>
      <c r="J194" s="35"/>
      <c r="K194" s="35"/>
      <c r="L194" s="35"/>
      <c r="M194" s="35"/>
      <c r="N194" s="35"/>
      <c r="O194" s="35"/>
      <c r="P194" s="35"/>
      <c r="Q194" s="35"/>
      <c r="R194" s="35"/>
      <c r="S194" s="202"/>
      <c r="T194" s="35"/>
      <c r="U194" s="207"/>
      <c r="V194" s="207"/>
      <c r="W194" s="75"/>
    </row>
    <row r="195" spans="1:23" x14ac:dyDescent="0.35">
      <c r="A195" s="74"/>
      <c r="B195" s="35"/>
      <c r="C195" s="35"/>
      <c r="D195" s="35"/>
      <c r="E195" s="35"/>
      <c r="F195" s="202"/>
      <c r="G195" s="35"/>
      <c r="H195" s="35"/>
      <c r="I195" s="35"/>
      <c r="J195" s="35"/>
      <c r="K195" s="35"/>
      <c r="L195" s="35"/>
      <c r="M195" s="35"/>
      <c r="N195" s="35"/>
      <c r="O195" s="35"/>
      <c r="P195" s="35"/>
      <c r="Q195" s="35"/>
      <c r="R195" s="35"/>
      <c r="S195" s="202"/>
      <c r="T195" s="35"/>
      <c r="U195" s="207"/>
      <c r="V195" s="207"/>
      <c r="W195" s="75"/>
    </row>
    <row r="196" spans="1:23" x14ac:dyDescent="0.35">
      <c r="A196" s="74"/>
      <c r="B196" s="35"/>
      <c r="C196" s="35"/>
      <c r="D196" s="35"/>
      <c r="E196" s="35"/>
      <c r="F196" s="202"/>
      <c r="G196" s="35"/>
      <c r="H196" s="35"/>
      <c r="I196" s="35"/>
      <c r="J196" s="35"/>
      <c r="K196" s="35"/>
      <c r="L196" s="35"/>
      <c r="M196" s="35"/>
      <c r="N196" s="35"/>
      <c r="O196" s="35"/>
      <c r="P196" s="35"/>
      <c r="Q196" s="35"/>
      <c r="R196" s="35"/>
      <c r="S196" s="202"/>
      <c r="T196" s="35"/>
      <c r="U196" s="207"/>
      <c r="V196" s="207"/>
      <c r="W196" s="75"/>
    </row>
    <row r="197" spans="1:23" x14ac:dyDescent="0.35">
      <c r="A197" s="74"/>
      <c r="B197" s="35"/>
      <c r="C197" s="35"/>
      <c r="D197" s="35"/>
      <c r="E197" s="35"/>
      <c r="F197" s="202"/>
      <c r="G197" s="35"/>
      <c r="H197" s="35"/>
      <c r="I197" s="35"/>
      <c r="J197" s="35"/>
      <c r="K197" s="35"/>
      <c r="L197" s="35"/>
      <c r="M197" s="35"/>
      <c r="N197" s="35"/>
      <c r="O197" s="35"/>
      <c r="P197" s="35"/>
      <c r="Q197" s="35"/>
      <c r="R197" s="35"/>
      <c r="S197" s="202"/>
      <c r="T197" s="35"/>
      <c r="U197" s="207"/>
      <c r="V197" s="207"/>
      <c r="W197" s="75"/>
    </row>
    <row r="198" spans="1:23" x14ac:dyDescent="0.35">
      <c r="A198" s="74"/>
      <c r="B198" s="35"/>
      <c r="C198" s="35"/>
      <c r="D198" s="35"/>
      <c r="E198" s="35"/>
      <c r="F198" s="202"/>
      <c r="G198" s="35"/>
      <c r="H198" s="35"/>
      <c r="I198" s="35"/>
      <c r="J198" s="35"/>
      <c r="K198" s="35"/>
      <c r="L198" s="35"/>
      <c r="M198" s="35"/>
      <c r="N198" s="35"/>
      <c r="O198" s="35"/>
      <c r="P198" s="35"/>
      <c r="Q198" s="35"/>
      <c r="R198" s="35"/>
      <c r="S198" s="202"/>
      <c r="T198" s="35"/>
      <c r="U198" s="207"/>
      <c r="V198" s="207"/>
      <c r="W198" s="75"/>
    </row>
    <row r="199" spans="1:23" x14ac:dyDescent="0.35">
      <c r="A199" s="74"/>
      <c r="B199" s="35"/>
      <c r="C199" s="35"/>
      <c r="D199" s="35"/>
      <c r="E199" s="35"/>
      <c r="F199" s="202"/>
      <c r="G199" s="35"/>
      <c r="H199" s="35"/>
      <c r="I199" s="35"/>
      <c r="J199" s="35"/>
      <c r="K199" s="35"/>
      <c r="L199" s="35"/>
      <c r="M199" s="35"/>
      <c r="N199" s="35"/>
      <c r="O199" s="35"/>
      <c r="P199" s="35"/>
      <c r="Q199" s="35"/>
      <c r="R199" s="35"/>
      <c r="S199" s="202"/>
      <c r="T199" s="35"/>
      <c r="U199" s="207"/>
      <c r="V199" s="207"/>
      <c r="W199" s="75"/>
    </row>
    <row r="200" spans="1:23" x14ac:dyDescent="0.35">
      <c r="A200" s="74"/>
      <c r="B200" s="35"/>
      <c r="C200" s="35"/>
      <c r="D200" s="35"/>
      <c r="E200" s="35"/>
      <c r="F200" s="202"/>
      <c r="G200" s="35"/>
      <c r="H200" s="35"/>
      <c r="I200" s="35"/>
      <c r="J200" s="35"/>
      <c r="K200" s="35"/>
      <c r="L200" s="35"/>
      <c r="M200" s="35"/>
      <c r="N200" s="35"/>
      <c r="O200" s="35"/>
      <c r="P200" s="35"/>
      <c r="Q200" s="35"/>
      <c r="R200" s="35"/>
      <c r="S200" s="202"/>
      <c r="T200" s="35"/>
      <c r="U200" s="207"/>
      <c r="V200" s="207"/>
      <c r="W200" s="75"/>
    </row>
    <row r="201" spans="1:23" x14ac:dyDescent="0.35">
      <c r="A201" s="74"/>
      <c r="B201" s="35"/>
      <c r="C201" s="35"/>
      <c r="D201" s="35"/>
      <c r="E201" s="35"/>
      <c r="F201" s="202"/>
      <c r="G201" s="35"/>
      <c r="H201" s="35"/>
      <c r="I201" s="35"/>
      <c r="J201" s="35"/>
      <c r="K201" s="35"/>
      <c r="L201" s="35"/>
      <c r="M201" s="35"/>
      <c r="N201" s="35"/>
      <c r="O201" s="35"/>
      <c r="P201" s="35"/>
      <c r="Q201" s="35"/>
      <c r="R201" s="35"/>
      <c r="S201" s="202"/>
      <c r="T201" s="35"/>
      <c r="U201" s="207"/>
      <c r="V201" s="207"/>
      <c r="W201" s="75"/>
    </row>
    <row r="202" spans="1:23" x14ac:dyDescent="0.35">
      <c r="A202" s="74"/>
      <c r="B202" s="35"/>
      <c r="C202" s="35"/>
      <c r="D202" s="35"/>
      <c r="E202" s="35"/>
      <c r="F202" s="202"/>
      <c r="G202" s="35"/>
      <c r="H202" s="35"/>
      <c r="I202" s="35"/>
      <c r="J202" s="35"/>
      <c r="K202" s="35"/>
      <c r="L202" s="35"/>
      <c r="M202" s="35"/>
      <c r="N202" s="35"/>
      <c r="O202" s="35"/>
      <c r="P202" s="35"/>
      <c r="Q202" s="35"/>
      <c r="R202" s="35"/>
      <c r="S202" s="202"/>
      <c r="T202" s="35"/>
      <c r="U202" s="207"/>
      <c r="V202" s="207"/>
      <c r="W202" s="75"/>
    </row>
    <row r="203" spans="1:23" x14ac:dyDescent="0.35">
      <c r="A203" s="74"/>
      <c r="B203" s="35"/>
      <c r="C203" s="35"/>
      <c r="D203" s="35"/>
      <c r="E203" s="35"/>
      <c r="F203" s="202"/>
      <c r="G203" s="35"/>
      <c r="H203" s="35"/>
      <c r="I203" s="35"/>
      <c r="J203" s="35"/>
      <c r="K203" s="35"/>
      <c r="L203" s="35"/>
      <c r="M203" s="35"/>
      <c r="N203" s="35"/>
      <c r="O203" s="35"/>
      <c r="P203" s="35"/>
      <c r="Q203" s="35"/>
      <c r="R203" s="35"/>
      <c r="S203" s="202"/>
      <c r="T203" s="35"/>
      <c r="U203" s="207"/>
      <c r="V203" s="207"/>
      <c r="W203" s="75"/>
    </row>
    <row r="204" spans="1:23" x14ac:dyDescent="0.35">
      <c r="A204" s="74"/>
      <c r="B204" s="35"/>
      <c r="C204" s="35"/>
      <c r="D204" s="35"/>
      <c r="E204" s="35"/>
      <c r="F204" s="202"/>
      <c r="G204" s="35"/>
      <c r="H204" s="35"/>
      <c r="I204" s="35"/>
      <c r="J204" s="35"/>
      <c r="K204" s="35"/>
      <c r="L204" s="35"/>
      <c r="M204" s="35"/>
      <c r="N204" s="35"/>
      <c r="O204" s="35"/>
      <c r="P204" s="35"/>
      <c r="Q204" s="35"/>
      <c r="R204" s="35"/>
      <c r="S204" s="202"/>
      <c r="T204" s="35"/>
      <c r="U204" s="207"/>
      <c r="V204" s="207"/>
      <c r="W204" s="75"/>
    </row>
    <row r="205" spans="1:23" x14ac:dyDescent="0.35">
      <c r="A205" s="74"/>
      <c r="B205" s="35"/>
      <c r="C205" s="35"/>
      <c r="D205" s="35"/>
      <c r="E205" s="35"/>
      <c r="F205" s="202"/>
      <c r="G205" s="35"/>
      <c r="H205" s="35"/>
      <c r="I205" s="35"/>
      <c r="J205" s="35"/>
      <c r="K205" s="35"/>
      <c r="L205" s="35"/>
      <c r="M205" s="35"/>
      <c r="N205" s="35"/>
      <c r="O205" s="35"/>
      <c r="P205" s="35"/>
      <c r="Q205" s="35"/>
      <c r="R205" s="35"/>
      <c r="S205" s="202"/>
      <c r="T205" s="35"/>
      <c r="U205" s="207"/>
      <c r="V205" s="207"/>
      <c r="W205" s="75"/>
    </row>
    <row r="206" spans="1:23" x14ac:dyDescent="0.35">
      <c r="A206" s="74"/>
      <c r="B206" s="35"/>
      <c r="C206" s="35"/>
      <c r="D206" s="35"/>
      <c r="E206" s="35"/>
      <c r="F206" s="202"/>
      <c r="G206" s="35"/>
      <c r="H206" s="35"/>
      <c r="I206" s="35"/>
      <c r="J206" s="35"/>
      <c r="K206" s="35"/>
      <c r="L206" s="35"/>
      <c r="M206" s="35"/>
      <c r="N206" s="35"/>
      <c r="O206" s="35"/>
      <c r="P206" s="35"/>
      <c r="Q206" s="35"/>
      <c r="R206" s="35"/>
      <c r="S206" s="202"/>
      <c r="T206" s="35"/>
      <c r="U206" s="207"/>
      <c r="V206" s="207"/>
      <c r="W206" s="75"/>
    </row>
    <row r="207" spans="1:23" x14ac:dyDescent="0.35">
      <c r="A207" s="74"/>
      <c r="B207" s="35"/>
      <c r="C207" s="35"/>
      <c r="D207" s="35"/>
      <c r="E207" s="35"/>
      <c r="F207" s="202"/>
      <c r="G207" s="35"/>
      <c r="H207" s="35"/>
      <c r="I207" s="35"/>
      <c r="J207" s="35"/>
      <c r="K207" s="35"/>
      <c r="L207" s="35"/>
      <c r="M207" s="35"/>
      <c r="N207" s="35"/>
      <c r="O207" s="35"/>
      <c r="P207" s="35"/>
      <c r="Q207" s="35"/>
      <c r="R207" s="35"/>
      <c r="S207" s="202"/>
      <c r="T207" s="35"/>
      <c r="U207" s="207"/>
      <c r="V207" s="207"/>
      <c r="W207" s="75"/>
    </row>
    <row r="208" spans="1:23" x14ac:dyDescent="0.35">
      <c r="A208" s="74"/>
      <c r="B208" s="35"/>
      <c r="C208" s="35"/>
      <c r="D208" s="35"/>
      <c r="E208" s="35"/>
      <c r="F208" s="202"/>
      <c r="G208" s="35"/>
      <c r="H208" s="35"/>
      <c r="I208" s="35"/>
      <c r="J208" s="35"/>
      <c r="K208" s="35"/>
      <c r="L208" s="35"/>
      <c r="M208" s="35"/>
      <c r="N208" s="35"/>
      <c r="O208" s="35"/>
      <c r="P208" s="35"/>
      <c r="Q208" s="35"/>
      <c r="R208" s="35"/>
      <c r="S208" s="202"/>
      <c r="T208" s="35"/>
      <c r="U208" s="207"/>
      <c r="V208" s="207"/>
      <c r="W208" s="75"/>
    </row>
    <row r="209" spans="1:23" x14ac:dyDescent="0.35">
      <c r="A209" s="74"/>
      <c r="B209" s="35"/>
      <c r="C209" s="35"/>
      <c r="D209" s="35"/>
      <c r="E209" s="35"/>
      <c r="F209" s="202"/>
      <c r="G209" s="35"/>
      <c r="H209" s="35"/>
      <c r="I209" s="35"/>
      <c r="J209" s="35"/>
      <c r="K209" s="35"/>
      <c r="L209" s="35"/>
      <c r="M209" s="35"/>
      <c r="N209" s="35"/>
      <c r="O209" s="35"/>
      <c r="P209" s="35"/>
      <c r="Q209" s="35"/>
      <c r="R209" s="35"/>
      <c r="S209" s="202"/>
      <c r="T209" s="35"/>
      <c r="U209" s="207"/>
      <c r="V209" s="207"/>
      <c r="W209" s="75"/>
    </row>
    <row r="210" spans="1:23" x14ac:dyDescent="0.35">
      <c r="A210" s="74"/>
      <c r="B210" s="35"/>
      <c r="C210" s="35"/>
      <c r="D210" s="35"/>
      <c r="E210" s="35"/>
      <c r="F210" s="202"/>
      <c r="G210" s="35"/>
      <c r="H210" s="35"/>
      <c r="I210" s="35"/>
      <c r="J210" s="35"/>
      <c r="K210" s="35"/>
      <c r="L210" s="35"/>
      <c r="M210" s="35"/>
      <c r="N210" s="35"/>
      <c r="O210" s="35"/>
      <c r="P210" s="35"/>
      <c r="Q210" s="35"/>
      <c r="R210" s="35"/>
      <c r="S210" s="202"/>
      <c r="T210" s="35"/>
      <c r="U210" s="207"/>
      <c r="V210" s="207"/>
      <c r="W210" s="75"/>
    </row>
    <row r="211" spans="1:23" x14ac:dyDescent="0.35">
      <c r="A211" s="74"/>
      <c r="B211" s="35"/>
      <c r="C211" s="35"/>
      <c r="D211" s="35"/>
      <c r="E211" s="35"/>
      <c r="F211" s="202"/>
      <c r="G211" s="35"/>
      <c r="H211" s="35"/>
      <c r="I211" s="35"/>
      <c r="J211" s="35"/>
      <c r="K211" s="35"/>
      <c r="L211" s="35"/>
      <c r="M211" s="35"/>
      <c r="N211" s="35"/>
      <c r="O211" s="35"/>
      <c r="P211" s="35"/>
      <c r="Q211" s="35"/>
      <c r="R211" s="35"/>
      <c r="S211" s="202"/>
      <c r="T211" s="35"/>
      <c r="U211" s="207"/>
      <c r="V211" s="207"/>
      <c r="W211" s="75"/>
    </row>
    <row r="212" spans="1:23" x14ac:dyDescent="0.35">
      <c r="A212" s="74"/>
      <c r="B212" s="35"/>
      <c r="C212" s="35"/>
      <c r="D212" s="35"/>
      <c r="E212" s="35"/>
      <c r="F212" s="202"/>
      <c r="G212" s="35"/>
      <c r="H212" s="35"/>
      <c r="I212" s="35"/>
      <c r="J212" s="35"/>
      <c r="K212" s="35"/>
      <c r="L212" s="35"/>
      <c r="M212" s="35"/>
      <c r="N212" s="35"/>
      <c r="O212" s="35"/>
      <c r="P212" s="35"/>
      <c r="Q212" s="35"/>
      <c r="R212" s="35"/>
      <c r="S212" s="202"/>
      <c r="T212" s="35"/>
      <c r="U212" s="207"/>
      <c r="V212" s="207"/>
      <c r="W212" s="75"/>
    </row>
    <row r="213" spans="1:23" x14ac:dyDescent="0.35">
      <c r="A213" s="74"/>
      <c r="B213" s="35"/>
      <c r="C213" s="35"/>
      <c r="D213" s="35"/>
      <c r="E213" s="35"/>
      <c r="F213" s="202"/>
      <c r="G213" s="35"/>
      <c r="H213" s="35"/>
      <c r="I213" s="35"/>
      <c r="J213" s="35"/>
      <c r="K213" s="35"/>
      <c r="L213" s="35"/>
      <c r="M213" s="35"/>
      <c r="N213" s="35"/>
      <c r="O213" s="35"/>
      <c r="P213" s="35"/>
      <c r="Q213" s="35"/>
      <c r="R213" s="35"/>
      <c r="S213" s="202"/>
      <c r="T213" s="35"/>
      <c r="U213" s="207"/>
      <c r="V213" s="207"/>
      <c r="W213" s="75"/>
    </row>
    <row r="214" spans="1:23" x14ac:dyDescent="0.35">
      <c r="A214" s="74"/>
      <c r="B214" s="35"/>
      <c r="C214" s="35"/>
      <c r="D214" s="35"/>
      <c r="E214" s="35"/>
      <c r="F214" s="202"/>
      <c r="G214" s="35"/>
      <c r="H214" s="35"/>
      <c r="I214" s="35"/>
      <c r="J214" s="35"/>
      <c r="K214" s="35"/>
      <c r="L214" s="35"/>
      <c r="M214" s="35"/>
      <c r="N214" s="35"/>
      <c r="O214" s="35"/>
      <c r="P214" s="35"/>
      <c r="Q214" s="35"/>
      <c r="R214" s="35"/>
      <c r="S214" s="202"/>
      <c r="T214" s="35"/>
      <c r="U214" s="207"/>
      <c r="V214" s="207"/>
      <c r="W214" s="75"/>
    </row>
    <row r="215" spans="1:23" x14ac:dyDescent="0.35">
      <c r="A215" s="74"/>
      <c r="B215" s="35"/>
      <c r="C215" s="35"/>
      <c r="D215" s="35"/>
      <c r="E215" s="35"/>
      <c r="F215" s="202"/>
      <c r="G215" s="35"/>
      <c r="H215" s="35"/>
      <c r="I215" s="35"/>
      <c r="J215" s="35"/>
      <c r="K215" s="35"/>
      <c r="L215" s="35"/>
      <c r="M215" s="35"/>
      <c r="N215" s="35"/>
      <c r="O215" s="35"/>
      <c r="P215" s="35"/>
      <c r="Q215" s="35"/>
      <c r="R215" s="35"/>
      <c r="S215" s="202"/>
      <c r="T215" s="35"/>
      <c r="U215" s="207"/>
      <c r="V215" s="207"/>
      <c r="W215" s="75"/>
    </row>
    <row r="216" spans="1:23" x14ac:dyDescent="0.35">
      <c r="A216" s="74"/>
      <c r="B216" s="35"/>
      <c r="C216" s="35"/>
      <c r="D216" s="35"/>
      <c r="E216" s="35"/>
      <c r="F216" s="202"/>
      <c r="G216" s="35"/>
      <c r="H216" s="35"/>
      <c r="I216" s="35"/>
      <c r="J216" s="35"/>
      <c r="K216" s="35"/>
      <c r="L216" s="35"/>
      <c r="M216" s="35"/>
      <c r="N216" s="35"/>
      <c r="O216" s="35"/>
      <c r="P216" s="35"/>
      <c r="Q216" s="35"/>
      <c r="R216" s="35"/>
      <c r="S216" s="202"/>
      <c r="T216" s="35"/>
      <c r="U216" s="207"/>
      <c r="V216" s="207"/>
      <c r="W216" s="75"/>
    </row>
    <row r="217" spans="1:23" x14ac:dyDescent="0.35">
      <c r="A217" s="74"/>
      <c r="B217" s="35"/>
      <c r="C217" s="35"/>
      <c r="D217" s="35"/>
      <c r="E217" s="35"/>
      <c r="F217" s="202"/>
      <c r="G217" s="35"/>
      <c r="H217" s="35"/>
      <c r="I217" s="35"/>
      <c r="J217" s="35"/>
      <c r="K217" s="35"/>
      <c r="L217" s="35"/>
      <c r="M217" s="35"/>
      <c r="N217" s="35"/>
      <c r="O217" s="35"/>
      <c r="P217" s="35"/>
      <c r="Q217" s="35"/>
      <c r="R217" s="35"/>
      <c r="S217" s="202"/>
      <c r="T217" s="35"/>
      <c r="U217" s="207"/>
      <c r="V217" s="207"/>
      <c r="W217" s="75"/>
    </row>
    <row r="218" spans="1:23" x14ac:dyDescent="0.35">
      <c r="A218" s="74"/>
      <c r="B218" s="35"/>
      <c r="C218" s="35"/>
      <c r="D218" s="35"/>
      <c r="E218" s="35"/>
      <c r="F218" s="202"/>
      <c r="G218" s="35"/>
      <c r="H218" s="35"/>
      <c r="I218" s="35"/>
      <c r="J218" s="35"/>
      <c r="K218" s="35"/>
      <c r="L218" s="35"/>
      <c r="M218" s="35"/>
      <c r="N218" s="35"/>
      <c r="O218" s="35"/>
      <c r="P218" s="35"/>
      <c r="Q218" s="35"/>
      <c r="R218" s="35"/>
      <c r="S218" s="202"/>
      <c r="T218" s="35"/>
      <c r="U218" s="207"/>
      <c r="V218" s="207"/>
      <c r="W218" s="75"/>
    </row>
    <row r="219" spans="1:23" x14ac:dyDescent="0.35">
      <c r="A219" s="74"/>
      <c r="B219" s="35"/>
      <c r="C219" s="35"/>
      <c r="D219" s="35"/>
      <c r="E219" s="35"/>
      <c r="F219" s="202"/>
      <c r="G219" s="35"/>
      <c r="H219" s="35"/>
      <c r="I219" s="35"/>
      <c r="J219" s="35"/>
      <c r="K219" s="35"/>
      <c r="L219" s="35"/>
      <c r="M219" s="35"/>
      <c r="N219" s="35"/>
      <c r="O219" s="35"/>
      <c r="P219" s="35"/>
      <c r="Q219" s="35"/>
      <c r="R219" s="35"/>
      <c r="S219" s="202"/>
      <c r="T219" s="35"/>
      <c r="U219" s="207"/>
      <c r="V219" s="207"/>
      <c r="W219" s="75"/>
    </row>
    <row r="220" spans="1:23" x14ac:dyDescent="0.35">
      <c r="A220" s="74"/>
      <c r="B220" s="35"/>
      <c r="C220" s="35"/>
      <c r="D220" s="35"/>
      <c r="E220" s="35"/>
      <c r="F220" s="202"/>
      <c r="G220" s="35"/>
      <c r="H220" s="35"/>
      <c r="I220" s="35"/>
      <c r="J220" s="35"/>
      <c r="K220" s="35"/>
      <c r="L220" s="35"/>
      <c r="M220" s="35"/>
      <c r="N220" s="35"/>
      <c r="O220" s="35"/>
      <c r="P220" s="35"/>
      <c r="Q220" s="35"/>
      <c r="R220" s="35"/>
      <c r="S220" s="202"/>
      <c r="T220" s="35"/>
      <c r="U220" s="207"/>
      <c r="V220" s="207"/>
      <c r="W220" s="75"/>
    </row>
    <row r="221" spans="1:23" x14ac:dyDescent="0.35">
      <c r="A221" s="74"/>
      <c r="B221" s="35"/>
      <c r="C221" s="35"/>
      <c r="D221" s="35"/>
      <c r="E221" s="35"/>
      <c r="F221" s="202"/>
      <c r="G221" s="35"/>
      <c r="H221" s="35"/>
      <c r="I221" s="35"/>
      <c r="J221" s="35"/>
      <c r="K221" s="35"/>
      <c r="L221" s="35"/>
      <c r="M221" s="35"/>
      <c r="N221" s="35"/>
      <c r="O221" s="35"/>
      <c r="P221" s="35"/>
      <c r="Q221" s="35"/>
      <c r="R221" s="35"/>
      <c r="S221" s="202"/>
      <c r="T221" s="35"/>
      <c r="U221" s="207"/>
      <c r="V221" s="207"/>
      <c r="W221" s="75"/>
    </row>
    <row r="222" spans="1:23" x14ac:dyDescent="0.35">
      <c r="A222" s="74"/>
      <c r="B222" s="35"/>
      <c r="C222" s="35"/>
      <c r="D222" s="35"/>
      <c r="E222" s="35"/>
      <c r="F222" s="202"/>
      <c r="G222" s="35"/>
      <c r="H222" s="35"/>
      <c r="I222" s="35"/>
      <c r="J222" s="35"/>
      <c r="K222" s="35"/>
      <c r="L222" s="35"/>
      <c r="M222" s="35"/>
      <c r="N222" s="35"/>
      <c r="O222" s="35"/>
      <c r="P222" s="35"/>
      <c r="Q222" s="35"/>
      <c r="R222" s="35"/>
      <c r="S222" s="202"/>
      <c r="T222" s="35"/>
      <c r="U222" s="207"/>
      <c r="V222" s="207"/>
      <c r="W222" s="75"/>
    </row>
    <row r="223" spans="1:23" x14ac:dyDescent="0.35">
      <c r="A223" s="74"/>
      <c r="B223" s="35"/>
      <c r="C223" s="35"/>
      <c r="D223" s="35"/>
      <c r="E223" s="35"/>
      <c r="F223" s="202"/>
      <c r="G223" s="35"/>
      <c r="H223" s="35"/>
      <c r="I223" s="35"/>
      <c r="J223" s="35"/>
      <c r="K223" s="35"/>
      <c r="L223" s="35"/>
      <c r="M223" s="35"/>
      <c r="N223" s="35"/>
      <c r="O223" s="35"/>
      <c r="P223" s="35"/>
      <c r="Q223" s="35"/>
      <c r="R223" s="35"/>
      <c r="S223" s="202"/>
      <c r="T223" s="35"/>
      <c r="U223" s="207"/>
      <c r="V223" s="207"/>
      <c r="W223" s="75"/>
    </row>
    <row r="224" spans="1:23" x14ac:dyDescent="0.35">
      <c r="A224" s="74"/>
      <c r="B224" s="35"/>
      <c r="C224" s="35"/>
      <c r="D224" s="35"/>
      <c r="E224" s="35"/>
      <c r="F224" s="202"/>
      <c r="G224" s="35"/>
      <c r="H224" s="35"/>
      <c r="I224" s="35"/>
      <c r="J224" s="35"/>
      <c r="K224" s="35"/>
      <c r="L224" s="35"/>
      <c r="M224" s="35"/>
      <c r="N224" s="35"/>
      <c r="O224" s="35"/>
      <c r="P224" s="35"/>
      <c r="Q224" s="35"/>
      <c r="R224" s="35"/>
      <c r="S224" s="202"/>
      <c r="T224" s="35"/>
      <c r="U224" s="207"/>
      <c r="V224" s="207"/>
      <c r="W224" s="75"/>
    </row>
    <row r="225" spans="1:23" x14ac:dyDescent="0.35">
      <c r="A225" s="74"/>
      <c r="B225" s="35"/>
      <c r="C225" s="35"/>
      <c r="D225" s="35"/>
      <c r="E225" s="35"/>
      <c r="F225" s="202"/>
      <c r="G225" s="35"/>
      <c r="H225" s="35"/>
      <c r="I225" s="35"/>
      <c r="J225" s="35"/>
      <c r="K225" s="35"/>
      <c r="L225" s="35"/>
      <c r="M225" s="35"/>
      <c r="N225" s="35"/>
      <c r="O225" s="35"/>
      <c r="P225" s="35"/>
      <c r="Q225" s="35"/>
      <c r="R225" s="35"/>
      <c r="S225" s="202"/>
      <c r="T225" s="35"/>
      <c r="U225" s="207"/>
      <c r="V225" s="207"/>
      <c r="W225" s="75"/>
    </row>
    <row r="226" spans="1:23" x14ac:dyDescent="0.35">
      <c r="A226" s="74"/>
      <c r="B226" s="35"/>
      <c r="C226" s="35"/>
      <c r="D226" s="35"/>
      <c r="E226" s="35"/>
      <c r="F226" s="202"/>
      <c r="G226" s="35"/>
      <c r="H226" s="35"/>
      <c r="I226" s="35"/>
      <c r="J226" s="35"/>
      <c r="K226" s="35"/>
      <c r="L226" s="35"/>
      <c r="M226" s="35"/>
      <c r="N226" s="35"/>
      <c r="O226" s="35"/>
      <c r="P226" s="35"/>
      <c r="Q226" s="35"/>
      <c r="R226" s="35"/>
      <c r="S226" s="202"/>
      <c r="T226" s="35"/>
      <c r="U226" s="207"/>
      <c r="V226" s="207"/>
      <c r="W226" s="75"/>
    </row>
    <row r="227" spans="1:23" x14ac:dyDescent="0.35">
      <c r="A227" s="74"/>
      <c r="B227" s="35"/>
      <c r="C227" s="35"/>
      <c r="D227" s="35"/>
      <c r="E227" s="35"/>
      <c r="F227" s="202"/>
      <c r="G227" s="35"/>
      <c r="H227" s="35"/>
      <c r="I227" s="35"/>
      <c r="J227" s="35"/>
      <c r="K227" s="35"/>
      <c r="L227" s="35"/>
      <c r="M227" s="35"/>
      <c r="N227" s="35"/>
      <c r="O227" s="35"/>
      <c r="P227" s="35"/>
      <c r="Q227" s="35"/>
      <c r="R227" s="35"/>
      <c r="S227" s="202"/>
      <c r="T227" s="35"/>
      <c r="U227" s="207"/>
      <c r="V227" s="207"/>
      <c r="W227" s="75"/>
    </row>
    <row r="228" spans="1:23" x14ac:dyDescent="0.35">
      <c r="A228" s="74"/>
      <c r="B228" s="35"/>
      <c r="C228" s="35"/>
      <c r="D228" s="35"/>
      <c r="E228" s="35"/>
      <c r="F228" s="202"/>
      <c r="G228" s="35"/>
      <c r="H228" s="35"/>
      <c r="I228" s="35"/>
      <c r="J228" s="35"/>
      <c r="K228" s="35"/>
      <c r="L228" s="35"/>
      <c r="M228" s="35"/>
      <c r="N228" s="35"/>
      <c r="O228" s="35"/>
      <c r="P228" s="35"/>
      <c r="Q228" s="35"/>
      <c r="R228" s="35"/>
      <c r="S228" s="202"/>
      <c r="T228" s="35"/>
      <c r="U228" s="207"/>
      <c r="V228" s="207"/>
      <c r="W228" s="75"/>
    </row>
    <row r="229" spans="1:23" x14ac:dyDescent="0.35">
      <c r="A229" s="74"/>
      <c r="B229" s="35"/>
      <c r="C229" s="35"/>
      <c r="D229" s="35"/>
      <c r="E229" s="35"/>
      <c r="F229" s="202"/>
      <c r="G229" s="35"/>
      <c r="H229" s="35"/>
      <c r="I229" s="35"/>
      <c r="J229" s="35"/>
      <c r="K229" s="35"/>
      <c r="L229" s="35"/>
      <c r="M229" s="35"/>
      <c r="N229" s="35"/>
      <c r="O229" s="35"/>
      <c r="P229" s="35"/>
      <c r="Q229" s="35"/>
      <c r="R229" s="35"/>
      <c r="S229" s="202"/>
      <c r="T229" s="35"/>
      <c r="U229" s="207"/>
      <c r="V229" s="207"/>
      <c r="W229" s="75"/>
    </row>
    <row r="230" spans="1:23" x14ac:dyDescent="0.35">
      <c r="A230" s="74"/>
      <c r="B230" s="35"/>
      <c r="C230" s="35"/>
      <c r="D230" s="35"/>
      <c r="E230" s="35"/>
      <c r="F230" s="202"/>
      <c r="G230" s="35"/>
      <c r="H230" s="35"/>
      <c r="I230" s="35"/>
      <c r="J230" s="35"/>
      <c r="K230" s="35"/>
      <c r="L230" s="35"/>
      <c r="M230" s="35"/>
      <c r="N230" s="35"/>
      <c r="O230" s="35"/>
      <c r="P230" s="35"/>
      <c r="Q230" s="35"/>
      <c r="R230" s="35"/>
      <c r="S230" s="202"/>
      <c r="T230" s="35"/>
      <c r="U230" s="207"/>
      <c r="V230" s="207"/>
      <c r="W230" s="75"/>
    </row>
    <row r="231" spans="1:23" x14ac:dyDescent="0.35">
      <c r="A231" s="74"/>
      <c r="B231" s="35"/>
      <c r="C231" s="35"/>
      <c r="D231" s="35"/>
      <c r="E231" s="35"/>
      <c r="F231" s="202"/>
      <c r="G231" s="35"/>
      <c r="H231" s="35"/>
      <c r="I231" s="35"/>
      <c r="J231" s="35"/>
      <c r="K231" s="35"/>
      <c r="L231" s="35"/>
      <c r="M231" s="35"/>
      <c r="N231" s="35"/>
      <c r="O231" s="35"/>
      <c r="P231" s="35"/>
      <c r="Q231" s="35"/>
      <c r="R231" s="35"/>
      <c r="S231" s="202"/>
      <c r="T231" s="35"/>
      <c r="U231" s="207"/>
      <c r="V231" s="207"/>
      <c r="W231" s="75"/>
    </row>
    <row r="232" spans="1:23" x14ac:dyDescent="0.35">
      <c r="A232" s="74"/>
      <c r="B232" s="35"/>
      <c r="C232" s="35"/>
      <c r="D232" s="35"/>
      <c r="E232" s="35"/>
      <c r="F232" s="202"/>
      <c r="G232" s="35"/>
      <c r="H232" s="35"/>
      <c r="I232" s="35"/>
      <c r="J232" s="35"/>
      <c r="K232" s="35"/>
      <c r="L232" s="35"/>
      <c r="M232" s="35"/>
      <c r="N232" s="35"/>
      <c r="O232" s="35"/>
      <c r="P232" s="35"/>
      <c r="Q232" s="35"/>
      <c r="R232" s="35"/>
      <c r="S232" s="202"/>
      <c r="T232" s="35"/>
      <c r="U232" s="207"/>
      <c r="V232" s="207"/>
      <c r="W232" s="75"/>
    </row>
    <row r="233" spans="1:23" x14ac:dyDescent="0.35">
      <c r="A233" s="74"/>
      <c r="B233" s="35"/>
      <c r="C233" s="35"/>
      <c r="D233" s="35"/>
      <c r="E233" s="35"/>
      <c r="F233" s="202"/>
      <c r="G233" s="35"/>
      <c r="H233" s="35"/>
      <c r="I233" s="35"/>
      <c r="J233" s="35"/>
      <c r="K233" s="35"/>
      <c r="L233" s="35"/>
      <c r="M233" s="35"/>
      <c r="N233" s="35"/>
      <c r="O233" s="35"/>
      <c r="P233" s="35"/>
      <c r="Q233" s="35"/>
      <c r="R233" s="35"/>
      <c r="S233" s="202"/>
      <c r="T233" s="35"/>
      <c r="U233" s="207"/>
      <c r="V233" s="207"/>
      <c r="W233" s="75"/>
    </row>
    <row r="234" spans="1:23" x14ac:dyDescent="0.35">
      <c r="A234" s="74"/>
      <c r="B234" s="35"/>
      <c r="C234" s="35"/>
      <c r="D234" s="35"/>
      <c r="E234" s="35"/>
      <c r="F234" s="202"/>
      <c r="G234" s="35"/>
      <c r="H234" s="35"/>
      <c r="I234" s="35"/>
      <c r="J234" s="35"/>
      <c r="K234" s="35"/>
      <c r="L234" s="35"/>
      <c r="M234" s="35"/>
      <c r="N234" s="35"/>
      <c r="O234" s="35"/>
      <c r="P234" s="35"/>
      <c r="Q234" s="35"/>
      <c r="R234" s="35"/>
      <c r="S234" s="202"/>
      <c r="T234" s="35"/>
      <c r="U234" s="207"/>
      <c r="V234" s="207"/>
      <c r="W234" s="75"/>
    </row>
    <row r="235" spans="1:23" x14ac:dyDescent="0.35">
      <c r="A235" s="74"/>
      <c r="B235" s="35"/>
      <c r="C235" s="35"/>
      <c r="D235" s="35"/>
      <c r="E235" s="35"/>
      <c r="F235" s="202"/>
      <c r="G235" s="35"/>
      <c r="H235" s="35"/>
      <c r="I235" s="35"/>
      <c r="J235" s="35"/>
      <c r="K235" s="35"/>
      <c r="L235" s="35"/>
      <c r="M235" s="35"/>
      <c r="N235" s="35"/>
      <c r="O235" s="35"/>
      <c r="P235" s="35"/>
      <c r="Q235" s="35"/>
      <c r="R235" s="35"/>
      <c r="S235" s="202"/>
      <c r="T235" s="35"/>
      <c r="U235" s="207"/>
      <c r="V235" s="207"/>
      <c r="W235" s="75"/>
    </row>
    <row r="236" spans="1:23" x14ac:dyDescent="0.35">
      <c r="A236" s="74"/>
      <c r="B236" s="35"/>
      <c r="C236" s="35"/>
      <c r="D236" s="35"/>
      <c r="E236" s="35"/>
      <c r="F236" s="202"/>
      <c r="G236" s="35"/>
      <c r="H236" s="35"/>
      <c r="I236" s="35"/>
      <c r="J236" s="35"/>
      <c r="K236" s="35"/>
      <c r="L236" s="35"/>
      <c r="M236" s="35"/>
      <c r="N236" s="35"/>
      <c r="O236" s="35"/>
      <c r="P236" s="35"/>
      <c r="Q236" s="35"/>
      <c r="R236" s="35"/>
      <c r="S236" s="202"/>
      <c r="T236" s="35"/>
      <c r="U236" s="207"/>
      <c r="V236" s="207"/>
      <c r="W236" s="75"/>
    </row>
    <row r="237" spans="1:23" x14ac:dyDescent="0.35">
      <c r="A237" s="74"/>
      <c r="B237" s="35"/>
      <c r="C237" s="35"/>
      <c r="D237" s="35"/>
      <c r="E237" s="35"/>
      <c r="F237" s="202"/>
      <c r="G237" s="35"/>
      <c r="H237" s="35"/>
      <c r="I237" s="35"/>
      <c r="J237" s="35"/>
      <c r="K237" s="35"/>
      <c r="L237" s="35"/>
      <c r="M237" s="35"/>
      <c r="N237" s="35"/>
      <c r="O237" s="35"/>
      <c r="P237" s="35"/>
      <c r="Q237" s="35"/>
      <c r="R237" s="35"/>
      <c r="S237" s="202"/>
      <c r="T237" s="35"/>
      <c r="U237" s="207"/>
      <c r="V237" s="207"/>
      <c r="W237" s="75"/>
    </row>
    <row r="238" spans="1:23" x14ac:dyDescent="0.35">
      <c r="A238" s="74"/>
      <c r="B238" s="35"/>
      <c r="C238" s="35"/>
      <c r="D238" s="35"/>
      <c r="E238" s="35"/>
      <c r="F238" s="202"/>
      <c r="G238" s="35"/>
      <c r="H238" s="35"/>
      <c r="I238" s="35"/>
      <c r="J238" s="35"/>
      <c r="K238" s="35"/>
      <c r="L238" s="35"/>
      <c r="M238" s="35"/>
      <c r="N238" s="35"/>
      <c r="O238" s="35"/>
      <c r="P238" s="35"/>
      <c r="Q238" s="35"/>
      <c r="R238" s="35"/>
      <c r="S238" s="202"/>
      <c r="T238" s="35"/>
      <c r="U238" s="207"/>
      <c r="V238" s="207"/>
      <c r="W238" s="75"/>
    </row>
    <row r="239" spans="1:23" x14ac:dyDescent="0.35">
      <c r="A239" s="74"/>
      <c r="B239" s="35"/>
      <c r="C239" s="35"/>
      <c r="D239" s="35"/>
      <c r="E239" s="35"/>
      <c r="F239" s="202"/>
      <c r="G239" s="35"/>
      <c r="H239" s="35"/>
      <c r="I239" s="35"/>
      <c r="J239" s="35"/>
      <c r="K239" s="35"/>
      <c r="L239" s="35"/>
      <c r="M239" s="35"/>
      <c r="N239" s="35"/>
      <c r="O239" s="35"/>
      <c r="P239" s="35"/>
      <c r="Q239" s="35"/>
      <c r="R239" s="35"/>
      <c r="S239" s="202"/>
      <c r="T239" s="35"/>
      <c r="U239" s="207"/>
      <c r="V239" s="207"/>
      <c r="W239" s="75"/>
    </row>
    <row r="240" spans="1:23" x14ac:dyDescent="0.35">
      <c r="A240" s="74"/>
      <c r="B240" s="35"/>
      <c r="C240" s="35"/>
      <c r="D240" s="35"/>
      <c r="E240" s="35"/>
      <c r="F240" s="202"/>
      <c r="G240" s="35"/>
      <c r="H240" s="35"/>
      <c r="I240" s="35"/>
      <c r="J240" s="35"/>
      <c r="K240" s="35"/>
      <c r="L240" s="35"/>
      <c r="M240" s="35"/>
      <c r="N240" s="35"/>
      <c r="O240" s="35"/>
      <c r="P240" s="35"/>
      <c r="Q240" s="35"/>
      <c r="R240" s="35"/>
      <c r="S240" s="202"/>
      <c r="T240" s="35"/>
      <c r="U240" s="207"/>
      <c r="V240" s="207"/>
      <c r="W240" s="75"/>
    </row>
    <row r="241" spans="1:23" x14ac:dyDescent="0.35">
      <c r="A241" s="74"/>
      <c r="B241" s="35"/>
      <c r="C241" s="35"/>
      <c r="D241" s="35"/>
      <c r="E241" s="35"/>
      <c r="F241" s="202"/>
      <c r="G241" s="35"/>
      <c r="H241" s="35"/>
      <c r="I241" s="35"/>
      <c r="J241" s="35"/>
      <c r="K241" s="35"/>
      <c r="L241" s="35"/>
      <c r="M241" s="35"/>
      <c r="N241" s="35"/>
      <c r="O241" s="35"/>
      <c r="P241" s="35"/>
      <c r="Q241" s="35"/>
      <c r="R241" s="35"/>
      <c r="S241" s="202"/>
      <c r="T241" s="35"/>
      <c r="U241" s="207"/>
      <c r="V241" s="207"/>
      <c r="W241" s="75"/>
    </row>
    <row r="242" spans="1:23" x14ac:dyDescent="0.35">
      <c r="A242" s="74"/>
      <c r="B242" s="35"/>
      <c r="C242" s="35"/>
      <c r="D242" s="35"/>
      <c r="E242" s="35"/>
      <c r="F242" s="202"/>
      <c r="G242" s="35"/>
      <c r="H242" s="35"/>
      <c r="I242" s="35"/>
      <c r="J242" s="35"/>
      <c r="K242" s="35"/>
      <c r="L242" s="35"/>
      <c r="M242" s="35"/>
      <c r="N242" s="35"/>
      <c r="O242" s="35"/>
      <c r="P242" s="35"/>
      <c r="Q242" s="35"/>
      <c r="R242" s="35"/>
      <c r="S242" s="202"/>
      <c r="T242" s="35"/>
      <c r="U242" s="207"/>
      <c r="V242" s="207"/>
      <c r="W242" s="75"/>
    </row>
    <row r="243" spans="1:23" x14ac:dyDescent="0.35">
      <c r="A243" s="74"/>
      <c r="B243" s="35"/>
      <c r="C243" s="35"/>
      <c r="D243" s="35"/>
      <c r="E243" s="35"/>
      <c r="F243" s="202"/>
      <c r="G243" s="35"/>
      <c r="H243" s="35"/>
      <c r="I243" s="35"/>
      <c r="J243" s="35"/>
      <c r="K243" s="35"/>
      <c r="L243" s="35"/>
      <c r="M243" s="35"/>
      <c r="N243" s="35"/>
      <c r="O243" s="35"/>
      <c r="P243" s="35"/>
      <c r="Q243" s="35"/>
      <c r="R243" s="35"/>
      <c r="S243" s="202"/>
      <c r="T243" s="35"/>
      <c r="U243" s="207"/>
      <c r="V243" s="207"/>
      <c r="W243" s="75"/>
    </row>
    <row r="244" spans="1:23" x14ac:dyDescent="0.35">
      <c r="A244" s="74"/>
      <c r="B244" s="35"/>
      <c r="C244" s="35"/>
      <c r="D244" s="35"/>
      <c r="E244" s="35"/>
      <c r="F244" s="202"/>
      <c r="G244" s="35"/>
      <c r="H244" s="35"/>
      <c r="I244" s="35"/>
      <c r="J244" s="35"/>
      <c r="K244" s="35"/>
      <c r="L244" s="35"/>
      <c r="M244" s="35"/>
      <c r="N244" s="35"/>
      <c r="O244" s="35"/>
      <c r="P244" s="35"/>
      <c r="Q244" s="35"/>
      <c r="R244" s="35"/>
      <c r="S244" s="202"/>
      <c r="T244" s="35"/>
      <c r="U244" s="207"/>
      <c r="V244" s="207"/>
      <c r="W244" s="75"/>
    </row>
    <row r="245" spans="1:23" x14ac:dyDescent="0.35">
      <c r="A245" s="74"/>
      <c r="B245" s="35"/>
      <c r="C245" s="35"/>
      <c r="D245" s="35"/>
      <c r="E245" s="35"/>
      <c r="F245" s="202"/>
      <c r="G245" s="35"/>
      <c r="H245" s="35"/>
      <c r="I245" s="35"/>
      <c r="J245" s="35"/>
      <c r="K245" s="35"/>
      <c r="L245" s="35"/>
      <c r="M245" s="35"/>
      <c r="N245" s="35"/>
      <c r="O245" s="35"/>
      <c r="P245" s="35"/>
      <c r="Q245" s="35"/>
      <c r="R245" s="35"/>
      <c r="S245" s="202"/>
      <c r="T245" s="35"/>
      <c r="U245" s="207"/>
      <c r="V245" s="207"/>
      <c r="W245" s="75"/>
    </row>
    <row r="246" spans="1:23" x14ac:dyDescent="0.35">
      <c r="A246" s="74"/>
      <c r="B246" s="35"/>
      <c r="C246" s="35"/>
      <c r="D246" s="35"/>
      <c r="E246" s="35"/>
      <c r="F246" s="202"/>
      <c r="G246" s="35"/>
      <c r="H246" s="35"/>
      <c r="I246" s="35"/>
      <c r="J246" s="35"/>
      <c r="K246" s="35"/>
      <c r="L246" s="35"/>
      <c r="M246" s="35"/>
      <c r="N246" s="35"/>
      <c r="O246" s="35"/>
      <c r="P246" s="35"/>
      <c r="Q246" s="35"/>
      <c r="R246" s="35"/>
      <c r="S246" s="202"/>
      <c r="T246" s="35"/>
      <c r="U246" s="207"/>
      <c r="V246" s="207"/>
      <c r="W246" s="75"/>
    </row>
    <row r="247" spans="1:23" x14ac:dyDescent="0.35">
      <c r="A247" s="74"/>
      <c r="B247" s="35"/>
      <c r="C247" s="35"/>
      <c r="D247" s="35"/>
      <c r="E247" s="35"/>
      <c r="F247" s="202"/>
      <c r="G247" s="35"/>
      <c r="H247" s="35"/>
      <c r="I247" s="35"/>
      <c r="J247" s="35"/>
      <c r="K247" s="35"/>
      <c r="L247" s="35"/>
      <c r="M247" s="35"/>
      <c r="N247" s="35"/>
      <c r="O247" s="35"/>
      <c r="P247" s="35"/>
      <c r="Q247" s="35"/>
      <c r="R247" s="35"/>
      <c r="S247" s="202"/>
      <c r="T247" s="35"/>
      <c r="U247" s="207"/>
      <c r="V247" s="207"/>
      <c r="W247" s="75"/>
    </row>
    <row r="248" spans="1:23" x14ac:dyDescent="0.35">
      <c r="A248" s="74"/>
      <c r="B248" s="35"/>
      <c r="C248" s="35"/>
      <c r="D248" s="35"/>
      <c r="E248" s="35"/>
      <c r="F248" s="202"/>
      <c r="G248" s="35"/>
      <c r="H248" s="35"/>
      <c r="I248" s="35"/>
      <c r="J248" s="35"/>
      <c r="K248" s="35"/>
      <c r="L248" s="35"/>
      <c r="M248" s="35"/>
      <c r="N248" s="35"/>
      <c r="O248" s="35"/>
      <c r="P248" s="35"/>
      <c r="Q248" s="35"/>
      <c r="R248" s="35"/>
      <c r="S248" s="202"/>
      <c r="T248" s="35"/>
      <c r="U248" s="207"/>
      <c r="V248" s="207"/>
      <c r="W248" s="75"/>
    </row>
    <row r="249" spans="1:23" x14ac:dyDescent="0.35">
      <c r="A249" s="74"/>
      <c r="B249" s="35"/>
      <c r="C249" s="35"/>
      <c r="D249" s="35"/>
      <c r="E249" s="35"/>
      <c r="F249" s="202"/>
      <c r="G249" s="35"/>
      <c r="H249" s="35"/>
      <c r="I249" s="35"/>
      <c r="J249" s="35"/>
      <c r="K249" s="35"/>
      <c r="L249" s="35"/>
      <c r="M249" s="35"/>
      <c r="N249" s="35"/>
      <c r="O249" s="35"/>
      <c r="P249" s="35"/>
      <c r="Q249" s="35"/>
      <c r="R249" s="35"/>
      <c r="S249" s="202"/>
      <c r="T249" s="35"/>
      <c r="U249" s="207"/>
      <c r="V249" s="207"/>
      <c r="W249" s="75"/>
    </row>
    <row r="250" spans="1:23" x14ac:dyDescent="0.35">
      <c r="A250" s="74"/>
      <c r="B250" s="35"/>
      <c r="C250" s="35"/>
      <c r="D250" s="35"/>
      <c r="E250" s="35"/>
      <c r="F250" s="202"/>
      <c r="G250" s="35"/>
      <c r="H250" s="35"/>
      <c r="I250" s="35"/>
      <c r="J250" s="35"/>
      <c r="K250" s="35"/>
      <c r="L250" s="35"/>
      <c r="M250" s="35"/>
      <c r="N250" s="35"/>
      <c r="O250" s="35"/>
      <c r="P250" s="35"/>
      <c r="Q250" s="35"/>
      <c r="R250" s="35"/>
      <c r="S250" s="202"/>
      <c r="T250" s="35"/>
      <c r="U250" s="207"/>
      <c r="V250" s="207"/>
      <c r="W250" s="75"/>
    </row>
    <row r="251" spans="1:23" x14ac:dyDescent="0.35">
      <c r="A251" s="74"/>
      <c r="B251" s="35"/>
      <c r="C251" s="35"/>
      <c r="D251" s="35"/>
      <c r="E251" s="35"/>
      <c r="F251" s="202"/>
      <c r="G251" s="35"/>
      <c r="H251" s="35"/>
      <c r="I251" s="35"/>
      <c r="J251" s="35"/>
      <c r="K251" s="35"/>
      <c r="L251" s="35"/>
      <c r="M251" s="35"/>
      <c r="N251" s="35"/>
      <c r="O251" s="35"/>
      <c r="P251" s="35"/>
      <c r="Q251" s="35"/>
      <c r="R251" s="35"/>
      <c r="S251" s="202"/>
      <c r="T251" s="35"/>
      <c r="U251" s="207"/>
      <c r="V251" s="207"/>
      <c r="W251" s="75"/>
    </row>
    <row r="252" spans="1:23" x14ac:dyDescent="0.35">
      <c r="A252" s="74"/>
      <c r="B252" s="35"/>
      <c r="C252" s="35"/>
      <c r="D252" s="35"/>
      <c r="E252" s="35"/>
      <c r="F252" s="202"/>
      <c r="G252" s="35"/>
      <c r="H252" s="35"/>
      <c r="I252" s="35"/>
      <c r="J252" s="35"/>
      <c r="K252" s="35"/>
      <c r="L252" s="35"/>
      <c r="M252" s="35"/>
      <c r="N252" s="35"/>
      <c r="O252" s="35"/>
      <c r="P252" s="35"/>
      <c r="Q252" s="35"/>
      <c r="R252" s="35"/>
      <c r="S252" s="202"/>
      <c r="T252" s="35"/>
      <c r="U252" s="207"/>
      <c r="V252" s="207"/>
      <c r="W252" s="75"/>
    </row>
    <row r="253" spans="1:23" x14ac:dyDescent="0.35">
      <c r="A253" s="74"/>
      <c r="B253" s="35"/>
      <c r="C253" s="35"/>
      <c r="D253" s="35"/>
      <c r="E253" s="35"/>
      <c r="F253" s="202"/>
      <c r="G253" s="35"/>
      <c r="H253" s="35"/>
      <c r="I253" s="35"/>
      <c r="J253" s="35"/>
      <c r="K253" s="35"/>
      <c r="L253" s="35"/>
      <c r="M253" s="35"/>
      <c r="N253" s="35"/>
      <c r="O253" s="35"/>
      <c r="P253" s="35"/>
      <c r="Q253" s="35"/>
      <c r="R253" s="35"/>
      <c r="S253" s="202"/>
      <c r="T253" s="35"/>
      <c r="U253" s="207"/>
      <c r="V253" s="207"/>
      <c r="W253" s="75"/>
    </row>
    <row r="254" spans="1:23" x14ac:dyDescent="0.35">
      <c r="A254" s="74"/>
      <c r="B254" s="35"/>
      <c r="C254" s="35"/>
      <c r="D254" s="35"/>
      <c r="E254" s="35"/>
      <c r="F254" s="202"/>
      <c r="G254" s="35"/>
      <c r="H254" s="35"/>
      <c r="I254" s="35"/>
      <c r="J254" s="35"/>
      <c r="K254" s="35"/>
      <c r="L254" s="35"/>
      <c r="M254" s="35"/>
      <c r="N254" s="35"/>
      <c r="O254" s="35"/>
      <c r="P254" s="35"/>
      <c r="Q254" s="35"/>
      <c r="R254" s="35"/>
      <c r="S254" s="202"/>
      <c r="T254" s="35"/>
      <c r="U254" s="207"/>
      <c r="V254" s="207"/>
      <c r="W254" s="75"/>
    </row>
    <row r="255" spans="1:23" x14ac:dyDescent="0.35">
      <c r="A255" s="74"/>
      <c r="B255" s="35"/>
      <c r="C255" s="35"/>
      <c r="D255" s="35"/>
      <c r="E255" s="35"/>
      <c r="F255" s="202"/>
      <c r="G255" s="35"/>
      <c r="H255" s="35"/>
      <c r="I255" s="35"/>
      <c r="J255" s="35"/>
      <c r="K255" s="35"/>
      <c r="L255" s="35"/>
      <c r="M255" s="35"/>
      <c r="N255" s="35"/>
      <c r="O255" s="35"/>
      <c r="P255" s="35"/>
      <c r="Q255" s="35"/>
      <c r="R255" s="35"/>
      <c r="S255" s="202"/>
      <c r="T255" s="35"/>
      <c r="U255" s="207"/>
      <c r="V255" s="207"/>
      <c r="W255" s="75"/>
    </row>
    <row r="256" spans="1:23" x14ac:dyDescent="0.35">
      <c r="A256" s="74"/>
      <c r="B256" s="35"/>
      <c r="C256" s="35"/>
      <c r="D256" s="35"/>
      <c r="E256" s="35"/>
      <c r="F256" s="202"/>
      <c r="G256" s="35"/>
      <c r="H256" s="35"/>
      <c r="I256" s="35"/>
      <c r="J256" s="35"/>
      <c r="K256" s="35"/>
      <c r="L256" s="35"/>
      <c r="M256" s="35"/>
      <c r="N256" s="35"/>
      <c r="O256" s="35"/>
      <c r="P256" s="35"/>
      <c r="Q256" s="35"/>
      <c r="R256" s="35"/>
      <c r="S256" s="202"/>
      <c r="T256" s="35"/>
      <c r="U256" s="207"/>
      <c r="V256" s="207"/>
      <c r="W256" s="75"/>
    </row>
    <row r="257" spans="1:23" x14ac:dyDescent="0.35">
      <c r="A257" s="74"/>
      <c r="B257" s="35"/>
      <c r="C257" s="35"/>
      <c r="D257" s="35"/>
      <c r="E257" s="35"/>
      <c r="F257" s="202"/>
      <c r="G257" s="35"/>
      <c r="H257" s="35"/>
      <c r="I257" s="35"/>
      <c r="J257" s="35"/>
      <c r="K257" s="35"/>
      <c r="L257" s="35"/>
      <c r="M257" s="35"/>
      <c r="N257" s="35"/>
      <c r="O257" s="35"/>
      <c r="P257" s="35"/>
      <c r="Q257" s="35"/>
      <c r="R257" s="35"/>
      <c r="S257" s="202"/>
      <c r="T257" s="35"/>
      <c r="U257" s="207"/>
      <c r="V257" s="207"/>
      <c r="W257" s="75"/>
    </row>
    <row r="258" spans="1:23" x14ac:dyDescent="0.35">
      <c r="A258" s="74"/>
      <c r="B258" s="35"/>
      <c r="C258" s="35"/>
      <c r="D258" s="35"/>
      <c r="E258" s="35"/>
      <c r="F258" s="202"/>
      <c r="G258" s="35"/>
      <c r="H258" s="35"/>
      <c r="I258" s="35"/>
      <c r="J258" s="35"/>
      <c r="K258" s="35"/>
      <c r="L258" s="35"/>
      <c r="M258" s="35"/>
      <c r="N258" s="35"/>
      <c r="O258" s="35"/>
      <c r="P258" s="35"/>
      <c r="Q258" s="35"/>
      <c r="R258" s="35"/>
      <c r="S258" s="202"/>
      <c r="T258" s="35"/>
      <c r="U258" s="207"/>
      <c r="V258" s="207"/>
      <c r="W258" s="75"/>
    </row>
    <row r="259" spans="1:23" x14ac:dyDescent="0.35">
      <c r="A259" s="74"/>
      <c r="B259" s="35"/>
      <c r="C259" s="35"/>
      <c r="D259" s="35"/>
      <c r="E259" s="35"/>
      <c r="F259" s="202"/>
      <c r="G259" s="35"/>
      <c r="H259" s="35"/>
      <c r="I259" s="35"/>
      <c r="J259" s="35"/>
      <c r="K259" s="35"/>
      <c r="L259" s="35"/>
      <c r="M259" s="35"/>
      <c r="N259" s="35"/>
      <c r="O259" s="35"/>
      <c r="P259" s="35"/>
      <c r="Q259" s="35"/>
      <c r="R259" s="35"/>
      <c r="S259" s="202"/>
      <c r="T259" s="35"/>
      <c r="U259" s="207"/>
      <c r="V259" s="207"/>
      <c r="W259" s="75"/>
    </row>
    <row r="260" spans="1:23" x14ac:dyDescent="0.35">
      <c r="A260" s="74"/>
      <c r="B260" s="35"/>
      <c r="C260" s="35"/>
      <c r="D260" s="35"/>
      <c r="E260" s="35"/>
      <c r="F260" s="202"/>
      <c r="G260" s="35"/>
      <c r="H260" s="35"/>
      <c r="I260" s="35"/>
      <c r="J260" s="35"/>
      <c r="K260" s="35"/>
      <c r="L260" s="35"/>
      <c r="M260" s="35"/>
      <c r="N260" s="35"/>
      <c r="O260" s="35"/>
      <c r="P260" s="35"/>
      <c r="Q260" s="35"/>
      <c r="R260" s="35"/>
      <c r="S260" s="202"/>
      <c r="T260" s="35"/>
      <c r="U260" s="207"/>
      <c r="V260" s="207"/>
      <c r="W260" s="75"/>
    </row>
    <row r="261" spans="1:23" x14ac:dyDescent="0.35">
      <c r="A261" s="74"/>
      <c r="B261" s="35"/>
      <c r="C261" s="35"/>
      <c r="D261" s="35"/>
      <c r="E261" s="35"/>
      <c r="F261" s="202"/>
      <c r="G261" s="35"/>
      <c r="H261" s="35"/>
      <c r="I261" s="35"/>
      <c r="J261" s="35"/>
      <c r="K261" s="35"/>
      <c r="L261" s="35"/>
      <c r="M261" s="35"/>
      <c r="N261" s="35"/>
      <c r="O261" s="35"/>
      <c r="P261" s="35"/>
      <c r="Q261" s="35"/>
      <c r="R261" s="35"/>
      <c r="S261" s="202"/>
      <c r="T261" s="35"/>
      <c r="U261" s="207"/>
      <c r="V261" s="207"/>
      <c r="W261" s="75"/>
    </row>
    <row r="262" spans="1:23" x14ac:dyDescent="0.35">
      <c r="A262" s="74"/>
      <c r="B262" s="35"/>
      <c r="C262" s="35"/>
      <c r="D262" s="35"/>
      <c r="E262" s="35"/>
      <c r="F262" s="202"/>
      <c r="G262" s="35"/>
      <c r="H262" s="35"/>
      <c r="I262" s="35"/>
      <c r="J262" s="35"/>
      <c r="K262" s="35"/>
      <c r="L262" s="35"/>
      <c r="M262" s="35"/>
      <c r="N262" s="35"/>
      <c r="O262" s="35"/>
      <c r="P262" s="35"/>
      <c r="Q262" s="35"/>
      <c r="R262" s="35"/>
      <c r="S262" s="202"/>
      <c r="T262" s="35"/>
      <c r="U262" s="207"/>
      <c r="V262" s="207"/>
      <c r="W262" s="75"/>
    </row>
    <row r="263" spans="1:23" x14ac:dyDescent="0.35">
      <c r="A263" s="74"/>
      <c r="B263" s="35"/>
      <c r="C263" s="35"/>
      <c r="D263" s="35"/>
      <c r="E263" s="35"/>
      <c r="F263" s="202"/>
      <c r="G263" s="35"/>
      <c r="H263" s="35"/>
      <c r="I263" s="35"/>
      <c r="J263" s="35"/>
      <c r="K263" s="35"/>
      <c r="L263" s="35"/>
      <c r="M263" s="35"/>
      <c r="N263" s="35"/>
      <c r="O263" s="35"/>
      <c r="P263" s="35"/>
      <c r="Q263" s="35"/>
      <c r="R263" s="35"/>
      <c r="S263" s="202"/>
      <c r="T263" s="35"/>
      <c r="U263" s="207"/>
      <c r="V263" s="207"/>
      <c r="W263" s="75"/>
    </row>
    <row r="264" spans="1:23" x14ac:dyDescent="0.35">
      <c r="A264" s="74"/>
      <c r="B264" s="35"/>
      <c r="C264" s="35"/>
      <c r="D264" s="35"/>
      <c r="E264" s="35"/>
      <c r="F264" s="202"/>
      <c r="G264" s="35"/>
      <c r="H264" s="35"/>
      <c r="I264" s="35"/>
      <c r="J264" s="35"/>
      <c r="K264" s="35"/>
      <c r="L264" s="35"/>
      <c r="M264" s="35"/>
      <c r="N264" s="35"/>
      <c r="O264" s="35"/>
      <c r="P264" s="35"/>
      <c r="Q264" s="35"/>
      <c r="R264" s="35"/>
      <c r="S264" s="202"/>
      <c r="T264" s="35"/>
      <c r="U264" s="207"/>
      <c r="V264" s="207"/>
      <c r="W264" s="75"/>
    </row>
    <row r="265" spans="1:23" x14ac:dyDescent="0.35">
      <c r="A265" s="74"/>
      <c r="B265" s="35"/>
      <c r="C265" s="35"/>
      <c r="D265" s="35"/>
      <c r="E265" s="35"/>
      <c r="F265" s="202"/>
      <c r="G265" s="35"/>
      <c r="H265" s="35"/>
      <c r="I265" s="35"/>
      <c r="J265" s="35"/>
      <c r="K265" s="35"/>
      <c r="L265" s="35"/>
      <c r="M265" s="35"/>
      <c r="N265" s="35"/>
      <c r="O265" s="35"/>
      <c r="P265" s="35"/>
      <c r="Q265" s="35"/>
      <c r="R265" s="35"/>
      <c r="S265" s="202"/>
      <c r="T265" s="35"/>
      <c r="U265" s="207"/>
      <c r="V265" s="207"/>
      <c r="W265" s="75"/>
    </row>
    <row r="266" spans="1:23" x14ac:dyDescent="0.35">
      <c r="A266" s="74"/>
      <c r="B266" s="35"/>
      <c r="C266" s="35"/>
      <c r="D266" s="35"/>
      <c r="E266" s="35"/>
      <c r="F266" s="202"/>
      <c r="G266" s="35"/>
      <c r="H266" s="35"/>
      <c r="I266" s="35"/>
      <c r="J266" s="35"/>
      <c r="K266" s="35"/>
      <c r="L266" s="35"/>
      <c r="M266" s="35"/>
      <c r="N266" s="35"/>
      <c r="O266" s="35"/>
      <c r="P266" s="35"/>
      <c r="Q266" s="35"/>
      <c r="R266" s="35"/>
      <c r="S266" s="202"/>
      <c r="T266" s="35"/>
      <c r="U266" s="207"/>
      <c r="V266" s="207"/>
      <c r="W266" s="75"/>
    </row>
    <row r="267" spans="1:23" x14ac:dyDescent="0.35">
      <c r="A267" s="74"/>
      <c r="B267" s="35"/>
      <c r="C267" s="35"/>
      <c r="D267" s="35"/>
      <c r="E267" s="35"/>
      <c r="F267" s="202"/>
      <c r="G267" s="35"/>
      <c r="H267" s="35"/>
      <c r="I267" s="35"/>
      <c r="J267" s="35"/>
      <c r="K267" s="35"/>
      <c r="L267" s="35"/>
      <c r="M267" s="35"/>
      <c r="N267" s="35"/>
      <c r="O267" s="35"/>
      <c r="P267" s="35"/>
      <c r="Q267" s="35"/>
      <c r="R267" s="35"/>
      <c r="S267" s="202"/>
      <c r="T267" s="35"/>
      <c r="U267" s="207"/>
      <c r="V267" s="207"/>
      <c r="W267" s="75"/>
    </row>
    <row r="268" spans="1:23" x14ac:dyDescent="0.35">
      <c r="A268" s="74"/>
      <c r="B268" s="35"/>
      <c r="C268" s="35"/>
      <c r="D268" s="35"/>
      <c r="E268" s="35"/>
      <c r="F268" s="202"/>
      <c r="G268" s="35"/>
      <c r="H268" s="35"/>
      <c r="I268" s="35"/>
      <c r="J268" s="35"/>
      <c r="K268" s="35"/>
      <c r="L268" s="35"/>
      <c r="M268" s="35"/>
      <c r="N268" s="35"/>
      <c r="O268" s="35"/>
      <c r="P268" s="35"/>
      <c r="Q268" s="35"/>
      <c r="R268" s="35"/>
      <c r="S268" s="202"/>
      <c r="T268" s="35"/>
      <c r="U268" s="207"/>
      <c r="V268" s="207"/>
      <c r="W268" s="75"/>
    </row>
    <row r="269" spans="1:23" x14ac:dyDescent="0.35">
      <c r="A269" s="74"/>
      <c r="B269" s="35"/>
      <c r="C269" s="35"/>
      <c r="D269" s="35"/>
      <c r="E269" s="35"/>
      <c r="F269" s="202"/>
      <c r="G269" s="35"/>
      <c r="H269" s="35"/>
      <c r="I269" s="35"/>
      <c r="J269" s="35"/>
      <c r="K269" s="35"/>
      <c r="L269" s="35"/>
      <c r="M269" s="35"/>
      <c r="N269" s="35"/>
      <c r="O269" s="35"/>
      <c r="P269" s="35"/>
      <c r="Q269" s="35"/>
      <c r="R269" s="35"/>
      <c r="S269" s="202"/>
      <c r="T269" s="35"/>
      <c r="U269" s="207"/>
      <c r="V269" s="207"/>
      <c r="W269" s="75"/>
    </row>
    <row r="270" spans="1:23" x14ac:dyDescent="0.35">
      <c r="A270" s="74"/>
      <c r="B270" s="35"/>
      <c r="C270" s="35"/>
      <c r="D270" s="35"/>
      <c r="E270" s="35"/>
      <c r="F270" s="202"/>
      <c r="G270" s="35"/>
      <c r="H270" s="35"/>
      <c r="I270" s="35"/>
      <c r="J270" s="35"/>
      <c r="K270" s="35"/>
      <c r="L270" s="35"/>
      <c r="M270" s="35"/>
      <c r="N270" s="35"/>
      <c r="O270" s="35"/>
      <c r="P270" s="35"/>
      <c r="Q270" s="35"/>
      <c r="R270" s="35"/>
      <c r="S270" s="202"/>
      <c r="T270" s="35"/>
      <c r="U270" s="207"/>
      <c r="V270" s="207"/>
      <c r="W270" s="75"/>
    </row>
    <row r="271" spans="1:23" x14ac:dyDescent="0.35">
      <c r="A271" s="74"/>
      <c r="B271" s="35"/>
      <c r="C271" s="35"/>
      <c r="D271" s="35"/>
      <c r="E271" s="35"/>
      <c r="F271" s="202"/>
      <c r="G271" s="35"/>
      <c r="H271" s="35"/>
      <c r="I271" s="35"/>
      <c r="J271" s="35"/>
      <c r="K271" s="35"/>
      <c r="L271" s="35"/>
      <c r="M271" s="35"/>
      <c r="N271" s="35"/>
      <c r="O271" s="35"/>
      <c r="P271" s="35"/>
      <c r="Q271" s="35"/>
      <c r="R271" s="35"/>
      <c r="S271" s="202"/>
      <c r="T271" s="35"/>
      <c r="U271" s="207"/>
      <c r="V271" s="207"/>
      <c r="W271" s="75"/>
    </row>
    <row r="272" spans="1:23" x14ac:dyDescent="0.35">
      <c r="A272" s="74"/>
      <c r="B272" s="35"/>
      <c r="C272" s="35"/>
      <c r="D272" s="35"/>
      <c r="E272" s="35"/>
      <c r="F272" s="202"/>
      <c r="G272" s="35"/>
      <c r="H272" s="35"/>
      <c r="I272" s="35"/>
      <c r="J272" s="35"/>
      <c r="K272" s="35"/>
      <c r="L272" s="35"/>
      <c r="M272" s="35"/>
      <c r="N272" s="35"/>
      <c r="O272" s="35"/>
      <c r="P272" s="35"/>
      <c r="Q272" s="35"/>
      <c r="R272" s="35"/>
      <c r="S272" s="202"/>
      <c r="T272" s="35"/>
      <c r="U272" s="207"/>
      <c r="V272" s="207"/>
      <c r="W272" s="75"/>
    </row>
    <row r="273" spans="1:23" x14ac:dyDescent="0.35">
      <c r="A273" s="74"/>
      <c r="B273" s="35"/>
      <c r="C273" s="35"/>
      <c r="D273" s="35"/>
      <c r="E273" s="35"/>
      <c r="F273" s="202"/>
      <c r="G273" s="35"/>
      <c r="H273" s="35"/>
      <c r="I273" s="35"/>
      <c r="J273" s="35"/>
      <c r="K273" s="35"/>
      <c r="L273" s="35"/>
      <c r="M273" s="35"/>
      <c r="N273" s="35"/>
      <c r="O273" s="35"/>
      <c r="P273" s="35"/>
      <c r="Q273" s="35"/>
      <c r="R273" s="35"/>
      <c r="S273" s="202"/>
      <c r="T273" s="35"/>
      <c r="U273" s="207"/>
      <c r="V273" s="207"/>
      <c r="W273" s="75"/>
    </row>
    <row r="274" spans="1:23" x14ac:dyDescent="0.35">
      <c r="A274" s="74"/>
      <c r="B274" s="35"/>
      <c r="C274" s="35"/>
      <c r="D274" s="35"/>
      <c r="E274" s="35"/>
      <c r="F274" s="202"/>
      <c r="G274" s="35"/>
      <c r="H274" s="35"/>
      <c r="I274" s="35"/>
      <c r="J274" s="35"/>
      <c r="K274" s="35"/>
      <c r="L274" s="35"/>
      <c r="M274" s="35"/>
      <c r="N274" s="35"/>
      <c r="O274" s="35"/>
      <c r="P274" s="35"/>
      <c r="Q274" s="35"/>
      <c r="R274" s="35"/>
      <c r="S274" s="202"/>
      <c r="T274" s="35"/>
      <c r="U274" s="207"/>
      <c r="V274" s="207"/>
      <c r="W274" s="75"/>
    </row>
    <row r="275" spans="1:23" x14ac:dyDescent="0.35">
      <c r="A275" s="74"/>
      <c r="B275" s="35"/>
      <c r="C275" s="35"/>
      <c r="D275" s="35"/>
      <c r="E275" s="35"/>
      <c r="F275" s="202"/>
      <c r="G275" s="35"/>
      <c r="H275" s="35"/>
      <c r="I275" s="35"/>
      <c r="J275" s="35"/>
      <c r="K275" s="35"/>
      <c r="L275" s="35"/>
      <c r="M275" s="35"/>
      <c r="N275" s="35"/>
      <c r="O275" s="35"/>
      <c r="P275" s="35"/>
      <c r="Q275" s="35"/>
      <c r="R275" s="35"/>
      <c r="S275" s="202"/>
      <c r="T275" s="35"/>
      <c r="U275" s="207"/>
      <c r="V275" s="207"/>
      <c r="W275" s="75"/>
    </row>
    <row r="276" spans="1:23" x14ac:dyDescent="0.35">
      <c r="A276" s="74"/>
      <c r="B276" s="35"/>
      <c r="C276" s="35"/>
      <c r="D276" s="35"/>
      <c r="E276" s="35"/>
      <c r="F276" s="202"/>
      <c r="G276" s="35"/>
      <c r="H276" s="35"/>
      <c r="I276" s="35"/>
      <c r="J276" s="35"/>
      <c r="K276" s="35"/>
      <c r="L276" s="35"/>
      <c r="M276" s="35"/>
      <c r="N276" s="35"/>
      <c r="O276" s="35"/>
      <c r="P276" s="35"/>
      <c r="Q276" s="35"/>
      <c r="R276" s="35"/>
      <c r="S276" s="202"/>
      <c r="T276" s="35"/>
      <c r="U276" s="207"/>
      <c r="V276" s="207"/>
      <c r="W276" s="75"/>
    </row>
    <row r="277" spans="1:23" x14ac:dyDescent="0.35">
      <c r="A277" s="74"/>
      <c r="B277" s="35"/>
      <c r="C277" s="35"/>
      <c r="D277" s="35"/>
      <c r="E277" s="35"/>
      <c r="F277" s="202"/>
      <c r="G277" s="35"/>
      <c r="H277" s="35"/>
      <c r="I277" s="35"/>
      <c r="J277" s="35"/>
      <c r="K277" s="35"/>
      <c r="L277" s="35"/>
      <c r="M277" s="35"/>
      <c r="N277" s="35"/>
      <c r="O277" s="35"/>
      <c r="P277" s="35"/>
      <c r="Q277" s="35"/>
      <c r="R277" s="35"/>
      <c r="S277" s="202"/>
      <c r="T277" s="35"/>
      <c r="U277" s="207"/>
      <c r="V277" s="207"/>
      <c r="W277" s="75"/>
    </row>
    <row r="278" spans="1:23" x14ac:dyDescent="0.35">
      <c r="A278" s="74"/>
      <c r="B278" s="35"/>
      <c r="C278" s="35"/>
      <c r="D278" s="35"/>
      <c r="E278" s="35"/>
      <c r="F278" s="202"/>
      <c r="G278" s="35"/>
      <c r="H278" s="35"/>
      <c r="I278" s="35"/>
      <c r="J278" s="35"/>
      <c r="K278" s="35"/>
      <c r="L278" s="35"/>
      <c r="M278" s="35"/>
      <c r="N278" s="35"/>
      <c r="O278" s="35"/>
      <c r="P278" s="35"/>
      <c r="Q278" s="35"/>
      <c r="R278" s="35"/>
      <c r="S278" s="202"/>
      <c r="T278" s="35"/>
      <c r="U278" s="207"/>
      <c r="V278" s="207"/>
      <c r="W278" s="75"/>
    </row>
    <row r="279" spans="1:23" x14ac:dyDescent="0.35">
      <c r="A279" s="74"/>
      <c r="B279" s="35"/>
      <c r="C279" s="35"/>
      <c r="D279" s="35"/>
      <c r="E279" s="35"/>
      <c r="F279" s="202"/>
      <c r="G279" s="35"/>
      <c r="H279" s="35"/>
      <c r="I279" s="35"/>
      <c r="J279" s="35"/>
      <c r="K279" s="35"/>
      <c r="L279" s="35"/>
      <c r="M279" s="35"/>
      <c r="N279" s="35"/>
      <c r="O279" s="35"/>
      <c r="P279" s="35"/>
      <c r="Q279" s="35"/>
      <c r="R279" s="35"/>
      <c r="S279" s="202"/>
      <c r="T279" s="35"/>
      <c r="U279" s="207"/>
      <c r="V279" s="207"/>
      <c r="W279" s="75"/>
    </row>
    <row r="280" spans="1:23" x14ac:dyDescent="0.35">
      <c r="A280" s="74"/>
      <c r="B280" s="35"/>
      <c r="C280" s="35"/>
      <c r="D280" s="35"/>
      <c r="E280" s="35"/>
      <c r="F280" s="202"/>
      <c r="G280" s="35"/>
      <c r="H280" s="35"/>
      <c r="I280" s="35"/>
      <c r="J280" s="35"/>
      <c r="K280" s="35"/>
      <c r="L280" s="35"/>
      <c r="M280" s="35"/>
      <c r="N280" s="35"/>
      <c r="O280" s="35"/>
      <c r="P280" s="35"/>
      <c r="Q280" s="35"/>
      <c r="R280" s="35"/>
      <c r="S280" s="202"/>
      <c r="T280" s="35"/>
      <c r="U280" s="207"/>
      <c r="V280" s="207"/>
      <c r="W280" s="75"/>
    </row>
    <row r="281" spans="1:23" x14ac:dyDescent="0.35">
      <c r="A281" s="74"/>
      <c r="B281" s="35"/>
      <c r="C281" s="35"/>
      <c r="D281" s="35"/>
      <c r="E281" s="35"/>
      <c r="F281" s="202"/>
      <c r="G281" s="35"/>
      <c r="H281" s="35"/>
      <c r="I281" s="35"/>
      <c r="J281" s="35"/>
      <c r="K281" s="35"/>
      <c r="L281" s="35"/>
      <c r="M281" s="35"/>
      <c r="N281" s="35"/>
      <c r="O281" s="35"/>
      <c r="P281" s="35"/>
      <c r="Q281" s="35"/>
      <c r="R281" s="35"/>
      <c r="S281" s="202"/>
      <c r="T281" s="35"/>
      <c r="U281" s="207"/>
      <c r="V281" s="207"/>
      <c r="W281" s="75"/>
    </row>
    <row r="282" spans="1:23" x14ac:dyDescent="0.35">
      <c r="A282" s="74"/>
      <c r="B282" s="35"/>
      <c r="C282" s="35"/>
      <c r="D282" s="35"/>
      <c r="E282" s="35"/>
      <c r="F282" s="202"/>
      <c r="G282" s="35"/>
      <c r="H282" s="35"/>
      <c r="I282" s="35"/>
      <c r="J282" s="35"/>
      <c r="K282" s="35"/>
      <c r="L282" s="35"/>
      <c r="M282" s="35"/>
      <c r="N282" s="35"/>
      <c r="O282" s="35"/>
      <c r="P282" s="35"/>
      <c r="Q282" s="35"/>
      <c r="R282" s="35"/>
      <c r="S282" s="202"/>
      <c r="T282" s="35"/>
      <c r="U282" s="207"/>
      <c r="V282" s="207"/>
      <c r="W282" s="75"/>
    </row>
    <row r="283" spans="1:23" x14ac:dyDescent="0.35">
      <c r="A283" s="74"/>
      <c r="B283" s="35"/>
      <c r="C283" s="35"/>
      <c r="D283" s="35"/>
      <c r="E283" s="35"/>
      <c r="F283" s="202"/>
      <c r="G283" s="35"/>
      <c r="H283" s="35"/>
      <c r="I283" s="35"/>
      <c r="J283" s="35"/>
      <c r="K283" s="35"/>
      <c r="L283" s="35"/>
      <c r="M283" s="35"/>
      <c r="N283" s="35"/>
      <c r="O283" s="35"/>
      <c r="P283" s="35"/>
      <c r="Q283" s="35"/>
      <c r="R283" s="35"/>
      <c r="S283" s="202"/>
      <c r="T283" s="35"/>
      <c r="U283" s="207"/>
      <c r="V283" s="207"/>
      <c r="W283" s="75"/>
    </row>
    <row r="284" spans="1:23" x14ac:dyDescent="0.35">
      <c r="A284" s="74"/>
      <c r="B284" s="35"/>
      <c r="C284" s="35"/>
      <c r="D284" s="35"/>
      <c r="E284" s="35"/>
      <c r="F284" s="202"/>
      <c r="G284" s="35"/>
      <c r="H284" s="35"/>
      <c r="I284" s="35"/>
      <c r="J284" s="35"/>
      <c r="K284" s="35"/>
      <c r="L284" s="35"/>
      <c r="M284" s="35"/>
      <c r="N284" s="35"/>
      <c r="O284" s="35"/>
      <c r="P284" s="35"/>
      <c r="Q284" s="35"/>
      <c r="R284" s="35"/>
      <c r="S284" s="202"/>
      <c r="T284" s="35"/>
      <c r="U284" s="207"/>
      <c r="V284" s="207"/>
      <c r="W284" s="75"/>
    </row>
    <row r="285" spans="1:23" x14ac:dyDescent="0.35">
      <c r="A285" s="74"/>
      <c r="B285" s="35"/>
      <c r="C285" s="35"/>
      <c r="D285" s="35"/>
      <c r="E285" s="35"/>
      <c r="F285" s="202"/>
      <c r="G285" s="35"/>
      <c r="H285" s="35"/>
      <c r="I285" s="35"/>
      <c r="J285" s="35"/>
      <c r="K285" s="35"/>
      <c r="L285" s="35"/>
      <c r="M285" s="35"/>
      <c r="N285" s="35"/>
      <c r="O285" s="35"/>
      <c r="P285" s="35"/>
      <c r="Q285" s="35"/>
      <c r="R285" s="35"/>
      <c r="S285" s="202"/>
      <c r="T285" s="35"/>
      <c r="U285" s="207"/>
      <c r="V285" s="207"/>
      <c r="W285" s="75"/>
    </row>
    <row r="286" spans="1:23" x14ac:dyDescent="0.35">
      <c r="A286" s="74"/>
      <c r="B286" s="35"/>
      <c r="C286" s="35"/>
      <c r="D286" s="35"/>
      <c r="E286" s="35"/>
      <c r="F286" s="202"/>
      <c r="G286" s="35"/>
      <c r="H286" s="35"/>
      <c r="I286" s="35"/>
      <c r="J286" s="35"/>
      <c r="K286" s="35"/>
      <c r="L286" s="35"/>
      <c r="M286" s="35"/>
      <c r="N286" s="35"/>
      <c r="O286" s="35"/>
      <c r="P286" s="35"/>
      <c r="Q286" s="35"/>
      <c r="R286" s="35"/>
      <c r="S286" s="202"/>
      <c r="T286" s="35"/>
      <c r="U286" s="207"/>
      <c r="V286" s="207"/>
      <c r="W286" s="75"/>
    </row>
    <row r="287" spans="1:23" x14ac:dyDescent="0.35">
      <c r="A287" s="74"/>
      <c r="B287" s="35"/>
      <c r="C287" s="35"/>
      <c r="D287" s="35"/>
      <c r="E287" s="35"/>
      <c r="F287" s="202"/>
      <c r="G287" s="35"/>
      <c r="H287" s="35"/>
      <c r="I287" s="35"/>
      <c r="J287" s="35"/>
      <c r="K287" s="35"/>
      <c r="L287" s="35"/>
      <c r="M287" s="35"/>
      <c r="N287" s="35"/>
      <c r="O287" s="35"/>
      <c r="P287" s="35"/>
      <c r="Q287" s="35"/>
      <c r="R287" s="35"/>
      <c r="S287" s="202"/>
      <c r="T287" s="35"/>
      <c r="U287" s="207"/>
      <c r="V287" s="207"/>
      <c r="W287" s="75"/>
    </row>
    <row r="288" spans="1:23" x14ac:dyDescent="0.35">
      <c r="A288" s="74"/>
      <c r="B288" s="35"/>
      <c r="C288" s="35"/>
      <c r="D288" s="35"/>
      <c r="E288" s="35"/>
      <c r="F288" s="202"/>
      <c r="G288" s="35"/>
      <c r="H288" s="35"/>
      <c r="I288" s="35"/>
      <c r="J288" s="35"/>
      <c r="K288" s="35"/>
      <c r="L288" s="35"/>
      <c r="M288" s="35"/>
      <c r="N288" s="35"/>
      <c r="O288" s="35"/>
      <c r="P288" s="35"/>
      <c r="Q288" s="35"/>
      <c r="R288" s="35"/>
      <c r="S288" s="202"/>
      <c r="T288" s="35"/>
      <c r="U288" s="207"/>
      <c r="V288" s="207"/>
      <c r="W288" s="75"/>
    </row>
    <row r="289" spans="1:23" x14ac:dyDescent="0.35">
      <c r="A289" s="74"/>
      <c r="B289" s="35"/>
      <c r="C289" s="35"/>
      <c r="D289" s="35"/>
      <c r="E289" s="35"/>
      <c r="F289" s="202"/>
      <c r="G289" s="35"/>
      <c r="H289" s="35"/>
      <c r="I289" s="35"/>
      <c r="J289" s="35"/>
      <c r="K289" s="35"/>
      <c r="L289" s="35"/>
      <c r="M289" s="35"/>
      <c r="N289" s="35"/>
      <c r="O289" s="35"/>
      <c r="P289" s="35"/>
      <c r="Q289" s="35"/>
      <c r="R289" s="35"/>
      <c r="S289" s="202"/>
      <c r="T289" s="35"/>
      <c r="U289" s="207"/>
      <c r="V289" s="207"/>
      <c r="W289" s="75"/>
    </row>
    <row r="290" spans="1:23" x14ac:dyDescent="0.35">
      <c r="A290" s="74"/>
      <c r="B290" s="35"/>
      <c r="C290" s="35"/>
      <c r="D290" s="35"/>
      <c r="E290" s="35"/>
      <c r="F290" s="202"/>
      <c r="G290" s="35"/>
      <c r="H290" s="35"/>
      <c r="I290" s="35"/>
      <c r="J290" s="35"/>
      <c r="K290" s="35"/>
      <c r="L290" s="35"/>
      <c r="M290" s="35"/>
      <c r="N290" s="35"/>
      <c r="O290" s="35"/>
      <c r="P290" s="35"/>
      <c r="Q290" s="35"/>
      <c r="R290" s="35"/>
      <c r="S290" s="202"/>
      <c r="T290" s="35"/>
      <c r="U290" s="207"/>
      <c r="V290" s="207"/>
      <c r="W290" s="75"/>
    </row>
    <row r="291" spans="1:23" x14ac:dyDescent="0.35">
      <c r="A291" s="74"/>
      <c r="B291" s="35"/>
      <c r="C291" s="35"/>
      <c r="D291" s="35"/>
      <c r="E291" s="35"/>
      <c r="F291" s="202"/>
      <c r="G291" s="35"/>
      <c r="H291" s="35"/>
      <c r="I291" s="35"/>
      <c r="J291" s="35"/>
      <c r="K291" s="35"/>
      <c r="L291" s="35"/>
      <c r="M291" s="35"/>
      <c r="N291" s="35"/>
      <c r="O291" s="35"/>
      <c r="P291" s="35"/>
      <c r="Q291" s="35"/>
      <c r="R291" s="35"/>
      <c r="S291" s="202"/>
      <c r="T291" s="35"/>
      <c r="U291" s="207"/>
      <c r="V291" s="207"/>
      <c r="W291" s="75"/>
    </row>
    <row r="292" spans="1:23" x14ac:dyDescent="0.35">
      <c r="A292" s="74"/>
      <c r="B292" s="35"/>
      <c r="C292" s="35"/>
      <c r="D292" s="35"/>
      <c r="E292" s="35"/>
      <c r="F292" s="202"/>
      <c r="G292" s="35"/>
      <c r="H292" s="35"/>
      <c r="I292" s="35"/>
      <c r="J292" s="35"/>
      <c r="K292" s="35"/>
      <c r="L292" s="35"/>
      <c r="M292" s="35"/>
      <c r="N292" s="35"/>
      <c r="O292" s="35"/>
      <c r="P292" s="35"/>
      <c r="Q292" s="35"/>
      <c r="R292" s="35"/>
      <c r="S292" s="202"/>
      <c r="T292" s="35"/>
      <c r="U292" s="207"/>
      <c r="V292" s="207"/>
      <c r="W292" s="75"/>
    </row>
    <row r="293" spans="1:23" x14ac:dyDescent="0.35">
      <c r="A293" s="74"/>
      <c r="B293" s="35"/>
      <c r="C293" s="35"/>
      <c r="D293" s="35"/>
      <c r="E293" s="35"/>
      <c r="F293" s="202"/>
      <c r="G293" s="35"/>
      <c r="H293" s="35"/>
      <c r="I293" s="35"/>
      <c r="J293" s="35"/>
      <c r="K293" s="35"/>
      <c r="L293" s="35"/>
      <c r="M293" s="35"/>
      <c r="N293" s="35"/>
      <c r="O293" s="35"/>
      <c r="P293" s="35"/>
      <c r="Q293" s="35"/>
      <c r="R293" s="35"/>
      <c r="S293" s="202"/>
      <c r="T293" s="35"/>
      <c r="U293" s="207"/>
      <c r="V293" s="207"/>
      <c r="W293" s="75"/>
    </row>
    <row r="294" spans="1:23" x14ac:dyDescent="0.35">
      <c r="A294" s="74"/>
      <c r="B294" s="35"/>
      <c r="C294" s="35"/>
      <c r="D294" s="35"/>
      <c r="E294" s="35"/>
      <c r="F294" s="202"/>
      <c r="G294" s="35"/>
      <c r="H294" s="35"/>
      <c r="I294" s="35"/>
      <c r="J294" s="35"/>
      <c r="K294" s="35"/>
      <c r="L294" s="35"/>
      <c r="M294" s="35"/>
      <c r="N294" s="35"/>
      <c r="O294" s="35"/>
      <c r="P294" s="35"/>
      <c r="Q294" s="35"/>
      <c r="R294" s="35"/>
      <c r="S294" s="202"/>
      <c r="T294" s="35"/>
      <c r="U294" s="207"/>
      <c r="V294" s="207"/>
      <c r="W294" s="75"/>
    </row>
    <row r="295" spans="1:23" x14ac:dyDescent="0.35">
      <c r="A295" s="74"/>
      <c r="B295" s="35"/>
      <c r="C295" s="35"/>
      <c r="D295" s="35"/>
      <c r="E295" s="35"/>
      <c r="F295" s="202"/>
      <c r="G295" s="35"/>
      <c r="H295" s="35"/>
      <c r="I295" s="35"/>
      <c r="J295" s="35"/>
      <c r="K295" s="35"/>
      <c r="L295" s="35"/>
      <c r="M295" s="35"/>
      <c r="N295" s="35"/>
      <c r="O295" s="35"/>
      <c r="P295" s="35"/>
      <c r="Q295" s="35"/>
      <c r="R295" s="35"/>
      <c r="S295" s="202"/>
      <c r="T295" s="35"/>
      <c r="U295" s="207"/>
      <c r="V295" s="207"/>
      <c r="W295" s="75"/>
    </row>
    <row r="296" spans="1:23" x14ac:dyDescent="0.35">
      <c r="A296" s="74"/>
      <c r="B296" s="35"/>
      <c r="C296" s="35"/>
      <c r="D296" s="35"/>
      <c r="E296" s="35"/>
      <c r="F296" s="202"/>
      <c r="G296" s="35"/>
      <c r="H296" s="35"/>
      <c r="I296" s="35"/>
      <c r="J296" s="35"/>
      <c r="K296" s="35"/>
      <c r="L296" s="35"/>
      <c r="M296" s="35"/>
      <c r="N296" s="35"/>
      <c r="O296" s="35"/>
      <c r="P296" s="35"/>
      <c r="Q296" s="35"/>
      <c r="R296" s="35"/>
      <c r="S296" s="202"/>
      <c r="T296" s="35"/>
      <c r="U296" s="207"/>
      <c r="V296" s="207"/>
      <c r="W296" s="75"/>
    </row>
    <row r="297" spans="1:23" x14ac:dyDescent="0.35">
      <c r="A297" s="74"/>
      <c r="B297" s="35"/>
      <c r="C297" s="35"/>
      <c r="D297" s="35"/>
      <c r="E297" s="35"/>
      <c r="F297" s="202"/>
      <c r="G297" s="35"/>
      <c r="H297" s="35"/>
      <c r="I297" s="35"/>
      <c r="J297" s="35"/>
      <c r="K297" s="35"/>
      <c r="L297" s="35"/>
      <c r="M297" s="35"/>
      <c r="N297" s="35"/>
      <c r="O297" s="35"/>
      <c r="P297" s="35"/>
      <c r="Q297" s="35"/>
      <c r="R297" s="35"/>
      <c r="S297" s="202"/>
      <c r="T297" s="35"/>
      <c r="U297" s="207"/>
      <c r="V297" s="207"/>
      <c r="W297" s="75"/>
    </row>
    <row r="298" spans="1:23" x14ac:dyDescent="0.35">
      <c r="A298" s="74"/>
      <c r="B298" s="35"/>
      <c r="C298" s="35"/>
      <c r="D298" s="35"/>
      <c r="E298" s="35"/>
      <c r="F298" s="202"/>
      <c r="G298" s="35"/>
      <c r="H298" s="35"/>
      <c r="I298" s="35"/>
      <c r="J298" s="35"/>
      <c r="K298" s="35"/>
      <c r="L298" s="35"/>
      <c r="M298" s="35"/>
      <c r="N298" s="35"/>
      <c r="O298" s="35"/>
      <c r="P298" s="35"/>
      <c r="Q298" s="35"/>
      <c r="R298" s="35"/>
      <c r="S298" s="202"/>
      <c r="T298" s="35"/>
      <c r="U298" s="207"/>
      <c r="V298" s="207"/>
      <c r="W298" s="75"/>
    </row>
    <row r="299" spans="1:23" x14ac:dyDescent="0.35">
      <c r="A299" s="74"/>
      <c r="B299" s="35"/>
      <c r="C299" s="35"/>
      <c r="D299" s="35"/>
      <c r="E299" s="35"/>
      <c r="F299" s="202"/>
      <c r="G299" s="35"/>
      <c r="H299" s="35"/>
      <c r="I299" s="35"/>
      <c r="J299" s="35"/>
      <c r="K299" s="35"/>
      <c r="L299" s="35"/>
      <c r="M299" s="35"/>
      <c r="N299" s="35"/>
      <c r="O299" s="35"/>
      <c r="P299" s="35"/>
      <c r="Q299" s="35"/>
      <c r="R299" s="35"/>
      <c r="S299" s="202"/>
      <c r="T299" s="35"/>
      <c r="U299" s="207"/>
      <c r="V299" s="207"/>
      <c r="W299" s="75"/>
    </row>
    <row r="300" spans="1:23" x14ac:dyDescent="0.35">
      <c r="A300" s="74"/>
      <c r="B300" s="35"/>
      <c r="C300" s="35"/>
      <c r="D300" s="35"/>
      <c r="E300" s="35"/>
      <c r="F300" s="202"/>
      <c r="G300" s="35"/>
      <c r="H300" s="35"/>
      <c r="I300" s="35"/>
      <c r="J300" s="35"/>
      <c r="K300" s="35"/>
      <c r="L300" s="35"/>
      <c r="M300" s="35"/>
      <c r="N300" s="35"/>
      <c r="O300" s="35"/>
      <c r="P300" s="35"/>
      <c r="Q300" s="35"/>
      <c r="R300" s="35"/>
      <c r="S300" s="202"/>
      <c r="T300" s="35"/>
      <c r="U300" s="207"/>
      <c r="V300" s="207"/>
      <c r="W300" s="75"/>
    </row>
    <row r="301" spans="1:23" x14ac:dyDescent="0.35">
      <c r="A301" s="74"/>
      <c r="B301" s="35"/>
      <c r="C301" s="35"/>
      <c r="D301" s="35"/>
      <c r="E301" s="35"/>
      <c r="F301" s="202"/>
      <c r="G301" s="35"/>
      <c r="H301" s="35"/>
      <c r="I301" s="35"/>
      <c r="J301" s="35"/>
      <c r="K301" s="35"/>
      <c r="L301" s="35"/>
      <c r="M301" s="35"/>
      <c r="N301" s="35"/>
      <c r="O301" s="35"/>
      <c r="P301" s="35"/>
      <c r="Q301" s="35"/>
      <c r="R301" s="35"/>
      <c r="S301" s="202"/>
      <c r="T301" s="35"/>
      <c r="U301" s="207"/>
      <c r="V301" s="207"/>
      <c r="W301" s="75"/>
    </row>
    <row r="302" spans="1:23" x14ac:dyDescent="0.35">
      <c r="A302" s="74"/>
      <c r="B302" s="35"/>
      <c r="C302" s="35"/>
      <c r="D302" s="35"/>
      <c r="E302" s="35"/>
      <c r="F302" s="202"/>
      <c r="G302" s="35"/>
      <c r="H302" s="35"/>
      <c r="I302" s="35"/>
      <c r="J302" s="35"/>
      <c r="K302" s="35"/>
      <c r="L302" s="35"/>
      <c r="M302" s="35"/>
      <c r="N302" s="35"/>
      <c r="O302" s="35"/>
      <c r="P302" s="35"/>
      <c r="Q302" s="35"/>
      <c r="R302" s="35"/>
      <c r="S302" s="202"/>
      <c r="T302" s="35"/>
      <c r="U302" s="207"/>
      <c r="V302" s="207"/>
      <c r="W302" s="75"/>
    </row>
    <row r="303" spans="1:23" x14ac:dyDescent="0.35">
      <c r="A303" s="74"/>
      <c r="B303" s="35"/>
      <c r="C303" s="35"/>
      <c r="D303" s="35"/>
      <c r="E303" s="35"/>
      <c r="F303" s="202"/>
      <c r="G303" s="35"/>
      <c r="H303" s="35"/>
      <c r="I303" s="35"/>
      <c r="J303" s="35"/>
      <c r="K303" s="35"/>
      <c r="L303" s="35"/>
      <c r="M303" s="35"/>
      <c r="N303" s="35"/>
      <c r="O303" s="35"/>
      <c r="P303" s="35"/>
      <c r="Q303" s="35"/>
      <c r="R303" s="35"/>
      <c r="S303" s="202"/>
      <c r="T303" s="35"/>
      <c r="U303" s="207"/>
      <c r="V303" s="207"/>
      <c r="W303" s="75"/>
    </row>
    <row r="304" spans="1:23" x14ac:dyDescent="0.35">
      <c r="A304" s="74"/>
      <c r="B304" s="35"/>
      <c r="C304" s="35"/>
      <c r="D304" s="35"/>
      <c r="E304" s="35"/>
      <c r="F304" s="202"/>
      <c r="G304" s="35"/>
      <c r="H304" s="35"/>
      <c r="I304" s="35"/>
      <c r="J304" s="35"/>
      <c r="K304" s="35"/>
      <c r="L304" s="35"/>
      <c r="M304" s="35"/>
      <c r="N304" s="35"/>
      <c r="O304" s="35"/>
      <c r="P304" s="35"/>
      <c r="Q304" s="35"/>
      <c r="R304" s="35"/>
      <c r="S304" s="202"/>
      <c r="T304" s="35"/>
      <c r="U304" s="207"/>
      <c r="V304" s="207"/>
      <c r="W304" s="75"/>
    </row>
    <row r="305" spans="1:23" x14ac:dyDescent="0.35">
      <c r="A305" s="74"/>
      <c r="B305" s="35"/>
      <c r="C305" s="35"/>
      <c r="D305" s="35"/>
      <c r="E305" s="35"/>
      <c r="F305" s="202"/>
      <c r="G305" s="35"/>
      <c r="H305" s="35"/>
      <c r="I305" s="35"/>
      <c r="J305" s="35"/>
      <c r="K305" s="35"/>
      <c r="L305" s="35"/>
      <c r="M305" s="35"/>
      <c r="N305" s="35"/>
      <c r="O305" s="35"/>
      <c r="P305" s="35"/>
      <c r="Q305" s="35"/>
      <c r="R305" s="35"/>
      <c r="S305" s="202"/>
      <c r="T305" s="35"/>
      <c r="U305" s="207"/>
      <c r="V305" s="207"/>
      <c r="W305" s="75"/>
    </row>
    <row r="306" spans="1:23" x14ac:dyDescent="0.35">
      <c r="A306" s="74"/>
      <c r="B306" s="35"/>
      <c r="C306" s="35"/>
      <c r="D306" s="35"/>
      <c r="E306" s="35"/>
      <c r="F306" s="202"/>
      <c r="G306" s="35"/>
      <c r="H306" s="35"/>
      <c r="I306" s="35"/>
      <c r="J306" s="35"/>
      <c r="K306" s="35"/>
      <c r="L306" s="35"/>
      <c r="M306" s="35"/>
      <c r="N306" s="35"/>
      <c r="O306" s="35"/>
      <c r="P306" s="35"/>
      <c r="Q306" s="35"/>
      <c r="R306" s="35"/>
      <c r="S306" s="202"/>
      <c r="T306" s="35"/>
      <c r="U306" s="207"/>
      <c r="V306" s="207"/>
      <c r="W306" s="75"/>
    </row>
    <row r="307" spans="1:23" x14ac:dyDescent="0.35">
      <c r="A307" s="74"/>
      <c r="B307" s="35"/>
      <c r="C307" s="35"/>
      <c r="D307" s="35"/>
      <c r="E307" s="35"/>
      <c r="F307" s="202"/>
      <c r="G307" s="35"/>
      <c r="H307" s="35"/>
      <c r="I307" s="35"/>
      <c r="J307" s="35"/>
      <c r="K307" s="35"/>
      <c r="L307" s="35"/>
      <c r="M307" s="35"/>
      <c r="N307" s="35"/>
      <c r="O307" s="35"/>
      <c r="P307" s="35"/>
      <c r="Q307" s="35"/>
      <c r="R307" s="35"/>
      <c r="S307" s="202"/>
      <c r="T307" s="35"/>
      <c r="U307" s="207"/>
      <c r="V307" s="207"/>
      <c r="W307" s="75"/>
    </row>
    <row r="308" spans="1:23" x14ac:dyDescent="0.35">
      <c r="A308" s="74"/>
      <c r="B308" s="35"/>
      <c r="C308" s="35"/>
      <c r="D308" s="35"/>
      <c r="E308" s="35"/>
      <c r="F308" s="202"/>
      <c r="G308" s="35"/>
      <c r="H308" s="35"/>
      <c r="I308" s="35"/>
      <c r="J308" s="35"/>
      <c r="K308" s="35"/>
      <c r="L308" s="35"/>
      <c r="M308" s="35"/>
      <c r="N308" s="35"/>
      <c r="O308" s="35"/>
      <c r="P308" s="35"/>
      <c r="Q308" s="35"/>
      <c r="R308" s="35"/>
      <c r="S308" s="202"/>
      <c r="T308" s="35"/>
      <c r="U308" s="207"/>
      <c r="V308" s="207"/>
      <c r="W308" s="75"/>
    </row>
    <row r="309" spans="1:23" x14ac:dyDescent="0.35">
      <c r="A309" s="74"/>
      <c r="B309" s="35"/>
      <c r="C309" s="35"/>
      <c r="D309" s="35"/>
      <c r="E309" s="35"/>
      <c r="F309" s="202"/>
      <c r="G309" s="35"/>
      <c r="H309" s="35"/>
      <c r="I309" s="35"/>
      <c r="J309" s="35"/>
      <c r="K309" s="35"/>
      <c r="L309" s="35"/>
      <c r="M309" s="35"/>
      <c r="N309" s="35"/>
      <c r="O309" s="35"/>
      <c r="P309" s="35"/>
      <c r="Q309" s="35"/>
      <c r="R309" s="35"/>
      <c r="S309" s="202"/>
      <c r="T309" s="35"/>
      <c r="U309" s="207"/>
      <c r="V309" s="207"/>
      <c r="W309" s="75"/>
    </row>
    <row r="310" spans="1:23" x14ac:dyDescent="0.35">
      <c r="A310" s="74"/>
      <c r="B310" s="35"/>
      <c r="C310" s="35"/>
      <c r="D310" s="35"/>
      <c r="E310" s="35"/>
      <c r="F310" s="202"/>
      <c r="G310" s="35"/>
      <c r="H310" s="35"/>
      <c r="I310" s="35"/>
      <c r="J310" s="35"/>
      <c r="K310" s="35"/>
      <c r="L310" s="35"/>
      <c r="M310" s="35"/>
      <c r="N310" s="35"/>
      <c r="O310" s="35"/>
      <c r="P310" s="35"/>
      <c r="Q310" s="35"/>
      <c r="R310" s="35"/>
      <c r="S310" s="202"/>
      <c r="T310" s="35"/>
      <c r="U310" s="207"/>
      <c r="V310" s="207"/>
      <c r="W310" s="75"/>
    </row>
    <row r="311" spans="1:23" x14ac:dyDescent="0.35">
      <c r="A311" s="74"/>
      <c r="B311" s="35"/>
      <c r="C311" s="35"/>
      <c r="D311" s="35"/>
      <c r="E311" s="35"/>
      <c r="F311" s="202"/>
      <c r="G311" s="35"/>
      <c r="H311" s="35"/>
      <c r="I311" s="35"/>
      <c r="J311" s="35"/>
      <c r="K311" s="35"/>
      <c r="L311" s="35"/>
      <c r="M311" s="35"/>
      <c r="N311" s="35"/>
      <c r="O311" s="35"/>
      <c r="P311" s="35"/>
      <c r="Q311" s="35"/>
      <c r="R311" s="35"/>
      <c r="S311" s="202"/>
      <c r="T311" s="35"/>
      <c r="U311" s="207"/>
      <c r="V311" s="207"/>
      <c r="W311" s="75"/>
    </row>
    <row r="312" spans="1:23" x14ac:dyDescent="0.35">
      <c r="A312" s="74"/>
      <c r="B312" s="35"/>
      <c r="C312" s="35"/>
      <c r="D312" s="35"/>
      <c r="E312" s="35"/>
      <c r="F312" s="202"/>
      <c r="G312" s="35"/>
      <c r="H312" s="35"/>
      <c r="I312" s="35"/>
      <c r="J312" s="35"/>
      <c r="K312" s="35"/>
      <c r="L312" s="35"/>
      <c r="M312" s="35"/>
      <c r="N312" s="35"/>
      <c r="O312" s="35"/>
      <c r="P312" s="35"/>
      <c r="Q312" s="35"/>
      <c r="R312" s="35"/>
      <c r="S312" s="202"/>
      <c r="T312" s="35"/>
      <c r="U312" s="207"/>
      <c r="V312" s="207"/>
      <c r="W312" s="75"/>
    </row>
    <row r="313" spans="1:23" x14ac:dyDescent="0.35">
      <c r="A313" s="74"/>
      <c r="B313" s="35"/>
      <c r="C313" s="35"/>
      <c r="D313" s="35"/>
      <c r="E313" s="35"/>
      <c r="F313" s="202"/>
      <c r="G313" s="35"/>
      <c r="H313" s="35"/>
      <c r="I313" s="35"/>
      <c r="J313" s="35"/>
      <c r="K313" s="35"/>
      <c r="L313" s="35"/>
      <c r="M313" s="35"/>
      <c r="N313" s="35"/>
      <c r="O313" s="35"/>
      <c r="P313" s="35"/>
      <c r="Q313" s="35"/>
      <c r="R313" s="35"/>
      <c r="S313" s="202"/>
      <c r="T313" s="35"/>
      <c r="U313" s="207"/>
      <c r="V313" s="207"/>
      <c r="W313" s="75"/>
    </row>
    <row r="314" spans="1:23" x14ac:dyDescent="0.35">
      <c r="A314" s="74"/>
      <c r="B314" s="35"/>
      <c r="C314" s="35"/>
      <c r="D314" s="35"/>
      <c r="E314" s="35"/>
      <c r="F314" s="202"/>
      <c r="G314" s="35"/>
      <c r="H314" s="35"/>
      <c r="I314" s="35"/>
      <c r="J314" s="35"/>
      <c r="K314" s="35"/>
      <c r="L314" s="35"/>
      <c r="M314" s="35"/>
      <c r="N314" s="35"/>
      <c r="O314" s="35"/>
      <c r="P314" s="35"/>
      <c r="Q314" s="35"/>
      <c r="R314" s="35"/>
      <c r="S314" s="202"/>
      <c r="T314" s="35"/>
      <c r="U314" s="207"/>
      <c r="V314" s="207"/>
      <c r="W314" s="75"/>
    </row>
    <row r="315" spans="1:23" x14ac:dyDescent="0.35">
      <c r="A315" s="74"/>
      <c r="B315" s="35"/>
      <c r="C315" s="35"/>
      <c r="D315" s="35"/>
      <c r="E315" s="35"/>
      <c r="F315" s="202"/>
      <c r="G315" s="35"/>
      <c r="H315" s="35"/>
      <c r="I315" s="35"/>
      <c r="J315" s="35"/>
      <c r="K315" s="35"/>
      <c r="L315" s="35"/>
      <c r="M315" s="35"/>
      <c r="N315" s="35"/>
      <c r="O315" s="35"/>
      <c r="P315" s="35"/>
      <c r="Q315" s="35"/>
      <c r="R315" s="35"/>
      <c r="S315" s="202"/>
      <c r="T315" s="35"/>
      <c r="U315" s="207"/>
      <c r="V315" s="207"/>
      <c r="W315" s="75"/>
    </row>
    <row r="316" spans="1:23" x14ac:dyDescent="0.35">
      <c r="A316" s="74"/>
      <c r="B316" s="35"/>
      <c r="C316" s="35"/>
      <c r="D316" s="35"/>
      <c r="E316" s="35"/>
      <c r="F316" s="202"/>
      <c r="G316" s="35"/>
      <c r="H316" s="35"/>
      <c r="I316" s="35"/>
      <c r="J316" s="35"/>
      <c r="K316" s="35"/>
      <c r="L316" s="35"/>
      <c r="M316" s="35"/>
      <c r="N316" s="35"/>
      <c r="O316" s="35"/>
      <c r="P316" s="35"/>
      <c r="Q316" s="35"/>
      <c r="R316" s="35"/>
      <c r="S316" s="202"/>
      <c r="T316" s="35"/>
      <c r="U316" s="207"/>
      <c r="V316" s="207"/>
      <c r="W316" s="75"/>
    </row>
    <row r="317" spans="1:23" x14ac:dyDescent="0.35">
      <c r="A317" s="74"/>
      <c r="B317" s="35"/>
      <c r="C317" s="35"/>
      <c r="D317" s="35"/>
      <c r="E317" s="35"/>
      <c r="F317" s="202"/>
      <c r="G317" s="35"/>
      <c r="H317" s="35"/>
      <c r="I317" s="35"/>
      <c r="J317" s="35"/>
      <c r="K317" s="35"/>
      <c r="L317" s="35"/>
      <c r="M317" s="35"/>
      <c r="N317" s="35"/>
      <c r="O317" s="35"/>
      <c r="P317" s="35"/>
      <c r="Q317" s="35"/>
      <c r="R317" s="35"/>
      <c r="S317" s="202"/>
      <c r="T317" s="35"/>
      <c r="U317" s="207"/>
      <c r="V317" s="207"/>
      <c r="W317" s="75"/>
    </row>
    <row r="318" spans="1:23" x14ac:dyDescent="0.35">
      <c r="A318" s="74"/>
      <c r="B318" s="35"/>
      <c r="C318" s="35"/>
      <c r="D318" s="35"/>
      <c r="E318" s="35"/>
      <c r="F318" s="202"/>
      <c r="G318" s="35"/>
      <c r="H318" s="35"/>
      <c r="I318" s="35"/>
      <c r="J318" s="35"/>
      <c r="K318" s="35"/>
      <c r="L318" s="35"/>
      <c r="M318" s="35"/>
      <c r="N318" s="35"/>
      <c r="O318" s="35"/>
      <c r="P318" s="35"/>
      <c r="Q318" s="35"/>
      <c r="R318" s="35"/>
      <c r="S318" s="202"/>
      <c r="T318" s="35"/>
      <c r="U318" s="207"/>
      <c r="V318" s="207"/>
      <c r="W318" s="75"/>
    </row>
    <row r="319" spans="1:23" x14ac:dyDescent="0.35">
      <c r="A319" s="74"/>
      <c r="B319" s="35"/>
      <c r="C319" s="35"/>
      <c r="D319" s="35"/>
      <c r="E319" s="35"/>
      <c r="F319" s="202"/>
      <c r="G319" s="35"/>
      <c r="H319" s="35"/>
      <c r="I319" s="35"/>
      <c r="J319" s="35"/>
      <c r="K319" s="35"/>
      <c r="L319" s="35"/>
      <c r="M319" s="35"/>
      <c r="N319" s="35"/>
      <c r="O319" s="35"/>
      <c r="P319" s="35"/>
      <c r="Q319" s="35"/>
      <c r="R319" s="35"/>
      <c r="S319" s="202"/>
      <c r="T319" s="35"/>
      <c r="U319" s="207"/>
      <c r="V319" s="207"/>
      <c r="W319" s="75"/>
    </row>
    <row r="320" spans="1:23" x14ac:dyDescent="0.35">
      <c r="A320" s="74"/>
      <c r="B320" s="35"/>
      <c r="C320" s="35"/>
      <c r="D320" s="35"/>
      <c r="E320" s="35"/>
      <c r="F320" s="202"/>
      <c r="G320" s="35"/>
      <c r="H320" s="35"/>
      <c r="I320" s="35"/>
      <c r="J320" s="35"/>
      <c r="K320" s="35"/>
      <c r="L320" s="35"/>
      <c r="M320" s="35"/>
      <c r="N320" s="35"/>
      <c r="O320" s="35"/>
      <c r="P320" s="35"/>
      <c r="Q320" s="35"/>
      <c r="R320" s="35"/>
      <c r="S320" s="202"/>
      <c r="T320" s="35"/>
      <c r="U320" s="207"/>
      <c r="V320" s="207"/>
      <c r="W320" s="75"/>
    </row>
    <row r="321" spans="1:23" x14ac:dyDescent="0.35">
      <c r="A321" s="74"/>
      <c r="B321" s="35"/>
      <c r="C321" s="35"/>
      <c r="D321" s="35"/>
      <c r="E321" s="35"/>
      <c r="F321" s="202"/>
      <c r="G321" s="35"/>
      <c r="H321" s="35"/>
      <c r="I321" s="35"/>
      <c r="J321" s="35"/>
      <c r="K321" s="35"/>
      <c r="L321" s="35"/>
      <c r="M321" s="35"/>
      <c r="N321" s="35"/>
      <c r="O321" s="35"/>
      <c r="P321" s="35"/>
      <c r="Q321" s="35"/>
      <c r="R321" s="35"/>
      <c r="S321" s="202"/>
      <c r="T321" s="35"/>
      <c r="U321" s="207"/>
      <c r="V321" s="207"/>
      <c r="W321" s="75"/>
    </row>
    <row r="322" spans="1:23" x14ac:dyDescent="0.35">
      <c r="A322" s="74"/>
      <c r="B322" s="35"/>
      <c r="C322" s="35"/>
      <c r="D322" s="35"/>
      <c r="E322" s="35"/>
      <c r="F322" s="202"/>
      <c r="G322" s="35"/>
      <c r="H322" s="35"/>
      <c r="I322" s="35"/>
      <c r="J322" s="35"/>
      <c r="K322" s="35"/>
      <c r="L322" s="35"/>
      <c r="M322" s="35"/>
      <c r="N322" s="35"/>
      <c r="O322" s="35"/>
      <c r="P322" s="35"/>
      <c r="Q322" s="35"/>
      <c r="R322" s="35"/>
      <c r="S322" s="202"/>
      <c r="T322" s="35"/>
      <c r="U322" s="207"/>
      <c r="V322" s="207"/>
      <c r="W322" s="75"/>
    </row>
    <row r="323" spans="1:23" x14ac:dyDescent="0.35">
      <c r="A323" s="74"/>
      <c r="B323" s="35"/>
      <c r="C323" s="35"/>
      <c r="D323" s="35"/>
      <c r="E323" s="35"/>
      <c r="F323" s="202"/>
      <c r="G323" s="35"/>
      <c r="H323" s="35"/>
      <c r="I323" s="35"/>
      <c r="J323" s="35"/>
      <c r="K323" s="35"/>
      <c r="L323" s="35"/>
      <c r="M323" s="35"/>
      <c r="N323" s="35"/>
      <c r="O323" s="35"/>
      <c r="P323" s="35"/>
      <c r="Q323" s="35"/>
      <c r="R323" s="35"/>
      <c r="S323" s="202"/>
      <c r="T323" s="35"/>
      <c r="U323" s="207"/>
      <c r="V323" s="207"/>
      <c r="W323" s="75"/>
    </row>
    <row r="324" spans="1:23" x14ac:dyDescent="0.35">
      <c r="A324" s="74"/>
      <c r="B324" s="35"/>
      <c r="C324" s="35"/>
      <c r="D324" s="35"/>
      <c r="E324" s="35"/>
      <c r="F324" s="202"/>
      <c r="G324" s="35"/>
      <c r="H324" s="35"/>
      <c r="I324" s="35"/>
      <c r="J324" s="35"/>
      <c r="K324" s="35"/>
      <c r="L324" s="35"/>
      <c r="M324" s="35"/>
      <c r="N324" s="35"/>
      <c r="O324" s="35"/>
      <c r="P324" s="35"/>
      <c r="Q324" s="35"/>
      <c r="R324" s="35"/>
      <c r="S324" s="202"/>
      <c r="T324" s="35"/>
      <c r="U324" s="207"/>
      <c r="V324" s="207"/>
      <c r="W324" s="75"/>
    </row>
    <row r="325" spans="1:23" x14ac:dyDescent="0.35">
      <c r="A325" s="74"/>
      <c r="B325" s="35"/>
      <c r="C325" s="35"/>
      <c r="D325" s="35"/>
      <c r="E325" s="35"/>
      <c r="F325" s="202"/>
      <c r="G325" s="35"/>
      <c r="H325" s="35"/>
      <c r="I325" s="35"/>
      <c r="J325" s="35"/>
      <c r="K325" s="35"/>
      <c r="L325" s="35"/>
      <c r="M325" s="35"/>
      <c r="N325" s="35"/>
      <c r="O325" s="35"/>
      <c r="P325" s="35"/>
      <c r="Q325" s="35"/>
      <c r="R325" s="35"/>
      <c r="S325" s="202"/>
      <c r="T325" s="35"/>
      <c r="U325" s="207"/>
      <c r="V325" s="207"/>
      <c r="W325" s="75"/>
    </row>
    <row r="326" spans="1:23" x14ac:dyDescent="0.35">
      <c r="A326" s="74"/>
      <c r="B326" s="35"/>
      <c r="C326" s="35"/>
      <c r="D326" s="35"/>
      <c r="E326" s="35"/>
      <c r="F326" s="202"/>
      <c r="G326" s="35"/>
      <c r="H326" s="35"/>
      <c r="I326" s="35"/>
      <c r="J326" s="35"/>
      <c r="K326" s="35"/>
      <c r="L326" s="35"/>
      <c r="M326" s="35"/>
      <c r="N326" s="35"/>
      <c r="O326" s="35"/>
      <c r="P326" s="35"/>
      <c r="Q326" s="35"/>
      <c r="R326" s="35"/>
      <c r="S326" s="202"/>
      <c r="T326" s="35"/>
      <c r="U326" s="207"/>
      <c r="V326" s="207"/>
      <c r="W326" s="75"/>
    </row>
    <row r="327" spans="1:23" x14ac:dyDescent="0.35">
      <c r="A327" s="74"/>
      <c r="B327" s="35"/>
      <c r="C327" s="35"/>
      <c r="D327" s="35"/>
      <c r="E327" s="35"/>
      <c r="F327" s="202"/>
      <c r="G327" s="35"/>
      <c r="H327" s="35"/>
      <c r="I327" s="35"/>
      <c r="J327" s="35"/>
      <c r="K327" s="35"/>
      <c r="L327" s="35"/>
      <c r="M327" s="35"/>
      <c r="N327" s="35"/>
      <c r="O327" s="35"/>
      <c r="P327" s="35"/>
      <c r="Q327" s="35"/>
      <c r="R327" s="35"/>
      <c r="S327" s="202"/>
      <c r="T327" s="35"/>
      <c r="U327" s="207"/>
      <c r="V327" s="207"/>
      <c r="W327" s="75"/>
    </row>
    <row r="328" spans="1:23" x14ac:dyDescent="0.35">
      <c r="A328" s="74"/>
      <c r="B328" s="35"/>
      <c r="C328" s="35"/>
      <c r="D328" s="35"/>
      <c r="E328" s="35"/>
      <c r="F328" s="202"/>
      <c r="G328" s="35"/>
      <c r="H328" s="35"/>
      <c r="I328" s="35"/>
      <c r="J328" s="35"/>
      <c r="K328" s="35"/>
      <c r="L328" s="35"/>
      <c r="M328" s="35"/>
      <c r="N328" s="35"/>
      <c r="O328" s="35"/>
      <c r="P328" s="35"/>
      <c r="Q328" s="35"/>
      <c r="R328" s="35"/>
      <c r="S328" s="202"/>
      <c r="T328" s="35"/>
      <c r="U328" s="207"/>
      <c r="V328" s="207"/>
      <c r="W328" s="75"/>
    </row>
    <row r="329" spans="1:23" x14ac:dyDescent="0.35">
      <c r="A329" s="74"/>
      <c r="B329" s="35"/>
      <c r="C329" s="35"/>
      <c r="D329" s="35"/>
      <c r="E329" s="35"/>
      <c r="F329" s="202"/>
      <c r="G329" s="35"/>
      <c r="H329" s="35"/>
      <c r="I329" s="35"/>
      <c r="J329" s="35"/>
      <c r="K329" s="35"/>
      <c r="L329" s="35"/>
      <c r="M329" s="35"/>
      <c r="N329" s="35"/>
      <c r="O329" s="35"/>
      <c r="P329" s="35"/>
      <c r="Q329" s="35"/>
      <c r="R329" s="35"/>
      <c r="S329" s="202"/>
      <c r="T329" s="35"/>
      <c r="U329" s="207"/>
      <c r="V329" s="207"/>
      <c r="W329" s="75"/>
    </row>
    <row r="330" spans="1:23" x14ac:dyDescent="0.35">
      <c r="A330" s="74"/>
      <c r="B330" s="35"/>
      <c r="C330" s="35"/>
      <c r="D330" s="35"/>
      <c r="E330" s="35"/>
      <c r="F330" s="202"/>
      <c r="G330" s="35"/>
      <c r="H330" s="35"/>
      <c r="I330" s="35"/>
      <c r="J330" s="35"/>
      <c r="K330" s="35"/>
      <c r="L330" s="35"/>
      <c r="M330" s="35"/>
      <c r="N330" s="35"/>
      <c r="O330" s="35"/>
      <c r="P330" s="35"/>
      <c r="Q330" s="35"/>
      <c r="R330" s="35"/>
      <c r="S330" s="202"/>
      <c r="T330" s="35"/>
      <c r="U330" s="207"/>
      <c r="V330" s="207"/>
      <c r="W330" s="75"/>
    </row>
    <row r="331" spans="1:23" x14ac:dyDescent="0.35">
      <c r="A331" s="74"/>
      <c r="B331" s="35"/>
      <c r="C331" s="35"/>
      <c r="D331" s="35"/>
      <c r="E331" s="35"/>
      <c r="F331" s="202"/>
      <c r="G331" s="35"/>
      <c r="H331" s="35"/>
      <c r="I331" s="35"/>
      <c r="J331" s="35"/>
      <c r="K331" s="35"/>
      <c r="L331" s="35"/>
      <c r="M331" s="35"/>
      <c r="N331" s="35"/>
      <c r="O331" s="35"/>
      <c r="P331" s="35"/>
      <c r="Q331" s="35"/>
      <c r="R331" s="35"/>
      <c r="S331" s="202"/>
      <c r="T331" s="35"/>
      <c r="U331" s="207"/>
      <c r="V331" s="207"/>
      <c r="W331" s="75"/>
    </row>
    <row r="332" spans="1:23" x14ac:dyDescent="0.35">
      <c r="A332" s="74"/>
      <c r="B332" s="35"/>
      <c r="C332" s="35"/>
      <c r="D332" s="35"/>
      <c r="E332" s="35"/>
      <c r="F332" s="202"/>
      <c r="G332" s="35"/>
      <c r="H332" s="35"/>
      <c r="I332" s="35"/>
      <c r="J332" s="35"/>
      <c r="K332" s="35"/>
      <c r="L332" s="35"/>
      <c r="M332" s="35"/>
      <c r="N332" s="35"/>
      <c r="O332" s="35"/>
      <c r="P332" s="35"/>
      <c r="Q332" s="35"/>
      <c r="R332" s="35"/>
      <c r="S332" s="202"/>
      <c r="T332" s="35"/>
      <c r="U332" s="207"/>
      <c r="V332" s="207"/>
      <c r="W332" s="75"/>
    </row>
    <row r="333" spans="1:23" x14ac:dyDescent="0.35">
      <c r="A333" s="74"/>
      <c r="B333" s="35"/>
      <c r="C333" s="35"/>
      <c r="D333" s="35"/>
      <c r="E333" s="35"/>
      <c r="F333" s="202"/>
      <c r="G333" s="35"/>
      <c r="H333" s="35"/>
      <c r="I333" s="35"/>
      <c r="J333" s="35"/>
      <c r="K333" s="35"/>
      <c r="L333" s="35"/>
      <c r="M333" s="35"/>
      <c r="N333" s="35"/>
      <c r="O333" s="35"/>
      <c r="P333" s="35"/>
      <c r="Q333" s="35"/>
      <c r="R333" s="35"/>
      <c r="S333" s="202"/>
      <c r="T333" s="35"/>
      <c r="U333" s="207"/>
      <c r="V333" s="207"/>
      <c r="W333" s="75"/>
    </row>
    <row r="334" spans="1:23" x14ac:dyDescent="0.35">
      <c r="A334" s="74"/>
      <c r="B334" s="35"/>
      <c r="C334" s="35"/>
      <c r="D334" s="35"/>
      <c r="E334" s="35"/>
      <c r="F334" s="202"/>
      <c r="G334" s="35"/>
      <c r="H334" s="35"/>
      <c r="I334" s="35"/>
      <c r="J334" s="35"/>
      <c r="K334" s="35"/>
      <c r="L334" s="35"/>
      <c r="M334" s="35"/>
      <c r="N334" s="35"/>
      <c r="O334" s="35"/>
      <c r="P334" s="35"/>
      <c r="Q334" s="35"/>
      <c r="R334" s="35"/>
      <c r="S334" s="202"/>
      <c r="T334" s="35"/>
      <c r="U334" s="207"/>
      <c r="V334" s="207"/>
      <c r="W334" s="75"/>
    </row>
    <row r="335" spans="1:23" x14ac:dyDescent="0.35">
      <c r="A335" s="74"/>
      <c r="B335" s="35"/>
      <c r="C335" s="35"/>
      <c r="D335" s="35"/>
      <c r="E335" s="35"/>
      <c r="F335" s="202"/>
      <c r="G335" s="35"/>
      <c r="H335" s="35"/>
      <c r="I335" s="35"/>
      <c r="J335" s="35"/>
      <c r="K335" s="35"/>
      <c r="L335" s="35"/>
      <c r="M335" s="35"/>
      <c r="N335" s="35"/>
      <c r="O335" s="35"/>
      <c r="P335" s="35"/>
      <c r="Q335" s="35"/>
      <c r="R335" s="35"/>
      <c r="S335" s="202"/>
      <c r="T335" s="35"/>
      <c r="U335" s="207"/>
      <c r="V335" s="207"/>
      <c r="W335" s="75"/>
    </row>
    <row r="336" spans="1:23" x14ac:dyDescent="0.35">
      <c r="A336" s="74"/>
      <c r="B336" s="35"/>
      <c r="C336" s="35"/>
      <c r="D336" s="35"/>
      <c r="E336" s="35"/>
      <c r="F336" s="202"/>
      <c r="G336" s="35"/>
      <c r="H336" s="35"/>
      <c r="I336" s="35"/>
      <c r="J336" s="35"/>
      <c r="K336" s="35"/>
      <c r="L336" s="35"/>
      <c r="M336" s="35"/>
      <c r="N336" s="35"/>
      <c r="O336" s="35"/>
      <c r="P336" s="35"/>
      <c r="Q336" s="35"/>
      <c r="R336" s="35"/>
      <c r="S336" s="202"/>
      <c r="T336" s="35"/>
      <c r="U336" s="207"/>
      <c r="V336" s="207"/>
      <c r="W336" s="75"/>
    </row>
    <row r="337" spans="1:23" x14ac:dyDescent="0.35">
      <c r="A337" s="74"/>
      <c r="B337" s="35"/>
      <c r="C337" s="35"/>
      <c r="D337" s="35"/>
      <c r="E337" s="35"/>
      <c r="F337" s="202"/>
      <c r="G337" s="35"/>
      <c r="H337" s="35"/>
      <c r="I337" s="35"/>
      <c r="J337" s="35"/>
      <c r="K337" s="35"/>
      <c r="L337" s="35"/>
      <c r="M337" s="35"/>
      <c r="N337" s="35"/>
      <c r="O337" s="35"/>
      <c r="P337" s="35"/>
      <c r="Q337" s="35"/>
      <c r="R337" s="35"/>
      <c r="S337" s="202"/>
      <c r="T337" s="35"/>
      <c r="U337" s="207"/>
      <c r="V337" s="207"/>
      <c r="W337" s="75"/>
    </row>
    <row r="338" spans="1:23" x14ac:dyDescent="0.35">
      <c r="A338" s="74"/>
      <c r="B338" s="35"/>
      <c r="C338" s="35"/>
      <c r="D338" s="35"/>
      <c r="E338" s="35"/>
      <c r="F338" s="202"/>
      <c r="G338" s="35"/>
      <c r="H338" s="35"/>
      <c r="I338" s="35"/>
      <c r="J338" s="35"/>
      <c r="K338" s="35"/>
      <c r="L338" s="35"/>
      <c r="M338" s="35"/>
      <c r="N338" s="35"/>
      <c r="O338" s="35"/>
      <c r="P338" s="35"/>
      <c r="Q338" s="35"/>
      <c r="R338" s="35"/>
      <c r="S338" s="202"/>
      <c r="T338" s="35"/>
      <c r="U338" s="207"/>
      <c r="V338" s="207"/>
      <c r="W338" s="75"/>
    </row>
    <row r="339" spans="1:23" x14ac:dyDescent="0.35">
      <c r="A339" s="74"/>
      <c r="B339" s="35"/>
      <c r="C339" s="35"/>
      <c r="D339" s="35"/>
      <c r="E339" s="35"/>
      <c r="F339" s="202"/>
      <c r="G339" s="35"/>
      <c r="H339" s="35"/>
      <c r="I339" s="35"/>
      <c r="J339" s="35"/>
      <c r="K339" s="35"/>
      <c r="L339" s="35"/>
      <c r="M339" s="35"/>
      <c r="N339" s="35"/>
      <c r="O339" s="35"/>
      <c r="P339" s="35"/>
      <c r="Q339" s="35"/>
      <c r="R339" s="35"/>
      <c r="S339" s="202"/>
      <c r="T339" s="35"/>
      <c r="U339" s="207"/>
      <c r="V339" s="207"/>
      <c r="W339" s="75"/>
    </row>
    <row r="340" spans="1:23" x14ac:dyDescent="0.35">
      <c r="A340" s="74"/>
      <c r="B340" s="35"/>
      <c r="C340" s="35"/>
      <c r="D340" s="35"/>
      <c r="E340" s="35"/>
      <c r="F340" s="202"/>
      <c r="G340" s="35"/>
      <c r="H340" s="35"/>
      <c r="I340" s="35"/>
      <c r="J340" s="35"/>
      <c r="K340" s="35"/>
      <c r="L340" s="35"/>
      <c r="M340" s="35"/>
      <c r="N340" s="35"/>
      <c r="O340" s="35"/>
      <c r="P340" s="35"/>
      <c r="Q340" s="35"/>
      <c r="R340" s="35"/>
      <c r="S340" s="202"/>
      <c r="T340" s="35"/>
      <c r="U340" s="207"/>
      <c r="V340" s="207"/>
      <c r="W340" s="75"/>
    </row>
    <row r="341" spans="1:23" x14ac:dyDescent="0.35">
      <c r="A341" s="74"/>
      <c r="B341" s="35"/>
      <c r="C341" s="35"/>
      <c r="D341" s="35"/>
      <c r="E341" s="35"/>
      <c r="F341" s="202"/>
      <c r="G341" s="35"/>
      <c r="H341" s="35"/>
      <c r="I341" s="35"/>
      <c r="J341" s="35"/>
      <c r="K341" s="35"/>
      <c r="L341" s="35"/>
      <c r="M341" s="35"/>
      <c r="N341" s="35"/>
      <c r="O341" s="35"/>
      <c r="P341" s="35"/>
      <c r="Q341" s="35"/>
      <c r="R341" s="35"/>
      <c r="S341" s="202"/>
      <c r="T341" s="35"/>
      <c r="U341" s="207"/>
      <c r="V341" s="207"/>
      <c r="W341" s="75"/>
    </row>
    <row r="342" spans="1:23" x14ac:dyDescent="0.35">
      <c r="A342" s="74"/>
      <c r="B342" s="35"/>
      <c r="C342" s="35"/>
      <c r="D342" s="35"/>
      <c r="E342" s="35"/>
      <c r="F342" s="202"/>
      <c r="G342" s="35"/>
      <c r="H342" s="35"/>
      <c r="I342" s="35"/>
      <c r="J342" s="35"/>
      <c r="K342" s="35"/>
      <c r="L342" s="35"/>
      <c r="M342" s="35"/>
      <c r="N342" s="35"/>
      <c r="O342" s="35"/>
      <c r="P342" s="35"/>
      <c r="Q342" s="35"/>
      <c r="R342" s="35"/>
      <c r="S342" s="202"/>
      <c r="T342" s="35"/>
      <c r="U342" s="207"/>
      <c r="V342" s="207"/>
      <c r="W342" s="75"/>
    </row>
    <row r="343" spans="1:23" x14ac:dyDescent="0.35">
      <c r="A343" s="74"/>
      <c r="B343" s="35"/>
      <c r="C343" s="35"/>
      <c r="D343" s="35"/>
      <c r="E343" s="35"/>
      <c r="F343" s="202"/>
      <c r="G343" s="35"/>
      <c r="H343" s="35"/>
      <c r="I343" s="35"/>
      <c r="J343" s="35"/>
      <c r="K343" s="35"/>
      <c r="L343" s="35"/>
      <c r="M343" s="35"/>
      <c r="N343" s="35"/>
      <c r="O343" s="35"/>
      <c r="P343" s="35"/>
      <c r="Q343" s="35"/>
      <c r="R343" s="35"/>
      <c r="S343" s="202"/>
      <c r="T343" s="35"/>
      <c r="U343" s="207"/>
      <c r="V343" s="207"/>
      <c r="W343" s="75"/>
    </row>
    <row r="344" spans="1:23" x14ac:dyDescent="0.35">
      <c r="A344" s="74"/>
      <c r="B344" s="35"/>
      <c r="C344" s="35"/>
      <c r="D344" s="35"/>
      <c r="E344" s="35"/>
      <c r="F344" s="202"/>
      <c r="G344" s="35"/>
      <c r="H344" s="35"/>
      <c r="I344" s="35"/>
      <c r="J344" s="35"/>
      <c r="K344" s="35"/>
      <c r="L344" s="35"/>
      <c r="M344" s="35"/>
      <c r="N344" s="35"/>
      <c r="O344" s="35"/>
      <c r="P344" s="35"/>
      <c r="Q344" s="35"/>
      <c r="R344" s="35"/>
      <c r="S344" s="202"/>
      <c r="T344" s="35"/>
      <c r="U344" s="207"/>
      <c r="V344" s="207"/>
      <c r="W344" s="75"/>
    </row>
    <row r="345" spans="1:23" x14ac:dyDescent="0.35">
      <c r="A345" s="74"/>
      <c r="B345" s="35"/>
      <c r="C345" s="35"/>
      <c r="D345" s="35"/>
      <c r="E345" s="35"/>
      <c r="F345" s="202"/>
      <c r="G345" s="35"/>
      <c r="H345" s="35"/>
      <c r="I345" s="35"/>
      <c r="J345" s="35"/>
      <c r="K345" s="35"/>
      <c r="L345" s="35"/>
      <c r="M345" s="35"/>
      <c r="N345" s="35"/>
      <c r="O345" s="35"/>
      <c r="P345" s="35"/>
      <c r="Q345" s="35"/>
      <c r="R345" s="35"/>
      <c r="S345" s="202"/>
      <c r="T345" s="35"/>
      <c r="U345" s="207"/>
      <c r="V345" s="207"/>
      <c r="W345" s="75"/>
    </row>
    <row r="346" spans="1:23" x14ac:dyDescent="0.35">
      <c r="A346" s="74"/>
      <c r="B346" s="35"/>
      <c r="C346" s="35"/>
      <c r="D346" s="35"/>
      <c r="E346" s="35"/>
      <c r="F346" s="202"/>
      <c r="G346" s="35"/>
      <c r="H346" s="35"/>
      <c r="I346" s="35"/>
      <c r="J346" s="35"/>
      <c r="K346" s="35"/>
      <c r="L346" s="35"/>
      <c r="M346" s="35"/>
      <c r="N346" s="35"/>
      <c r="O346" s="35"/>
      <c r="P346" s="35"/>
      <c r="Q346" s="35"/>
      <c r="R346" s="35"/>
      <c r="S346" s="202"/>
      <c r="T346" s="35"/>
      <c r="U346" s="207"/>
      <c r="V346" s="207"/>
      <c r="W346" s="75"/>
    </row>
    <row r="347" spans="1:23" x14ac:dyDescent="0.35">
      <c r="A347" s="74"/>
      <c r="B347" s="35"/>
      <c r="C347" s="35"/>
      <c r="D347" s="35"/>
      <c r="E347" s="35"/>
      <c r="F347" s="202"/>
      <c r="G347" s="35"/>
      <c r="H347" s="35"/>
      <c r="I347" s="35"/>
      <c r="J347" s="35"/>
      <c r="K347" s="35"/>
      <c r="L347" s="35"/>
      <c r="M347" s="35"/>
      <c r="N347" s="35"/>
      <c r="O347" s="35"/>
      <c r="P347" s="35"/>
      <c r="Q347" s="35"/>
      <c r="R347" s="35"/>
      <c r="S347" s="202"/>
      <c r="T347" s="35"/>
      <c r="U347" s="207"/>
      <c r="V347" s="207"/>
      <c r="W347" s="75"/>
    </row>
    <row r="348" spans="1:23" x14ac:dyDescent="0.35">
      <c r="A348" s="74"/>
      <c r="B348" s="35"/>
      <c r="C348" s="35"/>
      <c r="D348" s="35"/>
      <c r="E348" s="35"/>
      <c r="F348" s="202"/>
      <c r="G348" s="35"/>
      <c r="H348" s="35"/>
      <c r="I348" s="35"/>
      <c r="J348" s="35"/>
      <c r="K348" s="35"/>
      <c r="L348" s="35"/>
      <c r="M348" s="35"/>
      <c r="N348" s="35"/>
      <c r="O348" s="35"/>
      <c r="P348" s="35"/>
      <c r="Q348" s="35"/>
      <c r="R348" s="35"/>
      <c r="S348" s="202"/>
      <c r="T348" s="35"/>
      <c r="U348" s="207"/>
      <c r="V348" s="207"/>
      <c r="W348" s="75"/>
    </row>
    <row r="349" spans="1:23" x14ac:dyDescent="0.35">
      <c r="A349" s="74"/>
      <c r="B349" s="35"/>
      <c r="C349" s="35"/>
      <c r="D349" s="35"/>
      <c r="E349" s="35"/>
      <c r="F349" s="202"/>
      <c r="G349" s="35"/>
      <c r="H349" s="35"/>
      <c r="I349" s="35"/>
      <c r="J349" s="35"/>
      <c r="K349" s="35"/>
      <c r="L349" s="35"/>
      <c r="M349" s="35"/>
      <c r="N349" s="35"/>
      <c r="O349" s="35"/>
      <c r="P349" s="35"/>
      <c r="Q349" s="35"/>
      <c r="R349" s="35"/>
      <c r="S349" s="202"/>
      <c r="T349" s="35"/>
      <c r="U349" s="207"/>
      <c r="V349" s="207"/>
      <c r="W349" s="75"/>
    </row>
    <row r="350" spans="1:23" x14ac:dyDescent="0.35">
      <c r="A350" s="74"/>
      <c r="B350" s="35"/>
      <c r="C350" s="35"/>
      <c r="D350" s="35"/>
      <c r="E350" s="35"/>
      <c r="F350" s="202"/>
      <c r="G350" s="35"/>
      <c r="H350" s="35"/>
      <c r="I350" s="35"/>
      <c r="J350" s="35"/>
      <c r="K350" s="35"/>
      <c r="L350" s="35"/>
      <c r="M350" s="35"/>
      <c r="N350" s="35"/>
      <c r="O350" s="35"/>
      <c r="P350" s="35"/>
      <c r="Q350" s="35"/>
      <c r="R350" s="35"/>
      <c r="S350" s="202"/>
      <c r="T350" s="35"/>
      <c r="U350" s="207"/>
      <c r="V350" s="207"/>
      <c r="W350" s="75"/>
    </row>
    <row r="351" spans="1:23" x14ac:dyDescent="0.35">
      <c r="A351" s="74"/>
      <c r="B351" s="35"/>
      <c r="C351" s="35"/>
      <c r="D351" s="35"/>
      <c r="E351" s="35"/>
      <c r="F351" s="202"/>
      <c r="G351" s="35"/>
      <c r="H351" s="35"/>
      <c r="I351" s="35"/>
      <c r="J351" s="35"/>
      <c r="K351" s="35"/>
      <c r="L351" s="35"/>
      <c r="M351" s="35"/>
      <c r="N351" s="35"/>
      <c r="O351" s="35"/>
      <c r="P351" s="35"/>
      <c r="Q351" s="35"/>
      <c r="R351" s="35"/>
      <c r="S351" s="202"/>
      <c r="T351" s="35"/>
      <c r="U351" s="207"/>
      <c r="V351" s="207"/>
      <c r="W351" s="75"/>
    </row>
    <row r="352" spans="1:23" x14ac:dyDescent="0.35">
      <c r="A352" s="74"/>
      <c r="B352" s="35"/>
      <c r="C352" s="35"/>
      <c r="D352" s="35"/>
      <c r="E352" s="35"/>
      <c r="F352" s="202"/>
      <c r="G352" s="35"/>
      <c r="H352" s="35"/>
      <c r="I352" s="35"/>
      <c r="J352" s="35"/>
      <c r="K352" s="35"/>
      <c r="L352" s="35"/>
      <c r="M352" s="35"/>
      <c r="N352" s="35"/>
      <c r="O352" s="35"/>
      <c r="P352" s="35"/>
      <c r="Q352" s="35"/>
      <c r="R352" s="35"/>
      <c r="S352" s="202"/>
      <c r="T352" s="35"/>
      <c r="U352" s="207"/>
      <c r="V352" s="207"/>
      <c r="W352" s="75"/>
    </row>
    <row r="353" spans="1:23" x14ac:dyDescent="0.35">
      <c r="A353" s="74"/>
      <c r="B353" s="35"/>
      <c r="C353" s="35"/>
      <c r="D353" s="35"/>
      <c r="E353" s="35"/>
      <c r="F353" s="202"/>
      <c r="G353" s="35"/>
      <c r="H353" s="35"/>
      <c r="I353" s="35"/>
      <c r="J353" s="35"/>
      <c r="K353" s="35"/>
      <c r="L353" s="35"/>
      <c r="M353" s="35"/>
      <c r="N353" s="35"/>
      <c r="O353" s="35"/>
      <c r="P353" s="35"/>
      <c r="Q353" s="35"/>
      <c r="R353" s="35"/>
      <c r="S353" s="202"/>
      <c r="T353" s="35"/>
      <c r="U353" s="207"/>
      <c r="V353" s="207"/>
      <c r="W353" s="75"/>
    </row>
    <row r="354" spans="1:23" x14ac:dyDescent="0.35">
      <c r="A354" s="74"/>
      <c r="B354" s="35"/>
      <c r="C354" s="35"/>
      <c r="D354" s="35"/>
      <c r="E354" s="35"/>
      <c r="F354" s="202"/>
      <c r="G354" s="35"/>
      <c r="H354" s="35"/>
      <c r="I354" s="35"/>
      <c r="J354" s="35"/>
      <c r="K354" s="35"/>
      <c r="L354" s="35"/>
      <c r="M354" s="35"/>
      <c r="N354" s="35"/>
      <c r="O354" s="35"/>
      <c r="P354" s="35"/>
      <c r="Q354" s="35"/>
      <c r="R354" s="35"/>
      <c r="S354" s="202"/>
      <c r="T354" s="35"/>
      <c r="U354" s="207"/>
      <c r="V354" s="207"/>
      <c r="W354" s="75"/>
    </row>
    <row r="355" spans="1:23" x14ac:dyDescent="0.35">
      <c r="A355" s="74"/>
      <c r="B355" s="35"/>
      <c r="C355" s="35"/>
      <c r="D355" s="35"/>
      <c r="E355" s="35"/>
      <c r="F355" s="202"/>
      <c r="G355" s="35"/>
      <c r="H355" s="35"/>
      <c r="I355" s="35"/>
      <c r="J355" s="35"/>
      <c r="K355" s="35"/>
      <c r="L355" s="35"/>
      <c r="M355" s="35"/>
      <c r="N355" s="35"/>
      <c r="O355" s="35"/>
      <c r="P355" s="35"/>
      <c r="Q355" s="35"/>
      <c r="R355" s="35"/>
      <c r="S355" s="202"/>
      <c r="T355" s="35"/>
      <c r="U355" s="207"/>
      <c r="V355" s="207"/>
      <c r="W355" s="75"/>
    </row>
    <row r="356" spans="1:23" x14ac:dyDescent="0.35">
      <c r="A356" s="74"/>
      <c r="B356" s="35"/>
      <c r="C356" s="35"/>
      <c r="D356" s="35"/>
      <c r="E356" s="35"/>
      <c r="F356" s="202"/>
      <c r="G356" s="35"/>
      <c r="H356" s="35"/>
      <c r="I356" s="35"/>
      <c r="J356" s="35"/>
      <c r="K356" s="35"/>
      <c r="L356" s="35"/>
      <c r="M356" s="35"/>
      <c r="N356" s="35"/>
      <c r="O356" s="35"/>
      <c r="P356" s="35"/>
      <c r="Q356" s="35"/>
      <c r="R356" s="35"/>
      <c r="S356" s="202"/>
      <c r="T356" s="35"/>
      <c r="U356" s="207"/>
      <c r="V356" s="207"/>
      <c r="W356" s="75"/>
    </row>
    <row r="357" spans="1:23" x14ac:dyDescent="0.35">
      <c r="A357" s="74"/>
      <c r="B357" s="35"/>
      <c r="C357" s="35"/>
      <c r="D357" s="35"/>
      <c r="E357" s="35"/>
      <c r="F357" s="202"/>
      <c r="G357" s="35"/>
      <c r="H357" s="35"/>
      <c r="I357" s="35"/>
      <c r="J357" s="35"/>
      <c r="K357" s="35"/>
      <c r="L357" s="35"/>
      <c r="M357" s="35"/>
      <c r="N357" s="35"/>
      <c r="O357" s="35"/>
      <c r="P357" s="35"/>
      <c r="Q357" s="35"/>
      <c r="R357" s="35"/>
      <c r="S357" s="202"/>
      <c r="T357" s="35"/>
      <c r="U357" s="207"/>
      <c r="V357" s="207"/>
      <c r="W357" s="75"/>
    </row>
    <row r="358" spans="1:23" x14ac:dyDescent="0.35">
      <c r="A358" s="74"/>
      <c r="B358" s="35"/>
      <c r="C358" s="35"/>
      <c r="D358" s="35"/>
      <c r="E358" s="35"/>
      <c r="F358" s="202"/>
      <c r="G358" s="35"/>
      <c r="H358" s="35"/>
      <c r="I358" s="35"/>
      <c r="J358" s="35"/>
      <c r="K358" s="35"/>
      <c r="L358" s="35"/>
      <c r="M358" s="35"/>
      <c r="N358" s="35"/>
      <c r="O358" s="35"/>
      <c r="P358" s="35"/>
      <c r="Q358" s="35"/>
      <c r="R358" s="35"/>
      <c r="S358" s="202"/>
      <c r="T358" s="35"/>
      <c r="U358" s="207"/>
      <c r="V358" s="207"/>
      <c r="W358" s="75"/>
    </row>
    <row r="359" spans="1:23" x14ac:dyDescent="0.35">
      <c r="A359" s="74"/>
      <c r="B359" s="35"/>
      <c r="C359" s="35"/>
      <c r="D359" s="35"/>
      <c r="E359" s="35"/>
      <c r="F359" s="202"/>
      <c r="G359" s="35"/>
      <c r="H359" s="35"/>
      <c r="I359" s="35"/>
      <c r="J359" s="35"/>
      <c r="K359" s="35"/>
      <c r="L359" s="35"/>
      <c r="M359" s="35"/>
      <c r="N359" s="35"/>
      <c r="O359" s="35"/>
      <c r="P359" s="35"/>
      <c r="Q359" s="35"/>
      <c r="R359" s="35"/>
      <c r="S359" s="202"/>
      <c r="T359" s="35"/>
      <c r="U359" s="207"/>
      <c r="V359" s="207"/>
      <c r="W359" s="75"/>
    </row>
    <row r="360" spans="1:23" x14ac:dyDescent="0.35">
      <c r="A360" s="74"/>
      <c r="B360" s="35"/>
      <c r="C360" s="35"/>
      <c r="D360" s="35"/>
      <c r="E360" s="35"/>
      <c r="F360" s="202"/>
      <c r="G360" s="35"/>
      <c r="H360" s="35"/>
      <c r="I360" s="35"/>
      <c r="J360" s="35"/>
      <c r="K360" s="35"/>
      <c r="L360" s="35"/>
      <c r="M360" s="35"/>
      <c r="N360" s="35"/>
      <c r="O360" s="35"/>
      <c r="P360" s="35"/>
      <c r="Q360" s="35"/>
      <c r="R360" s="35"/>
      <c r="S360" s="202"/>
      <c r="T360" s="35"/>
      <c r="U360" s="207"/>
      <c r="V360" s="207"/>
      <c r="W360" s="75"/>
    </row>
    <row r="361" spans="1:23" x14ac:dyDescent="0.35">
      <c r="A361" s="74"/>
      <c r="B361" s="35"/>
      <c r="C361" s="35"/>
      <c r="D361" s="35"/>
      <c r="E361" s="35"/>
      <c r="F361" s="202"/>
      <c r="G361" s="35"/>
      <c r="H361" s="35"/>
      <c r="I361" s="35"/>
      <c r="J361" s="35"/>
      <c r="K361" s="35"/>
      <c r="L361" s="35"/>
      <c r="M361" s="35"/>
      <c r="N361" s="35"/>
      <c r="O361" s="35"/>
      <c r="P361" s="35"/>
      <c r="Q361" s="35"/>
      <c r="R361" s="35"/>
      <c r="S361" s="202"/>
      <c r="T361" s="35"/>
      <c r="U361" s="207"/>
      <c r="V361" s="207"/>
      <c r="W361" s="75"/>
    </row>
    <row r="362" spans="1:23" x14ac:dyDescent="0.35">
      <c r="A362" s="74"/>
      <c r="B362" s="35"/>
      <c r="C362" s="35"/>
      <c r="D362" s="35"/>
      <c r="E362" s="35"/>
      <c r="F362" s="202"/>
      <c r="G362" s="35"/>
      <c r="H362" s="35"/>
      <c r="I362" s="35"/>
      <c r="J362" s="35"/>
      <c r="K362" s="35"/>
      <c r="L362" s="35"/>
      <c r="M362" s="35"/>
      <c r="N362" s="35"/>
      <c r="O362" s="35"/>
      <c r="P362" s="35"/>
      <c r="Q362" s="35"/>
      <c r="R362" s="35"/>
      <c r="S362" s="202"/>
      <c r="T362" s="35"/>
      <c r="U362" s="207"/>
      <c r="V362" s="207"/>
      <c r="W362" s="75"/>
    </row>
    <row r="363" spans="1:23" x14ac:dyDescent="0.35">
      <c r="A363" s="74"/>
      <c r="B363" s="35"/>
      <c r="C363" s="35"/>
      <c r="D363" s="35"/>
      <c r="E363" s="35"/>
      <c r="F363" s="202"/>
      <c r="G363" s="35"/>
      <c r="H363" s="35"/>
      <c r="I363" s="35"/>
      <c r="J363" s="35"/>
      <c r="K363" s="35"/>
      <c r="L363" s="35"/>
      <c r="M363" s="35"/>
      <c r="N363" s="35"/>
      <c r="O363" s="35"/>
      <c r="P363" s="35"/>
      <c r="Q363" s="35"/>
      <c r="R363" s="35"/>
      <c r="S363" s="202"/>
      <c r="T363" s="35"/>
      <c r="U363" s="207"/>
      <c r="V363" s="207"/>
      <c r="W363" s="75"/>
    </row>
    <row r="364" spans="1:23" x14ac:dyDescent="0.35">
      <c r="A364" s="74"/>
      <c r="B364" s="35"/>
      <c r="C364" s="35"/>
      <c r="D364" s="35"/>
      <c r="E364" s="35"/>
      <c r="F364" s="202"/>
      <c r="G364" s="35"/>
      <c r="H364" s="35"/>
      <c r="I364" s="35"/>
      <c r="J364" s="35"/>
      <c r="K364" s="35"/>
      <c r="L364" s="35"/>
      <c r="M364" s="35"/>
      <c r="N364" s="35"/>
      <c r="O364" s="35"/>
      <c r="P364" s="35"/>
      <c r="Q364" s="35"/>
      <c r="R364" s="35"/>
      <c r="S364" s="202"/>
      <c r="T364" s="35"/>
      <c r="U364" s="207"/>
      <c r="V364" s="207"/>
      <c r="W364" s="75"/>
    </row>
    <row r="365" spans="1:23" x14ac:dyDescent="0.35">
      <c r="A365" s="74"/>
      <c r="B365" s="35"/>
      <c r="C365" s="35"/>
      <c r="D365" s="35"/>
      <c r="E365" s="35"/>
      <c r="F365" s="202"/>
      <c r="G365" s="35"/>
      <c r="H365" s="35"/>
      <c r="I365" s="35"/>
      <c r="J365" s="35"/>
      <c r="K365" s="35"/>
      <c r="L365" s="35"/>
      <c r="M365" s="35"/>
      <c r="N365" s="35"/>
      <c r="O365" s="35"/>
      <c r="P365" s="35"/>
      <c r="Q365" s="35"/>
      <c r="R365" s="35"/>
      <c r="S365" s="202"/>
      <c r="T365" s="35"/>
      <c r="U365" s="207"/>
      <c r="V365" s="207"/>
      <c r="W365" s="75"/>
    </row>
    <row r="366" spans="1:23" x14ac:dyDescent="0.35">
      <c r="A366" s="74"/>
      <c r="B366" s="35"/>
      <c r="C366" s="35"/>
      <c r="D366" s="35"/>
      <c r="E366" s="35"/>
      <c r="F366" s="202"/>
      <c r="G366" s="35"/>
      <c r="H366" s="35"/>
      <c r="I366" s="35"/>
      <c r="J366" s="35"/>
      <c r="K366" s="35"/>
      <c r="L366" s="35"/>
      <c r="M366" s="35"/>
      <c r="N366" s="35"/>
      <c r="O366" s="35"/>
      <c r="P366" s="35"/>
      <c r="Q366" s="35"/>
      <c r="R366" s="35"/>
      <c r="S366" s="202"/>
      <c r="T366" s="35"/>
      <c r="U366" s="207"/>
      <c r="V366" s="207"/>
      <c r="W366" s="75"/>
    </row>
    <row r="367" spans="1:23" x14ac:dyDescent="0.35">
      <c r="A367" s="74"/>
      <c r="B367" s="35"/>
      <c r="C367" s="35"/>
      <c r="D367" s="35"/>
      <c r="E367" s="35"/>
      <c r="F367" s="202"/>
      <c r="G367" s="35"/>
      <c r="H367" s="35"/>
      <c r="I367" s="35"/>
      <c r="J367" s="35"/>
      <c r="K367" s="35"/>
      <c r="L367" s="35"/>
      <c r="M367" s="35"/>
      <c r="N367" s="35"/>
      <c r="O367" s="35"/>
      <c r="P367" s="35"/>
      <c r="Q367" s="35"/>
      <c r="R367" s="35"/>
      <c r="S367" s="202"/>
      <c r="T367" s="35"/>
      <c r="U367" s="207"/>
      <c r="V367" s="207"/>
      <c r="W367" s="75"/>
    </row>
    <row r="368" spans="1:23" x14ac:dyDescent="0.35">
      <c r="A368" s="74"/>
      <c r="B368" s="35"/>
      <c r="C368" s="35"/>
      <c r="D368" s="35"/>
      <c r="E368" s="35"/>
      <c r="F368" s="202"/>
      <c r="G368" s="35"/>
      <c r="H368" s="35"/>
      <c r="I368" s="35"/>
      <c r="J368" s="35"/>
      <c r="K368" s="35"/>
      <c r="L368" s="35"/>
      <c r="M368" s="35"/>
      <c r="N368" s="35"/>
      <c r="O368" s="35"/>
      <c r="P368" s="35"/>
      <c r="Q368" s="35"/>
      <c r="R368" s="35"/>
      <c r="S368" s="202"/>
      <c r="T368" s="35"/>
      <c r="U368" s="207"/>
      <c r="V368" s="207"/>
      <c r="W368" s="75"/>
    </row>
    <row r="369" spans="1:23" x14ac:dyDescent="0.35">
      <c r="A369" s="74"/>
      <c r="B369" s="35"/>
      <c r="C369" s="35"/>
      <c r="D369" s="35"/>
      <c r="E369" s="35"/>
      <c r="F369" s="202"/>
      <c r="G369" s="35"/>
      <c r="H369" s="35"/>
      <c r="I369" s="35"/>
      <c r="J369" s="35"/>
      <c r="K369" s="35"/>
      <c r="L369" s="35"/>
      <c r="M369" s="35"/>
      <c r="N369" s="35"/>
      <c r="O369" s="35"/>
      <c r="P369" s="35"/>
      <c r="Q369" s="35"/>
      <c r="R369" s="35"/>
      <c r="S369" s="202"/>
      <c r="T369" s="35"/>
      <c r="U369" s="207"/>
      <c r="V369" s="207"/>
      <c r="W369" s="75"/>
    </row>
    <row r="370" spans="1:23" x14ac:dyDescent="0.35">
      <c r="A370" s="74"/>
      <c r="B370" s="35"/>
      <c r="C370" s="35"/>
      <c r="D370" s="35"/>
      <c r="E370" s="35"/>
      <c r="F370" s="202"/>
      <c r="G370" s="35"/>
      <c r="H370" s="35"/>
      <c r="I370" s="35"/>
      <c r="J370" s="35"/>
      <c r="K370" s="35"/>
      <c r="L370" s="35"/>
      <c r="M370" s="35"/>
      <c r="N370" s="35"/>
      <c r="O370" s="35"/>
      <c r="P370" s="35"/>
      <c r="Q370" s="35"/>
      <c r="R370" s="35"/>
      <c r="S370" s="202"/>
      <c r="T370" s="35"/>
      <c r="U370" s="207"/>
      <c r="V370" s="207"/>
      <c r="W370" s="75"/>
    </row>
    <row r="371" spans="1:23" x14ac:dyDescent="0.35">
      <c r="A371" s="74"/>
      <c r="B371" s="35"/>
      <c r="C371" s="35"/>
      <c r="D371" s="35"/>
      <c r="E371" s="35"/>
      <c r="F371" s="202"/>
      <c r="G371" s="35"/>
      <c r="H371" s="35"/>
      <c r="I371" s="35"/>
      <c r="J371" s="35"/>
      <c r="K371" s="35"/>
      <c r="L371" s="35"/>
      <c r="M371" s="35"/>
      <c r="N371" s="35"/>
      <c r="O371" s="35"/>
      <c r="P371" s="35"/>
      <c r="Q371" s="35"/>
      <c r="R371" s="35"/>
      <c r="S371" s="202"/>
      <c r="T371" s="35"/>
      <c r="U371" s="207"/>
      <c r="V371" s="207"/>
      <c r="W371" s="75"/>
    </row>
    <row r="372" spans="1:23" x14ac:dyDescent="0.35">
      <c r="A372" s="74"/>
      <c r="B372" s="35"/>
      <c r="C372" s="35"/>
      <c r="D372" s="35"/>
      <c r="E372" s="35"/>
      <c r="F372" s="202"/>
      <c r="G372" s="35"/>
      <c r="H372" s="35"/>
      <c r="I372" s="35"/>
      <c r="J372" s="35"/>
      <c r="K372" s="35"/>
      <c r="L372" s="35"/>
      <c r="M372" s="35"/>
      <c r="N372" s="35"/>
      <c r="O372" s="35"/>
      <c r="P372" s="35"/>
      <c r="Q372" s="35"/>
      <c r="R372" s="35"/>
      <c r="S372" s="202"/>
      <c r="T372" s="35"/>
      <c r="U372" s="207"/>
      <c r="V372" s="207"/>
      <c r="W372" s="75"/>
    </row>
    <row r="373" spans="1:23" x14ac:dyDescent="0.35">
      <c r="A373" s="74"/>
      <c r="B373" s="35"/>
      <c r="C373" s="35"/>
      <c r="D373" s="35"/>
      <c r="E373" s="35"/>
      <c r="F373" s="202"/>
      <c r="G373" s="35"/>
      <c r="H373" s="35"/>
      <c r="I373" s="35"/>
      <c r="J373" s="35"/>
      <c r="K373" s="35"/>
      <c r="L373" s="35"/>
      <c r="M373" s="35"/>
      <c r="N373" s="35"/>
      <c r="O373" s="35"/>
      <c r="P373" s="35"/>
      <c r="Q373" s="35"/>
      <c r="R373" s="35"/>
      <c r="S373" s="202"/>
      <c r="T373" s="35"/>
      <c r="U373" s="207"/>
      <c r="V373" s="207"/>
      <c r="W373" s="75"/>
    </row>
    <row r="374" spans="1:23" x14ac:dyDescent="0.35">
      <c r="A374" s="74"/>
      <c r="B374" s="35"/>
      <c r="C374" s="35"/>
      <c r="D374" s="35"/>
      <c r="E374" s="35"/>
      <c r="F374" s="202"/>
      <c r="G374" s="35"/>
      <c r="H374" s="35"/>
      <c r="I374" s="35"/>
      <c r="J374" s="35"/>
      <c r="K374" s="35"/>
      <c r="L374" s="35"/>
      <c r="M374" s="35"/>
      <c r="N374" s="35"/>
      <c r="O374" s="35"/>
      <c r="P374" s="35"/>
      <c r="Q374" s="35"/>
      <c r="R374" s="35"/>
      <c r="S374" s="202"/>
      <c r="T374" s="35"/>
      <c r="U374" s="207"/>
      <c r="V374" s="207"/>
      <c r="W374" s="75"/>
    </row>
    <row r="375" spans="1:23" x14ac:dyDescent="0.35">
      <c r="A375" s="74"/>
      <c r="B375" s="35"/>
      <c r="C375" s="35"/>
      <c r="D375" s="35"/>
      <c r="E375" s="35"/>
      <c r="F375" s="202"/>
      <c r="G375" s="35"/>
      <c r="H375" s="35"/>
      <c r="I375" s="35"/>
      <c r="J375" s="35"/>
      <c r="K375" s="35"/>
      <c r="L375" s="35"/>
      <c r="M375" s="35"/>
      <c r="N375" s="35"/>
      <c r="O375" s="35"/>
      <c r="P375" s="35"/>
      <c r="Q375" s="35"/>
      <c r="R375" s="35"/>
      <c r="S375" s="202"/>
      <c r="T375" s="35"/>
      <c r="U375" s="207"/>
      <c r="V375" s="207"/>
      <c r="W375" s="75"/>
    </row>
    <row r="376" spans="1:23" x14ac:dyDescent="0.35">
      <c r="A376" s="74"/>
      <c r="B376" s="35"/>
      <c r="C376" s="35"/>
      <c r="D376" s="35"/>
      <c r="E376" s="35"/>
      <c r="F376" s="202"/>
      <c r="G376" s="35"/>
      <c r="H376" s="35"/>
      <c r="I376" s="35"/>
      <c r="J376" s="35"/>
      <c r="K376" s="35"/>
      <c r="L376" s="35"/>
      <c r="M376" s="35"/>
      <c r="N376" s="35"/>
      <c r="O376" s="35"/>
      <c r="P376" s="35"/>
      <c r="Q376" s="35"/>
      <c r="R376" s="35"/>
      <c r="S376" s="202"/>
      <c r="T376" s="35"/>
      <c r="U376" s="207"/>
      <c r="V376" s="207"/>
      <c r="W376" s="75"/>
    </row>
    <row r="377" spans="1:23" x14ac:dyDescent="0.35">
      <c r="A377" s="74"/>
      <c r="B377" s="35"/>
      <c r="C377" s="35"/>
      <c r="D377" s="35"/>
      <c r="E377" s="35"/>
      <c r="F377" s="202"/>
      <c r="G377" s="35"/>
      <c r="H377" s="35"/>
      <c r="I377" s="35"/>
      <c r="J377" s="35"/>
      <c r="K377" s="35"/>
      <c r="L377" s="35"/>
      <c r="M377" s="35"/>
      <c r="N377" s="35"/>
      <c r="O377" s="35"/>
      <c r="P377" s="35"/>
      <c r="Q377" s="35"/>
      <c r="R377" s="35"/>
      <c r="S377" s="202"/>
      <c r="T377" s="35"/>
      <c r="U377" s="207"/>
      <c r="V377" s="207"/>
      <c r="W377" s="75"/>
    </row>
    <row r="378" spans="1:23" x14ac:dyDescent="0.35">
      <c r="A378" s="74"/>
      <c r="B378" s="35"/>
      <c r="C378" s="35"/>
      <c r="D378" s="35"/>
      <c r="E378" s="35"/>
      <c r="F378" s="202"/>
      <c r="G378" s="35"/>
      <c r="H378" s="35"/>
      <c r="I378" s="35"/>
      <c r="J378" s="35"/>
      <c r="K378" s="35"/>
      <c r="L378" s="35"/>
      <c r="M378" s="35"/>
      <c r="N378" s="35"/>
      <c r="O378" s="35"/>
      <c r="P378" s="35"/>
      <c r="Q378" s="35"/>
      <c r="R378" s="35"/>
      <c r="S378" s="202"/>
      <c r="T378" s="35"/>
      <c r="U378" s="207"/>
      <c r="V378" s="207"/>
      <c r="W378" s="75"/>
    </row>
    <row r="379" spans="1:23" x14ac:dyDescent="0.35">
      <c r="A379" s="74"/>
      <c r="B379" s="35"/>
      <c r="C379" s="35"/>
      <c r="D379" s="35"/>
      <c r="E379" s="35"/>
      <c r="F379" s="202"/>
      <c r="G379" s="35"/>
      <c r="H379" s="35"/>
      <c r="I379" s="35"/>
      <c r="J379" s="35"/>
      <c r="K379" s="35"/>
      <c r="L379" s="35"/>
      <c r="M379" s="35"/>
      <c r="N379" s="35"/>
      <c r="O379" s="35"/>
      <c r="P379" s="35"/>
      <c r="Q379" s="35"/>
      <c r="R379" s="35"/>
      <c r="S379" s="202"/>
      <c r="T379" s="35"/>
      <c r="U379" s="207"/>
      <c r="V379" s="207"/>
      <c r="W379" s="75"/>
    </row>
    <row r="380" spans="1:23" x14ac:dyDescent="0.35">
      <c r="A380" s="74"/>
      <c r="B380" s="35"/>
      <c r="C380" s="35"/>
      <c r="D380" s="35"/>
      <c r="E380" s="35"/>
      <c r="F380" s="202"/>
      <c r="G380" s="35"/>
      <c r="H380" s="35"/>
      <c r="I380" s="35"/>
      <c r="J380" s="35"/>
      <c r="K380" s="35"/>
      <c r="L380" s="35"/>
      <c r="M380" s="35"/>
      <c r="N380" s="35"/>
      <c r="O380" s="35"/>
      <c r="P380" s="35"/>
      <c r="Q380" s="35"/>
      <c r="R380" s="35"/>
      <c r="S380" s="202"/>
      <c r="T380" s="35"/>
      <c r="U380" s="207"/>
      <c r="V380" s="207"/>
      <c r="W380" s="75"/>
    </row>
    <row r="381" spans="1:23" x14ac:dyDescent="0.35">
      <c r="A381" s="74"/>
      <c r="B381" s="35"/>
      <c r="C381" s="35"/>
      <c r="D381" s="35"/>
      <c r="E381" s="35"/>
      <c r="F381" s="202"/>
      <c r="G381" s="35"/>
      <c r="H381" s="35"/>
      <c r="I381" s="35"/>
      <c r="J381" s="35"/>
      <c r="K381" s="35"/>
      <c r="L381" s="35"/>
      <c r="M381" s="35"/>
      <c r="N381" s="35"/>
      <c r="O381" s="35"/>
      <c r="P381" s="35"/>
      <c r="Q381" s="35"/>
      <c r="R381" s="35"/>
      <c r="S381" s="202"/>
      <c r="T381" s="35"/>
      <c r="U381" s="207"/>
      <c r="V381" s="207"/>
      <c r="W381" s="75"/>
    </row>
    <row r="382" spans="1:23" x14ac:dyDescent="0.35">
      <c r="A382" s="74"/>
      <c r="B382" s="35"/>
      <c r="C382" s="35"/>
      <c r="D382" s="35"/>
      <c r="E382" s="35"/>
      <c r="F382" s="202"/>
      <c r="G382" s="35"/>
      <c r="H382" s="35"/>
      <c r="I382" s="35"/>
      <c r="J382" s="35"/>
      <c r="K382" s="35"/>
      <c r="L382" s="35"/>
      <c r="M382" s="35"/>
      <c r="N382" s="35"/>
      <c r="O382" s="35"/>
      <c r="P382" s="35"/>
      <c r="Q382" s="35"/>
      <c r="R382" s="35"/>
      <c r="S382" s="202"/>
      <c r="T382" s="35"/>
      <c r="U382" s="207"/>
      <c r="V382" s="207"/>
      <c r="W382" s="75"/>
    </row>
    <row r="383" spans="1:23" x14ac:dyDescent="0.35">
      <c r="A383" s="74"/>
      <c r="B383" s="35"/>
      <c r="C383" s="35"/>
      <c r="D383" s="35"/>
      <c r="E383" s="35"/>
      <c r="F383" s="202"/>
      <c r="G383" s="35"/>
      <c r="H383" s="35"/>
      <c r="I383" s="35"/>
      <c r="J383" s="35"/>
      <c r="K383" s="35"/>
      <c r="L383" s="35"/>
      <c r="M383" s="35"/>
      <c r="N383" s="35"/>
      <c r="O383" s="35"/>
      <c r="P383" s="35"/>
      <c r="Q383" s="35"/>
      <c r="R383" s="35"/>
      <c r="S383" s="202"/>
      <c r="T383" s="35"/>
      <c r="U383" s="207"/>
      <c r="V383" s="207"/>
      <c r="W383" s="75"/>
    </row>
    <row r="384" spans="1:23" x14ac:dyDescent="0.35">
      <c r="A384" s="74"/>
      <c r="B384" s="35"/>
      <c r="C384" s="35"/>
      <c r="D384" s="35"/>
      <c r="E384" s="35"/>
      <c r="F384" s="202"/>
      <c r="G384" s="35"/>
      <c r="H384" s="35"/>
      <c r="I384" s="35"/>
      <c r="J384" s="35"/>
      <c r="K384" s="35"/>
      <c r="L384" s="35"/>
      <c r="M384" s="35"/>
      <c r="N384" s="35"/>
      <c r="O384" s="35"/>
      <c r="P384" s="35"/>
      <c r="Q384" s="35"/>
      <c r="R384" s="35"/>
      <c r="S384" s="202"/>
      <c r="T384" s="35"/>
      <c r="U384" s="207"/>
      <c r="V384" s="207"/>
      <c r="W384" s="75"/>
    </row>
    <row r="385" spans="1:23" x14ac:dyDescent="0.35">
      <c r="A385" s="74"/>
      <c r="B385" s="35"/>
      <c r="C385" s="35"/>
      <c r="D385" s="35"/>
      <c r="E385" s="35"/>
      <c r="F385" s="202"/>
      <c r="G385" s="35"/>
      <c r="H385" s="35"/>
      <c r="I385" s="35"/>
      <c r="J385" s="35"/>
      <c r="K385" s="35"/>
      <c r="L385" s="35"/>
      <c r="M385" s="35"/>
      <c r="N385" s="35"/>
      <c r="O385" s="35"/>
      <c r="P385" s="35"/>
      <c r="Q385" s="35"/>
      <c r="R385" s="35"/>
      <c r="S385" s="202"/>
      <c r="T385" s="35"/>
      <c r="U385" s="207"/>
      <c r="V385" s="207"/>
      <c r="W385" s="75"/>
    </row>
    <row r="386" spans="1:23" x14ac:dyDescent="0.35">
      <c r="A386" s="74"/>
      <c r="B386" s="35"/>
      <c r="C386" s="35"/>
      <c r="D386" s="35"/>
      <c r="E386" s="35"/>
      <c r="F386" s="202"/>
      <c r="G386" s="35"/>
      <c r="H386" s="35"/>
      <c r="I386" s="35"/>
      <c r="J386" s="35"/>
      <c r="K386" s="35"/>
      <c r="L386" s="35"/>
      <c r="M386" s="35"/>
      <c r="N386" s="35"/>
      <c r="O386" s="35"/>
      <c r="P386" s="35"/>
      <c r="Q386" s="35"/>
      <c r="R386" s="35"/>
      <c r="S386" s="202"/>
      <c r="T386" s="35"/>
      <c r="U386" s="207"/>
      <c r="V386" s="207"/>
      <c r="W386" s="75"/>
    </row>
    <row r="387" spans="1:23" x14ac:dyDescent="0.35">
      <c r="A387" s="74"/>
      <c r="B387" s="35"/>
      <c r="C387" s="35"/>
      <c r="D387" s="35"/>
      <c r="E387" s="35"/>
      <c r="F387" s="202"/>
      <c r="G387" s="35"/>
      <c r="H387" s="35"/>
      <c r="I387" s="35"/>
      <c r="J387" s="35"/>
      <c r="K387" s="35"/>
      <c r="L387" s="35"/>
      <c r="M387" s="35"/>
      <c r="N387" s="35"/>
      <c r="O387" s="35"/>
      <c r="P387" s="35"/>
      <c r="Q387" s="35"/>
      <c r="R387" s="35"/>
      <c r="S387" s="202"/>
      <c r="T387" s="35"/>
      <c r="U387" s="207"/>
      <c r="V387" s="207"/>
      <c r="W387" s="75"/>
    </row>
    <row r="388" spans="1:23" x14ac:dyDescent="0.35">
      <c r="A388" s="74"/>
      <c r="B388" s="35"/>
      <c r="C388" s="35"/>
      <c r="D388" s="35"/>
      <c r="E388" s="35"/>
      <c r="F388" s="202"/>
      <c r="G388" s="35"/>
      <c r="H388" s="35"/>
      <c r="I388" s="35"/>
      <c r="J388" s="35"/>
      <c r="K388" s="35"/>
      <c r="L388" s="35"/>
      <c r="M388" s="35"/>
      <c r="N388" s="35"/>
      <c r="O388" s="35"/>
      <c r="P388" s="35"/>
      <c r="Q388" s="35"/>
      <c r="R388" s="35"/>
      <c r="S388" s="202"/>
      <c r="T388" s="35"/>
      <c r="U388" s="207"/>
      <c r="V388" s="207"/>
      <c r="W388" s="75"/>
    </row>
    <row r="389" spans="1:23" x14ac:dyDescent="0.35">
      <c r="A389" s="74"/>
      <c r="B389" s="35"/>
      <c r="C389" s="35"/>
      <c r="D389" s="35"/>
      <c r="E389" s="35"/>
      <c r="F389" s="202"/>
      <c r="G389" s="35"/>
      <c r="H389" s="35"/>
      <c r="I389" s="35"/>
      <c r="J389" s="35"/>
      <c r="K389" s="35"/>
      <c r="L389" s="35"/>
      <c r="M389" s="35"/>
      <c r="N389" s="35"/>
      <c r="O389" s="35"/>
      <c r="P389" s="35"/>
      <c r="Q389" s="35"/>
      <c r="R389" s="35"/>
      <c r="S389" s="202"/>
      <c r="T389" s="35"/>
      <c r="U389" s="207"/>
      <c r="V389" s="207"/>
      <c r="W389" s="75"/>
    </row>
    <row r="390" spans="1:23" x14ac:dyDescent="0.35">
      <c r="A390" s="74"/>
      <c r="B390" s="35"/>
      <c r="C390" s="35"/>
      <c r="D390" s="35"/>
      <c r="E390" s="35"/>
      <c r="F390" s="202"/>
      <c r="G390" s="35"/>
      <c r="H390" s="35"/>
      <c r="I390" s="35"/>
      <c r="J390" s="35"/>
      <c r="K390" s="35"/>
      <c r="L390" s="35"/>
      <c r="M390" s="35"/>
      <c r="N390" s="35"/>
      <c r="O390" s="35"/>
      <c r="P390" s="35"/>
      <c r="Q390" s="35"/>
      <c r="R390" s="35"/>
      <c r="S390" s="202"/>
      <c r="T390" s="35"/>
      <c r="U390" s="207"/>
      <c r="V390" s="207"/>
      <c r="W390" s="75"/>
    </row>
    <row r="391" spans="1:23" x14ac:dyDescent="0.35">
      <c r="A391" s="74"/>
      <c r="B391" s="35"/>
      <c r="C391" s="35"/>
      <c r="D391" s="35"/>
      <c r="E391" s="35"/>
      <c r="F391" s="202"/>
      <c r="G391" s="35"/>
      <c r="H391" s="35"/>
      <c r="I391" s="35"/>
      <c r="J391" s="35"/>
      <c r="K391" s="35"/>
      <c r="L391" s="35"/>
      <c r="M391" s="35"/>
      <c r="N391" s="35"/>
      <c r="O391" s="35"/>
      <c r="P391" s="35"/>
      <c r="Q391" s="35"/>
      <c r="R391" s="35"/>
      <c r="S391" s="202"/>
      <c r="T391" s="35"/>
      <c r="U391" s="207"/>
      <c r="V391" s="207"/>
      <c r="W391" s="75"/>
    </row>
    <row r="392" spans="1:23" x14ac:dyDescent="0.35">
      <c r="A392" s="74"/>
      <c r="B392" s="35"/>
      <c r="C392" s="35"/>
      <c r="D392" s="35"/>
      <c r="E392" s="35"/>
      <c r="F392" s="202"/>
      <c r="G392" s="35"/>
      <c r="H392" s="35"/>
      <c r="I392" s="35"/>
      <c r="J392" s="35"/>
      <c r="K392" s="35"/>
      <c r="L392" s="35"/>
      <c r="M392" s="35"/>
      <c r="N392" s="35"/>
      <c r="O392" s="35"/>
      <c r="P392" s="35"/>
      <c r="Q392" s="35"/>
      <c r="R392" s="35"/>
      <c r="S392" s="202"/>
      <c r="T392" s="35"/>
      <c r="U392" s="207"/>
      <c r="V392" s="207"/>
      <c r="W392" s="75"/>
    </row>
    <row r="393" spans="1:23" x14ac:dyDescent="0.35">
      <c r="A393" s="74"/>
      <c r="B393" s="35"/>
      <c r="C393" s="35"/>
      <c r="D393" s="35"/>
      <c r="E393" s="35"/>
      <c r="F393" s="202"/>
      <c r="G393" s="35"/>
      <c r="H393" s="35"/>
      <c r="I393" s="35"/>
      <c r="J393" s="35"/>
      <c r="K393" s="35"/>
      <c r="L393" s="35"/>
      <c r="M393" s="35"/>
      <c r="N393" s="35"/>
      <c r="O393" s="35"/>
      <c r="P393" s="35"/>
      <c r="Q393" s="35"/>
      <c r="R393" s="35"/>
      <c r="S393" s="202"/>
      <c r="T393" s="35"/>
      <c r="U393" s="207"/>
      <c r="V393" s="207"/>
      <c r="W393" s="75"/>
    </row>
    <row r="394" spans="1:23" x14ac:dyDescent="0.35">
      <c r="A394" s="74"/>
      <c r="B394" s="35"/>
      <c r="C394" s="35"/>
      <c r="D394" s="35"/>
      <c r="E394" s="35"/>
      <c r="F394" s="202"/>
      <c r="G394" s="35"/>
      <c r="H394" s="35"/>
      <c r="I394" s="35"/>
      <c r="J394" s="35"/>
      <c r="K394" s="35"/>
      <c r="L394" s="35"/>
      <c r="M394" s="35"/>
      <c r="N394" s="35"/>
      <c r="O394" s="35"/>
      <c r="P394" s="35"/>
      <c r="Q394" s="35"/>
      <c r="R394" s="35"/>
      <c r="S394" s="202"/>
      <c r="T394" s="35"/>
      <c r="U394" s="207"/>
      <c r="V394" s="207"/>
      <c r="W394" s="75"/>
    </row>
    <row r="395" spans="1:23" x14ac:dyDescent="0.35">
      <c r="A395" s="74"/>
      <c r="B395" s="35"/>
      <c r="C395" s="35"/>
      <c r="D395" s="35"/>
      <c r="E395" s="35"/>
      <c r="F395" s="202"/>
      <c r="G395" s="35"/>
      <c r="H395" s="35"/>
      <c r="I395" s="35"/>
      <c r="J395" s="35"/>
      <c r="K395" s="35"/>
      <c r="L395" s="35"/>
      <c r="M395" s="35"/>
      <c r="N395" s="35"/>
      <c r="O395" s="35"/>
      <c r="P395" s="35"/>
      <c r="Q395" s="35"/>
      <c r="R395" s="35"/>
      <c r="S395" s="202"/>
      <c r="T395" s="35"/>
      <c r="U395" s="207"/>
      <c r="V395" s="207"/>
      <c r="W395" s="75"/>
    </row>
    <row r="396" spans="1:23" x14ac:dyDescent="0.35">
      <c r="A396" s="74"/>
      <c r="B396" s="35"/>
      <c r="C396" s="35"/>
      <c r="D396" s="35"/>
      <c r="E396" s="35"/>
      <c r="F396" s="202"/>
      <c r="G396" s="35"/>
      <c r="H396" s="35"/>
      <c r="I396" s="35"/>
      <c r="J396" s="35"/>
      <c r="K396" s="35"/>
      <c r="L396" s="35"/>
      <c r="M396" s="35"/>
      <c r="N396" s="35"/>
      <c r="O396" s="35"/>
      <c r="P396" s="35"/>
      <c r="Q396" s="35"/>
      <c r="R396" s="35"/>
      <c r="S396" s="202"/>
      <c r="T396" s="35"/>
      <c r="U396" s="207"/>
      <c r="V396" s="207"/>
      <c r="W396" s="75"/>
    </row>
    <row r="397" spans="1:23" x14ac:dyDescent="0.35">
      <c r="A397" s="74"/>
      <c r="B397" s="35"/>
      <c r="C397" s="35"/>
      <c r="D397" s="35"/>
      <c r="E397" s="35"/>
      <c r="F397" s="202"/>
      <c r="G397" s="35"/>
      <c r="H397" s="35"/>
      <c r="I397" s="35"/>
      <c r="J397" s="35"/>
      <c r="K397" s="35"/>
      <c r="L397" s="35"/>
      <c r="M397" s="35"/>
      <c r="N397" s="35"/>
      <c r="O397" s="35"/>
      <c r="P397" s="35"/>
      <c r="Q397" s="35"/>
      <c r="R397" s="35"/>
      <c r="S397" s="202"/>
      <c r="T397" s="35"/>
      <c r="U397" s="207"/>
      <c r="V397" s="207"/>
      <c r="W397" s="75"/>
    </row>
    <row r="398" spans="1:23" x14ac:dyDescent="0.35">
      <c r="A398" s="74"/>
      <c r="B398" s="35"/>
      <c r="C398" s="35"/>
      <c r="D398" s="35"/>
      <c r="E398" s="35"/>
      <c r="F398" s="202"/>
      <c r="G398" s="35"/>
      <c r="H398" s="35"/>
      <c r="I398" s="35"/>
      <c r="J398" s="35"/>
      <c r="K398" s="35"/>
      <c r="L398" s="35"/>
      <c r="M398" s="35"/>
      <c r="N398" s="35"/>
      <c r="O398" s="35"/>
      <c r="P398" s="35"/>
      <c r="Q398" s="35"/>
      <c r="R398" s="35"/>
      <c r="S398" s="202"/>
      <c r="T398" s="35"/>
      <c r="U398" s="207"/>
      <c r="V398" s="207"/>
      <c r="W398" s="75"/>
    </row>
    <row r="399" spans="1:23" x14ac:dyDescent="0.35">
      <c r="A399" s="74"/>
      <c r="B399" s="35"/>
      <c r="C399" s="35"/>
      <c r="D399" s="35"/>
      <c r="E399" s="35"/>
      <c r="F399" s="202"/>
      <c r="G399" s="35"/>
      <c r="H399" s="35"/>
      <c r="I399" s="35"/>
      <c r="J399" s="35"/>
      <c r="K399" s="35"/>
      <c r="L399" s="35"/>
      <c r="M399" s="35"/>
      <c r="N399" s="35"/>
      <c r="O399" s="35"/>
      <c r="P399" s="35"/>
      <c r="Q399" s="35"/>
      <c r="R399" s="35"/>
      <c r="S399" s="202"/>
      <c r="T399" s="35"/>
      <c r="U399" s="207"/>
      <c r="V399" s="207"/>
      <c r="W399" s="75"/>
    </row>
    <row r="400" spans="1:23" x14ac:dyDescent="0.35">
      <c r="A400" s="74"/>
      <c r="B400" s="35"/>
      <c r="C400" s="35"/>
      <c r="D400" s="35"/>
      <c r="E400" s="35"/>
      <c r="F400" s="202"/>
      <c r="G400" s="35"/>
      <c r="H400" s="35"/>
      <c r="I400" s="35"/>
      <c r="J400" s="35"/>
      <c r="K400" s="35"/>
      <c r="L400" s="35"/>
      <c r="M400" s="35"/>
      <c r="N400" s="35"/>
      <c r="O400" s="35"/>
      <c r="P400" s="35"/>
      <c r="Q400" s="35"/>
      <c r="R400" s="35"/>
      <c r="S400" s="202"/>
      <c r="T400" s="35"/>
      <c r="U400" s="207"/>
      <c r="V400" s="207"/>
      <c r="W400" s="75"/>
    </row>
    <row r="401" spans="1:23" x14ac:dyDescent="0.35">
      <c r="A401" s="74"/>
      <c r="B401" s="35"/>
      <c r="C401" s="35"/>
      <c r="D401" s="35"/>
      <c r="E401" s="35"/>
      <c r="F401" s="202"/>
      <c r="G401" s="35"/>
      <c r="H401" s="35"/>
      <c r="I401" s="35"/>
      <c r="J401" s="35"/>
      <c r="K401" s="35"/>
      <c r="L401" s="35"/>
      <c r="M401" s="35"/>
      <c r="N401" s="35"/>
      <c r="O401" s="35"/>
      <c r="P401" s="35"/>
      <c r="Q401" s="35"/>
      <c r="R401" s="35"/>
      <c r="S401" s="202"/>
      <c r="T401" s="35"/>
      <c r="U401" s="207"/>
      <c r="V401" s="207"/>
      <c r="W401" s="75"/>
    </row>
    <row r="402" spans="1:23" x14ac:dyDescent="0.35">
      <c r="A402" s="74"/>
      <c r="B402" s="35"/>
      <c r="C402" s="35"/>
      <c r="D402" s="35"/>
      <c r="E402" s="35"/>
      <c r="F402" s="202"/>
      <c r="G402" s="35"/>
      <c r="H402" s="35"/>
      <c r="I402" s="35"/>
      <c r="J402" s="35"/>
      <c r="K402" s="35"/>
      <c r="L402" s="35"/>
      <c r="M402" s="35"/>
      <c r="N402" s="35"/>
      <c r="O402" s="35"/>
      <c r="P402" s="35"/>
      <c r="Q402" s="35"/>
      <c r="R402" s="35"/>
      <c r="S402" s="202"/>
      <c r="T402" s="35"/>
      <c r="U402" s="207"/>
      <c r="V402" s="207"/>
      <c r="W402" s="75"/>
    </row>
    <row r="403" spans="1:23" x14ac:dyDescent="0.35">
      <c r="A403" s="74"/>
      <c r="B403" s="35"/>
      <c r="C403" s="35"/>
      <c r="D403" s="35"/>
      <c r="E403" s="35"/>
      <c r="F403" s="202"/>
      <c r="G403" s="35"/>
      <c r="H403" s="35"/>
      <c r="I403" s="35"/>
      <c r="J403" s="35"/>
      <c r="K403" s="35"/>
      <c r="L403" s="35"/>
      <c r="M403" s="35"/>
      <c r="N403" s="35"/>
      <c r="O403" s="35"/>
      <c r="P403" s="35"/>
      <c r="Q403" s="35"/>
      <c r="R403" s="35"/>
      <c r="S403" s="202"/>
      <c r="T403" s="35"/>
      <c r="U403" s="207"/>
      <c r="V403" s="207"/>
      <c r="W403" s="75"/>
    </row>
    <row r="404" spans="1:23" x14ac:dyDescent="0.35">
      <c r="A404" s="74"/>
      <c r="B404" s="35"/>
      <c r="C404" s="35"/>
      <c r="D404" s="35"/>
      <c r="E404" s="35"/>
      <c r="F404" s="202"/>
      <c r="G404" s="35"/>
      <c r="H404" s="35"/>
      <c r="I404" s="35"/>
      <c r="J404" s="35"/>
      <c r="K404" s="35"/>
      <c r="L404" s="35"/>
      <c r="M404" s="35"/>
      <c r="N404" s="35"/>
      <c r="O404" s="35"/>
      <c r="P404" s="35"/>
      <c r="Q404" s="35"/>
      <c r="R404" s="35"/>
      <c r="S404" s="202"/>
      <c r="T404" s="35"/>
      <c r="U404" s="207"/>
      <c r="V404" s="207"/>
      <c r="W404" s="75"/>
    </row>
    <row r="405" spans="1:23" x14ac:dyDescent="0.35">
      <c r="A405" s="74"/>
      <c r="B405" s="35"/>
      <c r="C405" s="35"/>
      <c r="D405" s="35"/>
      <c r="E405" s="35"/>
      <c r="F405" s="202"/>
      <c r="G405" s="35"/>
      <c r="H405" s="35"/>
      <c r="I405" s="35"/>
      <c r="J405" s="35"/>
      <c r="K405" s="35"/>
      <c r="L405" s="35"/>
      <c r="M405" s="35"/>
      <c r="N405" s="35"/>
      <c r="O405" s="35"/>
      <c r="P405" s="35"/>
      <c r="Q405" s="35"/>
      <c r="R405" s="35"/>
      <c r="S405" s="202"/>
      <c r="T405" s="35"/>
      <c r="U405" s="207"/>
      <c r="V405" s="207"/>
      <c r="W405" s="75"/>
    </row>
    <row r="406" spans="1:23" x14ac:dyDescent="0.35">
      <c r="A406" s="74"/>
      <c r="B406" s="35"/>
      <c r="C406" s="35"/>
      <c r="D406" s="35"/>
      <c r="E406" s="35"/>
      <c r="F406" s="202"/>
      <c r="G406" s="35"/>
      <c r="H406" s="35"/>
      <c r="I406" s="35"/>
      <c r="J406" s="35"/>
      <c r="K406" s="35"/>
      <c r="L406" s="35"/>
      <c r="M406" s="35"/>
      <c r="N406" s="35"/>
      <c r="O406" s="35"/>
      <c r="P406" s="35"/>
      <c r="Q406" s="35"/>
      <c r="R406" s="35"/>
      <c r="S406" s="202"/>
      <c r="T406" s="35"/>
      <c r="U406" s="207"/>
      <c r="V406" s="207"/>
      <c r="W406" s="75"/>
    </row>
    <row r="407" spans="1:23" x14ac:dyDescent="0.35">
      <c r="A407" s="74"/>
      <c r="B407" s="35"/>
      <c r="C407" s="35"/>
      <c r="D407" s="35"/>
      <c r="E407" s="35"/>
      <c r="F407" s="202"/>
      <c r="G407" s="35"/>
      <c r="H407" s="35"/>
      <c r="I407" s="35"/>
      <c r="J407" s="35"/>
      <c r="K407" s="35"/>
      <c r="L407" s="35"/>
      <c r="M407" s="35"/>
      <c r="N407" s="35"/>
      <c r="O407" s="35"/>
      <c r="P407" s="35"/>
      <c r="Q407" s="35"/>
      <c r="R407" s="35"/>
      <c r="S407" s="202"/>
      <c r="T407" s="35"/>
      <c r="U407" s="207"/>
      <c r="V407" s="207"/>
      <c r="W407" s="75"/>
    </row>
    <row r="408" spans="1:23" x14ac:dyDescent="0.35">
      <c r="A408" s="74"/>
      <c r="B408" s="35"/>
      <c r="C408" s="35"/>
      <c r="D408" s="35"/>
      <c r="E408" s="35"/>
      <c r="F408" s="202"/>
      <c r="G408" s="35"/>
      <c r="H408" s="35"/>
      <c r="I408" s="35"/>
      <c r="J408" s="35"/>
      <c r="K408" s="35"/>
      <c r="L408" s="35"/>
      <c r="M408" s="35"/>
      <c r="N408" s="35"/>
      <c r="O408" s="35"/>
      <c r="P408" s="35"/>
      <c r="Q408" s="35"/>
      <c r="R408" s="35"/>
      <c r="S408" s="202"/>
      <c r="T408" s="35"/>
      <c r="U408" s="207"/>
      <c r="V408" s="207"/>
      <c r="W408" s="75"/>
    </row>
    <row r="409" spans="1:23" x14ac:dyDescent="0.35">
      <c r="A409" s="74"/>
      <c r="B409" s="35"/>
      <c r="C409" s="35"/>
      <c r="D409" s="35"/>
      <c r="E409" s="35"/>
      <c r="F409" s="202"/>
      <c r="G409" s="35"/>
      <c r="H409" s="35"/>
      <c r="I409" s="35"/>
      <c r="J409" s="35"/>
      <c r="K409" s="35"/>
      <c r="L409" s="35"/>
      <c r="M409" s="35"/>
      <c r="N409" s="35"/>
      <c r="O409" s="35"/>
      <c r="P409" s="35"/>
      <c r="Q409" s="35"/>
      <c r="R409" s="35"/>
      <c r="S409" s="202"/>
      <c r="T409" s="35"/>
      <c r="U409" s="207"/>
      <c r="V409" s="207"/>
      <c r="W409" s="75"/>
    </row>
    <row r="410" spans="1:23" x14ac:dyDescent="0.35">
      <c r="A410" s="74"/>
      <c r="B410" s="35"/>
      <c r="C410" s="35"/>
      <c r="D410" s="35"/>
      <c r="E410" s="35"/>
      <c r="F410" s="202"/>
      <c r="G410" s="35"/>
      <c r="H410" s="35"/>
      <c r="I410" s="35"/>
      <c r="J410" s="35"/>
      <c r="K410" s="35"/>
      <c r="L410" s="35"/>
      <c r="M410" s="35"/>
      <c r="N410" s="35"/>
      <c r="O410" s="35"/>
      <c r="P410" s="35"/>
      <c r="Q410" s="35"/>
      <c r="R410" s="35"/>
      <c r="S410" s="202"/>
      <c r="T410" s="35"/>
      <c r="U410" s="207"/>
      <c r="V410" s="207"/>
      <c r="W410" s="75"/>
    </row>
    <row r="411" spans="1:23" x14ac:dyDescent="0.35">
      <c r="A411" s="74"/>
      <c r="B411" s="35"/>
      <c r="C411" s="35"/>
      <c r="D411" s="35"/>
      <c r="E411" s="35"/>
      <c r="F411" s="202"/>
      <c r="G411" s="35"/>
      <c r="H411" s="35"/>
      <c r="I411" s="35"/>
      <c r="J411" s="35"/>
      <c r="K411" s="35"/>
      <c r="L411" s="35"/>
      <c r="M411" s="35"/>
      <c r="N411" s="35"/>
      <c r="O411" s="35"/>
      <c r="P411" s="35"/>
      <c r="Q411" s="35"/>
      <c r="R411" s="35"/>
      <c r="S411" s="202"/>
      <c r="T411" s="35"/>
      <c r="U411" s="207"/>
      <c r="V411" s="207"/>
      <c r="W411" s="75"/>
    </row>
    <row r="412" spans="1:23" x14ac:dyDescent="0.35">
      <c r="A412" s="74"/>
      <c r="B412" s="35"/>
      <c r="C412" s="35"/>
      <c r="D412" s="35"/>
      <c r="E412" s="35"/>
      <c r="F412" s="202"/>
      <c r="G412" s="35"/>
      <c r="H412" s="35"/>
      <c r="I412" s="35"/>
      <c r="J412" s="35"/>
      <c r="K412" s="35"/>
      <c r="L412" s="35"/>
      <c r="M412" s="35"/>
      <c r="N412" s="35"/>
      <c r="O412" s="35"/>
      <c r="P412" s="35"/>
      <c r="Q412" s="35"/>
      <c r="R412" s="35"/>
      <c r="S412" s="202"/>
      <c r="T412" s="35"/>
      <c r="U412" s="207"/>
      <c r="V412" s="207"/>
      <c r="W412" s="75"/>
    </row>
    <row r="413" spans="1:23" x14ac:dyDescent="0.35">
      <c r="A413" s="74"/>
      <c r="B413" s="35"/>
      <c r="C413" s="35"/>
      <c r="D413" s="35"/>
      <c r="E413" s="35"/>
      <c r="F413" s="202"/>
      <c r="G413" s="35"/>
      <c r="H413" s="35"/>
      <c r="I413" s="35"/>
      <c r="J413" s="35"/>
      <c r="K413" s="35"/>
      <c r="L413" s="35"/>
      <c r="M413" s="35"/>
      <c r="N413" s="35"/>
      <c r="O413" s="35"/>
      <c r="P413" s="35"/>
      <c r="Q413" s="35"/>
      <c r="R413" s="35"/>
      <c r="S413" s="202"/>
      <c r="T413" s="35"/>
      <c r="U413" s="207"/>
      <c r="V413" s="207"/>
      <c r="W413" s="75"/>
    </row>
    <row r="414" spans="1:23" x14ac:dyDescent="0.35">
      <c r="A414" s="74"/>
      <c r="B414" s="35"/>
      <c r="C414" s="35"/>
      <c r="D414" s="35"/>
      <c r="E414" s="35"/>
      <c r="F414" s="202"/>
      <c r="G414" s="35"/>
      <c r="H414" s="35"/>
      <c r="I414" s="35"/>
      <c r="J414" s="35"/>
      <c r="K414" s="35"/>
      <c r="L414" s="35"/>
      <c r="M414" s="35"/>
      <c r="N414" s="35"/>
      <c r="O414" s="35"/>
      <c r="P414" s="35"/>
      <c r="Q414" s="35"/>
      <c r="R414" s="35"/>
      <c r="S414" s="202"/>
      <c r="T414" s="35"/>
      <c r="U414" s="207"/>
      <c r="V414" s="207"/>
      <c r="W414" s="75"/>
    </row>
    <row r="415" spans="1:23" x14ac:dyDescent="0.35">
      <c r="A415" s="74"/>
      <c r="B415" s="35"/>
      <c r="C415" s="35"/>
      <c r="D415" s="35"/>
      <c r="E415" s="35"/>
      <c r="F415" s="202"/>
      <c r="G415" s="35"/>
      <c r="H415" s="35"/>
      <c r="I415" s="35"/>
      <c r="J415" s="35"/>
      <c r="K415" s="35"/>
      <c r="L415" s="35"/>
      <c r="M415" s="35"/>
      <c r="N415" s="35"/>
      <c r="O415" s="35"/>
      <c r="P415" s="35"/>
      <c r="Q415" s="35"/>
      <c r="R415" s="35"/>
      <c r="S415" s="202"/>
      <c r="T415" s="35"/>
      <c r="U415" s="207"/>
      <c r="V415" s="207"/>
      <c r="W415" s="75"/>
    </row>
    <row r="416" spans="1:23" x14ac:dyDescent="0.35">
      <c r="A416" s="74"/>
      <c r="B416" s="35"/>
      <c r="C416" s="35"/>
      <c r="D416" s="35"/>
      <c r="E416" s="35"/>
      <c r="F416" s="202"/>
      <c r="G416" s="35"/>
      <c r="H416" s="35"/>
      <c r="I416" s="35"/>
      <c r="J416" s="35"/>
      <c r="K416" s="35"/>
      <c r="L416" s="35"/>
      <c r="M416" s="35"/>
      <c r="N416" s="35"/>
      <c r="O416" s="35"/>
      <c r="P416" s="35"/>
      <c r="Q416" s="35"/>
      <c r="R416" s="35"/>
      <c r="S416" s="202"/>
      <c r="T416" s="35"/>
      <c r="U416" s="207"/>
      <c r="V416" s="207"/>
      <c r="W416" s="75"/>
    </row>
    <row r="417" spans="1:23" x14ac:dyDescent="0.35">
      <c r="A417" s="74"/>
      <c r="B417" s="35"/>
      <c r="C417" s="35"/>
      <c r="D417" s="35"/>
      <c r="E417" s="35"/>
      <c r="F417" s="202"/>
      <c r="G417" s="35"/>
      <c r="H417" s="35"/>
      <c r="I417" s="35"/>
      <c r="J417" s="35"/>
      <c r="K417" s="35"/>
      <c r="L417" s="35"/>
      <c r="M417" s="35"/>
      <c r="N417" s="35"/>
      <c r="O417" s="35"/>
      <c r="P417" s="35"/>
      <c r="Q417" s="35"/>
      <c r="R417" s="35"/>
      <c r="S417" s="202"/>
      <c r="T417" s="35"/>
      <c r="U417" s="207"/>
      <c r="V417" s="207"/>
      <c r="W417" s="75"/>
    </row>
    <row r="418" spans="1:23" x14ac:dyDescent="0.35">
      <c r="A418" s="74"/>
      <c r="B418" s="35"/>
      <c r="C418" s="35"/>
      <c r="D418" s="35"/>
      <c r="E418" s="35"/>
      <c r="F418" s="202"/>
      <c r="G418" s="35"/>
      <c r="H418" s="35"/>
      <c r="I418" s="35"/>
      <c r="J418" s="35"/>
      <c r="K418" s="35"/>
      <c r="L418" s="35"/>
      <c r="M418" s="35"/>
      <c r="N418" s="35"/>
      <c r="O418" s="35"/>
      <c r="P418" s="35"/>
      <c r="Q418" s="35"/>
      <c r="R418" s="35"/>
      <c r="S418" s="202"/>
      <c r="T418" s="35"/>
      <c r="U418" s="207"/>
      <c r="V418" s="207"/>
      <c r="W418" s="75"/>
    </row>
    <row r="419" spans="1:23" x14ac:dyDescent="0.35">
      <c r="A419" s="74"/>
      <c r="B419" s="35"/>
      <c r="C419" s="35"/>
      <c r="D419" s="35"/>
      <c r="E419" s="35"/>
      <c r="F419" s="202"/>
      <c r="G419" s="35"/>
      <c r="H419" s="35"/>
      <c r="I419" s="35"/>
      <c r="J419" s="35"/>
      <c r="K419" s="35"/>
      <c r="L419" s="35"/>
      <c r="M419" s="35"/>
      <c r="N419" s="35"/>
      <c r="O419" s="35"/>
      <c r="P419" s="35"/>
      <c r="Q419" s="35"/>
      <c r="R419" s="35"/>
      <c r="S419" s="202"/>
      <c r="T419" s="35"/>
      <c r="U419" s="207"/>
      <c r="V419" s="207"/>
      <c r="W419" s="75"/>
    </row>
    <row r="420" spans="1:23" x14ac:dyDescent="0.35">
      <c r="A420" s="74"/>
      <c r="B420" s="35"/>
      <c r="C420" s="35"/>
      <c r="D420" s="35"/>
      <c r="E420" s="35"/>
      <c r="F420" s="202"/>
      <c r="G420" s="35"/>
      <c r="H420" s="35"/>
      <c r="I420" s="35"/>
      <c r="J420" s="35"/>
      <c r="K420" s="35"/>
      <c r="L420" s="35"/>
      <c r="M420" s="35"/>
      <c r="N420" s="35"/>
      <c r="O420" s="35"/>
      <c r="P420" s="35"/>
      <c r="Q420" s="35"/>
      <c r="R420" s="35"/>
      <c r="S420" s="202"/>
      <c r="T420" s="35"/>
      <c r="U420" s="207"/>
      <c r="V420" s="207"/>
      <c r="W420" s="75"/>
    </row>
    <row r="421" spans="1:23" x14ac:dyDescent="0.35">
      <c r="A421" s="74"/>
      <c r="B421" s="35"/>
      <c r="C421" s="35"/>
      <c r="D421" s="35"/>
      <c r="E421" s="35"/>
      <c r="F421" s="202"/>
      <c r="G421" s="35"/>
      <c r="H421" s="35"/>
      <c r="I421" s="35"/>
      <c r="J421" s="35"/>
      <c r="K421" s="35"/>
      <c r="L421" s="35"/>
      <c r="M421" s="35"/>
      <c r="N421" s="35"/>
      <c r="O421" s="35"/>
      <c r="P421" s="35"/>
      <c r="Q421" s="35"/>
      <c r="R421" s="35"/>
      <c r="S421" s="202"/>
      <c r="T421" s="35"/>
      <c r="U421" s="207"/>
      <c r="V421" s="207"/>
      <c r="W421" s="75"/>
    </row>
    <row r="422" spans="1:23" x14ac:dyDescent="0.35">
      <c r="A422" s="74"/>
      <c r="B422" s="35"/>
      <c r="C422" s="35"/>
      <c r="D422" s="35"/>
      <c r="E422" s="35"/>
      <c r="F422" s="202"/>
      <c r="G422" s="35"/>
      <c r="H422" s="35"/>
      <c r="I422" s="35"/>
      <c r="J422" s="35"/>
      <c r="K422" s="35"/>
      <c r="L422" s="35"/>
      <c r="M422" s="35"/>
      <c r="N422" s="35"/>
      <c r="O422" s="35"/>
      <c r="P422" s="35"/>
      <c r="Q422" s="35"/>
      <c r="R422" s="35"/>
      <c r="S422" s="202"/>
      <c r="T422" s="35"/>
      <c r="U422" s="207"/>
      <c r="V422" s="207"/>
      <c r="W422" s="75"/>
    </row>
    <row r="423" spans="1:23" x14ac:dyDescent="0.35">
      <c r="A423" s="74"/>
      <c r="B423" s="35"/>
      <c r="C423" s="35"/>
      <c r="D423" s="35"/>
      <c r="E423" s="35"/>
      <c r="F423" s="202"/>
      <c r="G423" s="35"/>
      <c r="H423" s="35"/>
      <c r="I423" s="35"/>
      <c r="J423" s="35"/>
      <c r="K423" s="35"/>
      <c r="L423" s="35"/>
      <c r="M423" s="35"/>
      <c r="N423" s="35"/>
      <c r="O423" s="35"/>
      <c r="P423" s="35"/>
      <c r="Q423" s="35"/>
      <c r="R423" s="35"/>
      <c r="S423" s="202"/>
      <c r="T423" s="35"/>
      <c r="U423" s="207"/>
      <c r="V423" s="207"/>
      <c r="W423" s="75"/>
    </row>
    <row r="424" spans="1:23" x14ac:dyDescent="0.35">
      <c r="A424" s="74"/>
      <c r="B424" s="35"/>
      <c r="C424" s="35"/>
      <c r="D424" s="35"/>
      <c r="E424" s="35"/>
      <c r="F424" s="202"/>
      <c r="G424" s="35"/>
      <c r="H424" s="35"/>
      <c r="I424" s="35"/>
      <c r="J424" s="35"/>
      <c r="K424" s="35"/>
      <c r="L424" s="35"/>
      <c r="M424" s="35"/>
      <c r="N424" s="35"/>
      <c r="O424" s="35"/>
      <c r="P424" s="35"/>
      <c r="Q424" s="35"/>
      <c r="R424" s="35"/>
      <c r="S424" s="202"/>
      <c r="T424" s="35"/>
      <c r="U424" s="207"/>
      <c r="V424" s="207"/>
      <c r="W424" s="75"/>
    </row>
    <row r="425" spans="1:23" x14ac:dyDescent="0.35">
      <c r="A425" s="74"/>
      <c r="B425" s="35"/>
      <c r="C425" s="35"/>
      <c r="D425" s="35"/>
      <c r="E425" s="35"/>
      <c r="F425" s="202"/>
      <c r="G425" s="35"/>
      <c r="H425" s="35"/>
      <c r="I425" s="35"/>
      <c r="J425" s="35"/>
      <c r="K425" s="35"/>
      <c r="L425" s="35"/>
      <c r="M425" s="35"/>
      <c r="N425" s="35"/>
      <c r="O425" s="35"/>
      <c r="P425" s="35"/>
      <c r="Q425" s="35"/>
      <c r="R425" s="35"/>
      <c r="S425" s="202"/>
      <c r="T425" s="35"/>
      <c r="U425" s="207"/>
      <c r="V425" s="207"/>
      <c r="W425" s="75"/>
    </row>
    <row r="426" spans="1:23" x14ac:dyDescent="0.35">
      <c r="A426" s="74"/>
      <c r="B426" s="35"/>
      <c r="C426" s="35"/>
      <c r="D426" s="35"/>
      <c r="E426" s="35"/>
      <c r="F426" s="202"/>
      <c r="G426" s="35"/>
      <c r="H426" s="35"/>
      <c r="I426" s="35"/>
      <c r="J426" s="35"/>
      <c r="K426" s="35"/>
      <c r="L426" s="35"/>
      <c r="M426" s="35"/>
      <c r="N426" s="35"/>
      <c r="O426" s="35"/>
      <c r="P426" s="35"/>
      <c r="Q426" s="35"/>
      <c r="R426" s="35"/>
      <c r="S426" s="202"/>
      <c r="T426" s="35"/>
      <c r="U426" s="207"/>
      <c r="V426" s="207"/>
      <c r="W426" s="75"/>
    </row>
    <row r="427" spans="1:23" x14ac:dyDescent="0.35">
      <c r="A427" s="74"/>
      <c r="B427" s="35"/>
      <c r="C427" s="35"/>
      <c r="D427" s="35"/>
      <c r="E427" s="35"/>
      <c r="F427" s="202"/>
      <c r="G427" s="35"/>
      <c r="H427" s="35"/>
      <c r="I427" s="35"/>
      <c r="J427" s="35"/>
      <c r="K427" s="35"/>
      <c r="L427" s="35"/>
      <c r="M427" s="35"/>
      <c r="N427" s="35"/>
      <c r="O427" s="35"/>
      <c r="P427" s="35"/>
      <c r="Q427" s="35"/>
      <c r="R427" s="35"/>
      <c r="S427" s="202"/>
      <c r="T427" s="35"/>
      <c r="U427" s="207"/>
      <c r="V427" s="207"/>
      <c r="W427" s="75"/>
    </row>
    <row r="428" spans="1:23" x14ac:dyDescent="0.35">
      <c r="A428" s="74"/>
      <c r="B428" s="35"/>
      <c r="C428" s="35"/>
      <c r="D428" s="35"/>
      <c r="E428" s="35"/>
      <c r="F428" s="202"/>
      <c r="G428" s="35"/>
      <c r="H428" s="35"/>
      <c r="I428" s="35"/>
      <c r="J428" s="35"/>
      <c r="K428" s="35"/>
      <c r="L428" s="35"/>
      <c r="M428" s="35"/>
      <c r="N428" s="35"/>
      <c r="O428" s="35"/>
      <c r="P428" s="35"/>
      <c r="Q428" s="35"/>
      <c r="R428" s="35"/>
      <c r="S428" s="202"/>
      <c r="T428" s="35"/>
      <c r="U428" s="207"/>
      <c r="V428" s="207"/>
      <c r="W428" s="75"/>
    </row>
    <row r="429" spans="1:23" x14ac:dyDescent="0.35">
      <c r="A429" s="74"/>
      <c r="B429" s="35"/>
      <c r="C429" s="35"/>
      <c r="D429" s="35"/>
      <c r="E429" s="35"/>
      <c r="F429" s="202"/>
      <c r="G429" s="35"/>
      <c r="H429" s="35"/>
      <c r="I429" s="35"/>
      <c r="J429" s="35"/>
      <c r="K429" s="35"/>
      <c r="L429" s="35"/>
      <c r="M429" s="35"/>
      <c r="N429" s="35"/>
      <c r="O429" s="35"/>
      <c r="P429" s="35"/>
      <c r="Q429" s="35"/>
      <c r="R429" s="35"/>
      <c r="S429" s="202"/>
      <c r="T429" s="35"/>
      <c r="U429" s="207"/>
      <c r="V429" s="207"/>
      <c r="W429" s="75"/>
    </row>
    <row r="430" spans="1:23" x14ac:dyDescent="0.35">
      <c r="A430" s="74"/>
      <c r="B430" s="35"/>
      <c r="C430" s="35"/>
      <c r="D430" s="35"/>
      <c r="E430" s="35"/>
      <c r="F430" s="202"/>
      <c r="G430" s="35"/>
      <c r="H430" s="35"/>
      <c r="I430" s="35"/>
      <c r="J430" s="35"/>
      <c r="K430" s="35"/>
      <c r="L430" s="35"/>
      <c r="M430" s="35"/>
      <c r="N430" s="35"/>
      <c r="O430" s="35"/>
      <c r="P430" s="35"/>
      <c r="Q430" s="35"/>
      <c r="R430" s="35"/>
      <c r="S430" s="202"/>
      <c r="T430" s="35"/>
      <c r="U430" s="207"/>
      <c r="V430" s="207"/>
      <c r="W430" s="75"/>
    </row>
    <row r="431" spans="1:23" x14ac:dyDescent="0.35">
      <c r="A431" s="74"/>
      <c r="B431" s="35"/>
      <c r="C431" s="35"/>
      <c r="D431" s="35"/>
      <c r="E431" s="35"/>
      <c r="F431" s="202"/>
      <c r="G431" s="35"/>
      <c r="H431" s="35"/>
      <c r="I431" s="35"/>
      <c r="J431" s="35"/>
      <c r="K431" s="35"/>
      <c r="L431" s="35"/>
      <c r="M431" s="35"/>
      <c r="N431" s="35"/>
      <c r="O431" s="35"/>
      <c r="P431" s="35"/>
      <c r="Q431" s="35"/>
      <c r="R431" s="35"/>
      <c r="S431" s="202"/>
      <c r="T431" s="35"/>
      <c r="U431" s="207"/>
      <c r="V431" s="207"/>
      <c r="W431" s="75"/>
    </row>
    <row r="432" spans="1:23" x14ac:dyDescent="0.35">
      <c r="A432" s="74"/>
      <c r="B432" s="35"/>
      <c r="C432" s="35"/>
      <c r="D432" s="35"/>
      <c r="E432" s="35"/>
      <c r="F432" s="202"/>
      <c r="G432" s="35"/>
      <c r="H432" s="35"/>
      <c r="I432" s="35"/>
      <c r="J432" s="35"/>
      <c r="K432" s="35"/>
      <c r="L432" s="35"/>
      <c r="M432" s="35"/>
      <c r="N432" s="35"/>
      <c r="O432" s="35"/>
      <c r="P432" s="35"/>
      <c r="Q432" s="35"/>
      <c r="R432" s="35"/>
      <c r="S432" s="202"/>
      <c r="T432" s="35"/>
      <c r="U432" s="207"/>
      <c r="V432" s="207"/>
      <c r="W432" s="75"/>
    </row>
    <row r="433" spans="1:23" x14ac:dyDescent="0.35">
      <c r="A433" s="74"/>
      <c r="B433" s="35"/>
      <c r="C433" s="35"/>
      <c r="D433" s="35"/>
      <c r="E433" s="35"/>
      <c r="F433" s="202"/>
      <c r="G433" s="35"/>
      <c r="H433" s="35"/>
      <c r="I433" s="35"/>
      <c r="J433" s="35"/>
      <c r="K433" s="35"/>
      <c r="L433" s="35"/>
      <c r="M433" s="35"/>
      <c r="N433" s="35"/>
      <c r="O433" s="35"/>
      <c r="P433" s="35"/>
      <c r="Q433" s="35"/>
      <c r="R433" s="35"/>
      <c r="S433" s="202"/>
      <c r="T433" s="35"/>
      <c r="U433" s="207"/>
      <c r="V433" s="207"/>
      <c r="W433" s="75"/>
    </row>
    <row r="434" spans="1:23" x14ac:dyDescent="0.35">
      <c r="A434" s="74"/>
      <c r="B434" s="35"/>
      <c r="C434" s="35"/>
      <c r="D434" s="35"/>
      <c r="E434" s="35"/>
      <c r="F434" s="202"/>
      <c r="G434" s="35"/>
      <c r="H434" s="35"/>
      <c r="I434" s="35"/>
      <c r="J434" s="35"/>
      <c r="K434" s="35"/>
      <c r="L434" s="35"/>
      <c r="M434" s="35"/>
      <c r="N434" s="35"/>
      <c r="O434" s="35"/>
      <c r="P434" s="35"/>
      <c r="Q434" s="35"/>
      <c r="R434" s="35"/>
      <c r="S434" s="202"/>
      <c r="T434" s="35"/>
      <c r="U434" s="207"/>
      <c r="V434" s="207"/>
      <c r="W434" s="75"/>
    </row>
    <row r="435" spans="1:23" x14ac:dyDescent="0.35">
      <c r="A435" s="74"/>
      <c r="B435" s="35"/>
      <c r="C435" s="35"/>
      <c r="D435" s="35"/>
      <c r="E435" s="35"/>
      <c r="F435" s="202"/>
      <c r="G435" s="35"/>
      <c r="H435" s="35"/>
      <c r="I435" s="35"/>
      <c r="J435" s="35"/>
      <c r="K435" s="35"/>
      <c r="L435" s="35"/>
      <c r="M435" s="35"/>
      <c r="N435" s="35"/>
      <c r="O435" s="35"/>
      <c r="P435" s="35"/>
      <c r="Q435" s="35"/>
      <c r="R435" s="35"/>
      <c r="S435" s="202"/>
      <c r="T435" s="35"/>
      <c r="U435" s="207"/>
      <c r="V435" s="207"/>
      <c r="W435" s="75"/>
    </row>
    <row r="436" spans="1:23" x14ac:dyDescent="0.35">
      <c r="A436" s="74"/>
      <c r="B436" s="35"/>
      <c r="C436" s="35"/>
      <c r="D436" s="35"/>
      <c r="E436" s="35"/>
      <c r="F436" s="202"/>
      <c r="G436" s="35"/>
      <c r="H436" s="35"/>
      <c r="I436" s="35"/>
      <c r="J436" s="35"/>
      <c r="K436" s="35"/>
      <c r="L436" s="35"/>
      <c r="M436" s="35"/>
      <c r="N436" s="35"/>
      <c r="O436" s="35"/>
      <c r="P436" s="35"/>
      <c r="Q436" s="35"/>
      <c r="R436" s="35"/>
      <c r="S436" s="202"/>
      <c r="T436" s="35"/>
      <c r="U436" s="207"/>
      <c r="V436" s="207"/>
      <c r="W436" s="75"/>
    </row>
    <row r="437" spans="1:23" x14ac:dyDescent="0.35">
      <c r="A437" s="74"/>
      <c r="B437" s="35"/>
      <c r="C437" s="35"/>
      <c r="D437" s="35"/>
      <c r="E437" s="35"/>
      <c r="F437" s="202"/>
      <c r="G437" s="35"/>
      <c r="H437" s="35"/>
      <c r="I437" s="35"/>
      <c r="J437" s="35"/>
      <c r="K437" s="35"/>
      <c r="L437" s="35"/>
      <c r="M437" s="35"/>
      <c r="N437" s="35"/>
      <c r="O437" s="35"/>
      <c r="P437" s="35"/>
      <c r="Q437" s="35"/>
      <c r="R437" s="35"/>
      <c r="S437" s="202"/>
      <c r="T437" s="35"/>
      <c r="U437" s="207"/>
      <c r="V437" s="207"/>
      <c r="W437" s="75"/>
    </row>
    <row r="438" spans="1:23" x14ac:dyDescent="0.35">
      <c r="A438" s="74"/>
      <c r="B438" s="35"/>
      <c r="C438" s="35"/>
      <c r="D438" s="35"/>
      <c r="E438" s="35"/>
      <c r="F438" s="202"/>
      <c r="G438" s="35"/>
      <c r="H438" s="35"/>
      <c r="I438" s="35"/>
      <c r="J438" s="35"/>
      <c r="K438" s="35"/>
      <c r="L438" s="35"/>
      <c r="M438" s="35"/>
      <c r="N438" s="35"/>
      <c r="O438" s="35"/>
      <c r="P438" s="35"/>
      <c r="Q438" s="35"/>
      <c r="R438" s="35"/>
      <c r="S438" s="202"/>
      <c r="T438" s="35"/>
      <c r="U438" s="207"/>
      <c r="V438" s="207"/>
      <c r="W438" s="75"/>
    </row>
    <row r="439" spans="1:23" x14ac:dyDescent="0.35">
      <c r="A439" s="74"/>
      <c r="B439" s="35"/>
      <c r="C439" s="35"/>
      <c r="D439" s="35"/>
      <c r="E439" s="35"/>
      <c r="F439" s="202"/>
      <c r="G439" s="35"/>
      <c r="H439" s="35"/>
      <c r="I439" s="35"/>
      <c r="J439" s="35"/>
      <c r="K439" s="35"/>
      <c r="L439" s="35"/>
      <c r="M439" s="35"/>
      <c r="N439" s="35"/>
      <c r="O439" s="35"/>
      <c r="P439" s="35"/>
      <c r="Q439" s="35"/>
      <c r="R439" s="35"/>
      <c r="S439" s="202"/>
      <c r="T439" s="35"/>
      <c r="U439" s="207"/>
      <c r="V439" s="207"/>
      <c r="W439" s="75"/>
    </row>
    <row r="440" spans="1:23" x14ac:dyDescent="0.35">
      <c r="A440" s="74"/>
      <c r="B440" s="35"/>
      <c r="C440" s="35"/>
      <c r="D440" s="35"/>
      <c r="E440" s="35"/>
      <c r="F440" s="202"/>
      <c r="G440" s="35"/>
      <c r="H440" s="35"/>
      <c r="I440" s="35"/>
      <c r="J440" s="35"/>
      <c r="K440" s="35"/>
      <c r="L440" s="35"/>
      <c r="M440" s="35"/>
      <c r="N440" s="35"/>
      <c r="O440" s="35"/>
      <c r="P440" s="35"/>
      <c r="Q440" s="35"/>
      <c r="R440" s="35"/>
      <c r="S440" s="202"/>
      <c r="T440" s="35"/>
      <c r="U440" s="207"/>
      <c r="V440" s="207"/>
      <c r="W440" s="75"/>
    </row>
    <row r="441" spans="1:23" x14ac:dyDescent="0.35">
      <c r="A441" s="74"/>
      <c r="B441" s="35"/>
      <c r="C441" s="35"/>
      <c r="D441" s="35"/>
      <c r="E441" s="35"/>
      <c r="F441" s="202"/>
      <c r="G441" s="35"/>
      <c r="H441" s="35"/>
      <c r="I441" s="35"/>
      <c r="J441" s="35"/>
      <c r="K441" s="35"/>
      <c r="L441" s="35"/>
      <c r="M441" s="35"/>
      <c r="N441" s="35"/>
      <c r="O441" s="35"/>
      <c r="P441" s="35"/>
      <c r="Q441" s="35"/>
      <c r="R441" s="35"/>
      <c r="S441" s="202"/>
      <c r="T441" s="35"/>
      <c r="U441" s="207"/>
      <c r="V441" s="207"/>
      <c r="W441" s="75"/>
    </row>
    <row r="442" spans="1:23" x14ac:dyDescent="0.35">
      <c r="A442" s="74"/>
      <c r="B442" s="35"/>
      <c r="C442" s="35"/>
      <c r="D442" s="35"/>
      <c r="E442" s="35"/>
      <c r="F442" s="202"/>
      <c r="G442" s="35"/>
      <c r="H442" s="35"/>
      <c r="I442" s="35"/>
      <c r="J442" s="35"/>
      <c r="K442" s="35"/>
      <c r="L442" s="35"/>
      <c r="M442" s="35"/>
      <c r="N442" s="35"/>
      <c r="O442" s="35"/>
      <c r="P442" s="35"/>
      <c r="Q442" s="35"/>
      <c r="R442" s="35"/>
      <c r="S442" s="202"/>
      <c r="T442" s="35"/>
      <c r="U442" s="207"/>
      <c r="V442" s="207"/>
      <c r="W442" s="75"/>
    </row>
    <row r="443" spans="1:23" x14ac:dyDescent="0.35">
      <c r="A443" s="74"/>
      <c r="B443" s="35"/>
      <c r="C443" s="35"/>
      <c r="D443" s="35"/>
      <c r="E443" s="35"/>
      <c r="F443" s="202"/>
      <c r="G443" s="35"/>
      <c r="H443" s="35"/>
      <c r="I443" s="35"/>
      <c r="J443" s="35"/>
      <c r="K443" s="35"/>
      <c r="L443" s="35"/>
      <c r="M443" s="35"/>
      <c r="N443" s="35"/>
      <c r="O443" s="35"/>
      <c r="P443" s="35"/>
      <c r="Q443" s="35"/>
      <c r="R443" s="35"/>
      <c r="S443" s="202"/>
      <c r="T443" s="35"/>
      <c r="U443" s="207"/>
      <c r="V443" s="207"/>
      <c r="W443" s="75"/>
    </row>
    <row r="444" spans="1:23" x14ac:dyDescent="0.35">
      <c r="A444" s="74"/>
      <c r="B444" s="35"/>
      <c r="C444" s="35"/>
      <c r="D444" s="35"/>
      <c r="E444" s="35"/>
      <c r="F444" s="202"/>
      <c r="G444" s="35"/>
      <c r="H444" s="35"/>
      <c r="I444" s="35"/>
      <c r="J444" s="35"/>
      <c r="K444" s="35"/>
      <c r="L444" s="35"/>
      <c r="M444" s="35"/>
      <c r="N444" s="35"/>
      <c r="O444" s="35"/>
      <c r="P444" s="35"/>
      <c r="Q444" s="35"/>
      <c r="R444" s="35"/>
      <c r="S444" s="202"/>
      <c r="T444" s="35"/>
      <c r="U444" s="207"/>
      <c r="V444" s="207"/>
      <c r="W444" s="75"/>
    </row>
    <row r="445" spans="1:23" x14ac:dyDescent="0.35">
      <c r="A445" s="74"/>
      <c r="B445" s="35"/>
      <c r="C445" s="35"/>
      <c r="D445" s="35"/>
      <c r="E445" s="35"/>
      <c r="F445" s="202"/>
      <c r="G445" s="35"/>
      <c r="H445" s="35"/>
      <c r="I445" s="35"/>
      <c r="J445" s="35"/>
      <c r="K445" s="35"/>
      <c r="L445" s="35"/>
      <c r="M445" s="35"/>
      <c r="N445" s="35"/>
      <c r="O445" s="35"/>
      <c r="P445" s="35"/>
      <c r="Q445" s="35"/>
      <c r="R445" s="35"/>
      <c r="S445" s="202"/>
      <c r="T445" s="35"/>
      <c r="U445" s="207"/>
      <c r="V445" s="207"/>
      <c r="W445" s="75"/>
    </row>
    <row r="446" spans="1:23" x14ac:dyDescent="0.35">
      <c r="A446" s="74"/>
      <c r="B446" s="35"/>
      <c r="C446" s="35"/>
      <c r="D446" s="35"/>
      <c r="E446" s="35"/>
      <c r="F446" s="202"/>
      <c r="G446" s="35"/>
      <c r="H446" s="35"/>
      <c r="I446" s="35"/>
      <c r="J446" s="35"/>
      <c r="K446" s="35"/>
      <c r="L446" s="35"/>
      <c r="M446" s="35"/>
      <c r="N446" s="35"/>
      <c r="O446" s="35"/>
      <c r="P446" s="35"/>
      <c r="Q446" s="35"/>
      <c r="R446" s="35"/>
      <c r="S446" s="202"/>
      <c r="T446" s="35"/>
      <c r="U446" s="207"/>
      <c r="V446" s="207"/>
      <c r="W446" s="75"/>
    </row>
    <row r="447" spans="1:23" x14ac:dyDescent="0.35">
      <c r="A447" s="74"/>
      <c r="B447" s="35"/>
      <c r="C447" s="35"/>
      <c r="D447" s="35"/>
      <c r="E447" s="35"/>
      <c r="F447" s="202"/>
      <c r="G447" s="35"/>
      <c r="H447" s="35"/>
      <c r="I447" s="35"/>
      <c r="J447" s="35"/>
      <c r="K447" s="35"/>
      <c r="L447" s="35"/>
      <c r="M447" s="35"/>
      <c r="N447" s="35"/>
      <c r="O447" s="35"/>
      <c r="P447" s="35"/>
      <c r="Q447" s="35"/>
      <c r="R447" s="35"/>
      <c r="S447" s="202"/>
      <c r="T447" s="35"/>
      <c r="U447" s="207"/>
      <c r="V447" s="207"/>
      <c r="W447" s="75"/>
    </row>
    <row r="448" spans="1:23" x14ac:dyDescent="0.35">
      <c r="A448" s="74"/>
      <c r="B448" s="35"/>
      <c r="C448" s="35"/>
      <c r="D448" s="35"/>
      <c r="E448" s="35"/>
      <c r="F448" s="202"/>
      <c r="G448" s="35"/>
      <c r="H448" s="35"/>
      <c r="I448" s="35"/>
      <c r="J448" s="35"/>
      <c r="K448" s="35"/>
      <c r="L448" s="35"/>
      <c r="M448" s="35"/>
      <c r="N448" s="35"/>
      <c r="O448" s="35"/>
      <c r="P448" s="35"/>
      <c r="Q448" s="35"/>
      <c r="R448" s="35"/>
      <c r="S448" s="202"/>
      <c r="T448" s="35"/>
      <c r="U448" s="207"/>
      <c r="V448" s="207"/>
      <c r="W448" s="75"/>
    </row>
    <row r="449" spans="1:23" x14ac:dyDescent="0.35">
      <c r="A449" s="74"/>
      <c r="B449" s="35"/>
      <c r="C449" s="35"/>
      <c r="D449" s="35"/>
      <c r="E449" s="35"/>
      <c r="F449" s="202"/>
      <c r="G449" s="35"/>
      <c r="H449" s="35"/>
      <c r="I449" s="35"/>
      <c r="J449" s="35"/>
      <c r="K449" s="35"/>
      <c r="L449" s="35"/>
      <c r="M449" s="35"/>
      <c r="N449" s="35"/>
      <c r="O449" s="35"/>
      <c r="P449" s="35"/>
      <c r="Q449" s="35"/>
      <c r="R449" s="35"/>
      <c r="S449" s="202"/>
      <c r="T449" s="35"/>
      <c r="U449" s="207"/>
      <c r="V449" s="207"/>
      <c r="W449" s="75"/>
    </row>
    <row r="450" spans="1:23" x14ac:dyDescent="0.35">
      <c r="A450" s="74"/>
      <c r="B450" s="35"/>
      <c r="C450" s="35"/>
      <c r="D450" s="35"/>
      <c r="E450" s="35"/>
      <c r="F450" s="202"/>
      <c r="G450" s="35"/>
      <c r="H450" s="35"/>
      <c r="I450" s="35"/>
      <c r="J450" s="35"/>
      <c r="K450" s="35"/>
      <c r="L450" s="35"/>
      <c r="M450" s="35"/>
      <c r="N450" s="35"/>
      <c r="O450" s="35"/>
      <c r="P450" s="35"/>
      <c r="Q450" s="35"/>
      <c r="R450" s="35"/>
      <c r="S450" s="202"/>
      <c r="T450" s="35"/>
      <c r="U450" s="207"/>
      <c r="V450" s="207"/>
      <c r="W450" s="75"/>
    </row>
    <row r="451" spans="1:23" x14ac:dyDescent="0.35">
      <c r="A451" s="74"/>
      <c r="B451" s="35"/>
      <c r="C451" s="35"/>
      <c r="D451" s="35"/>
      <c r="E451" s="35"/>
      <c r="F451" s="202"/>
      <c r="G451" s="35"/>
      <c r="H451" s="35"/>
      <c r="I451" s="35"/>
      <c r="J451" s="35"/>
      <c r="K451" s="35"/>
      <c r="L451" s="35"/>
      <c r="M451" s="35"/>
      <c r="N451" s="35"/>
      <c r="O451" s="35"/>
      <c r="P451" s="35"/>
      <c r="Q451" s="35"/>
      <c r="R451" s="35"/>
      <c r="S451" s="202"/>
      <c r="T451" s="35"/>
      <c r="U451" s="207"/>
      <c r="V451" s="207"/>
      <c r="W451" s="75"/>
    </row>
    <row r="452" spans="1:23" x14ac:dyDescent="0.35">
      <c r="A452" s="74"/>
      <c r="B452" s="35"/>
      <c r="C452" s="35"/>
      <c r="D452" s="35"/>
      <c r="E452" s="35"/>
      <c r="F452" s="202"/>
      <c r="G452" s="35"/>
      <c r="H452" s="35"/>
      <c r="I452" s="35"/>
      <c r="J452" s="35"/>
      <c r="K452" s="35"/>
      <c r="L452" s="35"/>
      <c r="M452" s="35"/>
      <c r="N452" s="35"/>
      <c r="O452" s="35"/>
      <c r="P452" s="35"/>
      <c r="Q452" s="35"/>
      <c r="R452" s="35"/>
      <c r="S452" s="202"/>
      <c r="T452" s="35"/>
      <c r="U452" s="207"/>
      <c r="V452" s="207"/>
      <c r="W452" s="75"/>
    </row>
    <row r="453" spans="1:23" x14ac:dyDescent="0.35">
      <c r="A453" s="74"/>
      <c r="B453" s="35"/>
      <c r="C453" s="35"/>
      <c r="D453" s="35"/>
      <c r="E453" s="35"/>
      <c r="F453" s="202"/>
      <c r="G453" s="35"/>
      <c r="H453" s="35"/>
      <c r="I453" s="35"/>
      <c r="J453" s="35"/>
      <c r="K453" s="35"/>
      <c r="L453" s="35"/>
      <c r="M453" s="35"/>
      <c r="N453" s="35"/>
      <c r="O453" s="35"/>
      <c r="P453" s="35"/>
      <c r="Q453" s="35"/>
      <c r="R453" s="35"/>
      <c r="S453" s="202"/>
      <c r="T453" s="35"/>
      <c r="U453" s="207"/>
      <c r="V453" s="207"/>
      <c r="W453" s="75"/>
    </row>
    <row r="454" spans="1:23" x14ac:dyDescent="0.35">
      <c r="A454" s="74"/>
      <c r="B454" s="35"/>
      <c r="C454" s="35"/>
      <c r="D454" s="35"/>
      <c r="E454" s="35"/>
      <c r="F454" s="202"/>
      <c r="G454" s="35"/>
      <c r="H454" s="35"/>
      <c r="I454" s="35"/>
      <c r="J454" s="35"/>
      <c r="K454" s="35"/>
      <c r="L454" s="35"/>
      <c r="M454" s="35"/>
      <c r="N454" s="35"/>
      <c r="O454" s="35"/>
      <c r="P454" s="35"/>
      <c r="Q454" s="35"/>
      <c r="R454" s="35"/>
      <c r="S454" s="202"/>
      <c r="T454" s="35"/>
      <c r="U454" s="207"/>
      <c r="V454" s="207"/>
      <c r="W454" s="75"/>
    </row>
    <row r="455" spans="1:23" x14ac:dyDescent="0.35">
      <c r="A455" s="74"/>
      <c r="B455" s="35"/>
      <c r="C455" s="35"/>
      <c r="D455" s="35"/>
      <c r="E455" s="35"/>
      <c r="F455" s="202"/>
      <c r="G455" s="35"/>
      <c r="H455" s="35"/>
      <c r="I455" s="35"/>
      <c r="J455" s="35"/>
      <c r="K455" s="35"/>
      <c r="L455" s="35"/>
      <c r="M455" s="35"/>
      <c r="N455" s="35"/>
      <c r="O455" s="35"/>
      <c r="P455" s="35"/>
      <c r="Q455" s="35"/>
      <c r="R455" s="35"/>
      <c r="S455" s="202"/>
      <c r="T455" s="35"/>
      <c r="U455" s="207"/>
      <c r="V455" s="207"/>
      <c r="W455" s="75"/>
    </row>
    <row r="456" spans="1:23" x14ac:dyDescent="0.35">
      <c r="A456" s="74"/>
      <c r="B456" s="35"/>
      <c r="C456" s="35"/>
      <c r="D456" s="35"/>
      <c r="E456" s="35"/>
      <c r="F456" s="202"/>
      <c r="G456" s="35"/>
      <c r="H456" s="35"/>
      <c r="I456" s="35"/>
      <c r="J456" s="35"/>
      <c r="K456" s="35"/>
      <c r="L456" s="35"/>
      <c r="M456" s="35"/>
      <c r="N456" s="35"/>
      <c r="O456" s="35"/>
      <c r="P456" s="35"/>
      <c r="Q456" s="35"/>
      <c r="R456" s="35"/>
      <c r="S456" s="202"/>
      <c r="T456" s="35"/>
      <c r="U456" s="207"/>
      <c r="V456" s="207"/>
      <c r="W456" s="75"/>
    </row>
    <row r="457" spans="1:23" x14ac:dyDescent="0.35">
      <c r="A457" s="74"/>
      <c r="B457" s="35"/>
      <c r="C457" s="35"/>
      <c r="D457" s="35"/>
      <c r="E457" s="35"/>
      <c r="F457" s="202"/>
      <c r="G457" s="35"/>
      <c r="H457" s="35"/>
      <c r="I457" s="35"/>
      <c r="J457" s="35"/>
      <c r="K457" s="35"/>
      <c r="L457" s="35"/>
      <c r="M457" s="35"/>
      <c r="N457" s="35"/>
      <c r="O457" s="35"/>
      <c r="P457" s="35"/>
      <c r="Q457" s="35"/>
      <c r="R457" s="35"/>
      <c r="S457" s="202"/>
      <c r="T457" s="35"/>
      <c r="U457" s="207"/>
      <c r="V457" s="207"/>
      <c r="W457" s="75"/>
    </row>
    <row r="458" spans="1:23" x14ac:dyDescent="0.35">
      <c r="A458" s="74"/>
      <c r="B458" s="35"/>
      <c r="C458" s="35"/>
      <c r="D458" s="35"/>
      <c r="E458" s="35"/>
      <c r="F458" s="202"/>
      <c r="G458" s="35"/>
      <c r="H458" s="35"/>
      <c r="I458" s="35"/>
      <c r="J458" s="35"/>
      <c r="K458" s="35"/>
      <c r="L458" s="35"/>
      <c r="M458" s="35"/>
      <c r="N458" s="35"/>
      <c r="O458" s="35"/>
      <c r="P458" s="35"/>
      <c r="Q458" s="35"/>
      <c r="R458" s="35"/>
      <c r="S458" s="202"/>
      <c r="T458" s="35"/>
      <c r="U458" s="207"/>
      <c r="V458" s="207"/>
      <c r="W458" s="75"/>
    </row>
    <row r="459" spans="1:23" x14ac:dyDescent="0.35">
      <c r="A459" s="74"/>
      <c r="B459" s="35"/>
      <c r="C459" s="35"/>
      <c r="D459" s="35"/>
      <c r="E459" s="35"/>
      <c r="F459" s="202"/>
      <c r="G459" s="35"/>
      <c r="H459" s="35"/>
      <c r="I459" s="35"/>
      <c r="J459" s="35"/>
      <c r="K459" s="35"/>
      <c r="L459" s="35"/>
      <c r="M459" s="35"/>
      <c r="N459" s="35"/>
      <c r="O459" s="35"/>
      <c r="P459" s="35"/>
      <c r="Q459" s="35"/>
      <c r="R459" s="35"/>
      <c r="S459" s="202"/>
      <c r="T459" s="35"/>
      <c r="U459" s="207"/>
      <c r="V459" s="207"/>
      <c r="W459" s="75"/>
    </row>
    <row r="460" spans="1:23" x14ac:dyDescent="0.35">
      <c r="A460" s="74"/>
      <c r="B460" s="35"/>
      <c r="C460" s="35"/>
      <c r="D460" s="35"/>
      <c r="E460" s="35"/>
      <c r="F460" s="202"/>
      <c r="G460" s="35"/>
      <c r="H460" s="35"/>
      <c r="I460" s="35"/>
      <c r="J460" s="35"/>
      <c r="K460" s="35"/>
      <c r="L460" s="35"/>
      <c r="M460" s="35"/>
      <c r="N460" s="35"/>
      <c r="O460" s="35"/>
      <c r="P460" s="35"/>
      <c r="Q460" s="35"/>
      <c r="R460" s="35"/>
      <c r="S460" s="202"/>
      <c r="T460" s="35"/>
      <c r="U460" s="207"/>
      <c r="V460" s="207"/>
      <c r="W460" s="75"/>
    </row>
    <row r="461" spans="1:23" x14ac:dyDescent="0.35">
      <c r="A461" s="74"/>
      <c r="B461" s="35"/>
      <c r="C461" s="35"/>
      <c r="D461" s="35"/>
      <c r="E461" s="35"/>
      <c r="F461" s="202"/>
      <c r="G461" s="35"/>
      <c r="H461" s="35"/>
      <c r="I461" s="35"/>
      <c r="J461" s="35"/>
      <c r="K461" s="35"/>
      <c r="L461" s="35"/>
      <c r="M461" s="35"/>
      <c r="N461" s="35"/>
      <c r="O461" s="35"/>
      <c r="P461" s="35"/>
      <c r="Q461" s="35"/>
      <c r="R461" s="35"/>
      <c r="S461" s="202"/>
      <c r="T461" s="35"/>
      <c r="U461" s="207"/>
      <c r="V461" s="207"/>
      <c r="W461" s="75"/>
    </row>
    <row r="462" spans="1:23" x14ac:dyDescent="0.35">
      <c r="A462" s="74"/>
      <c r="B462" s="35"/>
      <c r="C462" s="35"/>
      <c r="D462" s="35"/>
      <c r="E462" s="35"/>
      <c r="F462" s="202"/>
      <c r="G462" s="35"/>
      <c r="H462" s="35"/>
      <c r="I462" s="35"/>
      <c r="J462" s="35"/>
      <c r="K462" s="35"/>
      <c r="L462" s="35"/>
      <c r="M462" s="35"/>
      <c r="N462" s="35"/>
      <c r="O462" s="35"/>
      <c r="P462" s="35"/>
      <c r="Q462" s="35"/>
      <c r="R462" s="35"/>
      <c r="S462" s="202"/>
      <c r="T462" s="35"/>
      <c r="U462" s="207"/>
      <c r="V462" s="207"/>
      <c r="W462" s="75"/>
    </row>
    <row r="463" spans="1:23" x14ac:dyDescent="0.35">
      <c r="A463" s="74"/>
      <c r="B463" s="35"/>
      <c r="C463" s="35"/>
      <c r="D463" s="35"/>
      <c r="E463" s="35"/>
      <c r="F463" s="202"/>
      <c r="G463" s="35"/>
      <c r="H463" s="35"/>
      <c r="I463" s="35"/>
      <c r="J463" s="35"/>
      <c r="K463" s="35"/>
      <c r="L463" s="35"/>
      <c r="M463" s="35"/>
      <c r="N463" s="35"/>
      <c r="O463" s="35"/>
      <c r="P463" s="35"/>
      <c r="Q463" s="35"/>
      <c r="R463" s="35"/>
      <c r="S463" s="202"/>
      <c r="T463" s="35"/>
      <c r="U463" s="207"/>
      <c r="V463" s="207"/>
      <c r="W463" s="75"/>
    </row>
    <row r="464" spans="1:23" x14ac:dyDescent="0.35">
      <c r="A464" s="74"/>
      <c r="B464" s="35"/>
      <c r="C464" s="35"/>
      <c r="D464" s="35"/>
      <c r="E464" s="35"/>
      <c r="F464" s="202"/>
      <c r="G464" s="35"/>
      <c r="H464" s="35"/>
      <c r="I464" s="35"/>
      <c r="J464" s="35"/>
      <c r="K464" s="35"/>
      <c r="L464" s="35"/>
      <c r="M464" s="35"/>
      <c r="N464" s="35"/>
      <c r="O464" s="35"/>
      <c r="P464" s="35"/>
      <c r="Q464" s="35"/>
      <c r="R464" s="35"/>
      <c r="S464" s="202"/>
      <c r="T464" s="35"/>
      <c r="U464" s="207"/>
      <c r="V464" s="207"/>
      <c r="W464" s="75"/>
    </row>
    <row r="465" spans="1:23" x14ac:dyDescent="0.35">
      <c r="A465" s="74"/>
      <c r="B465" s="35"/>
      <c r="C465" s="35"/>
      <c r="D465" s="35"/>
      <c r="E465" s="35"/>
      <c r="F465" s="202"/>
      <c r="G465" s="35"/>
      <c r="H465" s="35"/>
      <c r="I465" s="35"/>
      <c r="J465" s="35"/>
      <c r="K465" s="35"/>
      <c r="L465" s="35"/>
      <c r="M465" s="35"/>
      <c r="N465" s="35"/>
      <c r="O465" s="35"/>
      <c r="P465" s="35"/>
      <c r="Q465" s="35"/>
      <c r="R465" s="35"/>
      <c r="S465" s="202"/>
      <c r="T465" s="35"/>
      <c r="U465" s="207"/>
      <c r="V465" s="207"/>
      <c r="W465" s="75"/>
    </row>
    <row r="466" spans="1:23" x14ac:dyDescent="0.35">
      <c r="A466" s="74"/>
      <c r="B466" s="35"/>
      <c r="C466" s="35"/>
      <c r="D466" s="35"/>
      <c r="E466" s="35"/>
      <c r="F466" s="202"/>
      <c r="G466" s="35"/>
      <c r="H466" s="35"/>
      <c r="I466" s="35"/>
      <c r="J466" s="35"/>
      <c r="K466" s="35"/>
      <c r="L466" s="35"/>
      <c r="M466" s="35"/>
      <c r="N466" s="35"/>
      <c r="O466" s="35"/>
      <c r="P466" s="35"/>
      <c r="Q466" s="35"/>
      <c r="R466" s="35"/>
      <c r="S466" s="202"/>
      <c r="T466" s="35"/>
      <c r="U466" s="207"/>
      <c r="V466" s="207"/>
      <c r="W466" s="75"/>
    </row>
    <row r="467" spans="1:23" x14ac:dyDescent="0.35">
      <c r="A467" s="74"/>
      <c r="B467" s="35"/>
      <c r="C467" s="35"/>
      <c r="D467" s="35"/>
      <c r="E467" s="35"/>
      <c r="F467" s="202"/>
      <c r="G467" s="35"/>
      <c r="H467" s="35"/>
      <c r="I467" s="35"/>
      <c r="J467" s="35"/>
      <c r="K467" s="35"/>
      <c r="L467" s="35"/>
      <c r="M467" s="35"/>
      <c r="N467" s="35"/>
      <c r="O467" s="35"/>
      <c r="P467" s="35"/>
      <c r="Q467" s="35"/>
      <c r="R467" s="35"/>
      <c r="S467" s="202"/>
      <c r="T467" s="35"/>
      <c r="U467" s="207"/>
      <c r="V467" s="207"/>
      <c r="W467" s="75"/>
    </row>
    <row r="468" spans="1:23" x14ac:dyDescent="0.35">
      <c r="A468" s="74"/>
      <c r="B468" s="35"/>
      <c r="C468" s="35"/>
      <c r="D468" s="35"/>
      <c r="E468" s="35"/>
      <c r="F468" s="202"/>
      <c r="G468" s="35"/>
      <c r="H468" s="35"/>
      <c r="I468" s="35"/>
      <c r="J468" s="35"/>
      <c r="K468" s="35"/>
      <c r="L468" s="35"/>
      <c r="M468" s="35"/>
      <c r="N468" s="35"/>
      <c r="O468" s="35"/>
      <c r="P468" s="35"/>
      <c r="Q468" s="35"/>
      <c r="R468" s="35"/>
      <c r="S468" s="202"/>
      <c r="T468" s="35"/>
      <c r="U468" s="207"/>
      <c r="V468" s="207"/>
      <c r="W468" s="75"/>
    </row>
    <row r="469" spans="1:23" x14ac:dyDescent="0.35">
      <c r="A469" s="74"/>
      <c r="B469" s="35"/>
      <c r="C469" s="35"/>
      <c r="D469" s="35"/>
      <c r="E469" s="35"/>
      <c r="F469" s="202"/>
      <c r="G469" s="35"/>
      <c r="H469" s="35"/>
      <c r="I469" s="35"/>
      <c r="J469" s="35"/>
      <c r="K469" s="35"/>
      <c r="L469" s="35"/>
      <c r="M469" s="35"/>
      <c r="N469" s="35"/>
      <c r="O469" s="35"/>
      <c r="P469" s="35"/>
      <c r="Q469" s="35"/>
      <c r="R469" s="35"/>
      <c r="S469" s="202"/>
      <c r="T469" s="35"/>
      <c r="U469" s="207"/>
      <c r="V469" s="207"/>
      <c r="W469" s="75"/>
    </row>
    <row r="470" spans="1:23" x14ac:dyDescent="0.35">
      <c r="A470" s="74"/>
      <c r="B470" s="35"/>
      <c r="C470" s="35"/>
      <c r="D470" s="35"/>
      <c r="E470" s="35"/>
      <c r="F470" s="202"/>
      <c r="G470" s="35"/>
      <c r="H470" s="35"/>
      <c r="I470" s="35"/>
      <c r="J470" s="35"/>
      <c r="K470" s="35"/>
      <c r="L470" s="35"/>
      <c r="M470" s="35"/>
      <c r="N470" s="35"/>
      <c r="O470" s="35"/>
      <c r="P470" s="35"/>
      <c r="Q470" s="35"/>
      <c r="R470" s="35"/>
      <c r="S470" s="202"/>
      <c r="T470" s="35"/>
      <c r="U470" s="207"/>
      <c r="V470" s="207"/>
      <c r="W470" s="75"/>
    </row>
    <row r="471" spans="1:23" x14ac:dyDescent="0.35">
      <c r="A471" s="74"/>
      <c r="B471" s="35"/>
      <c r="C471" s="35"/>
      <c r="D471" s="35"/>
      <c r="E471" s="35"/>
      <c r="F471" s="202"/>
      <c r="G471" s="35"/>
      <c r="H471" s="35"/>
      <c r="I471" s="35"/>
      <c r="J471" s="35"/>
      <c r="K471" s="35"/>
      <c r="L471" s="35"/>
      <c r="M471" s="35"/>
      <c r="N471" s="35"/>
      <c r="O471" s="35"/>
      <c r="P471" s="35"/>
      <c r="Q471" s="35"/>
      <c r="R471" s="35"/>
      <c r="S471" s="202"/>
      <c r="T471" s="35"/>
      <c r="U471" s="207"/>
      <c r="V471" s="207"/>
      <c r="W471" s="75"/>
    </row>
    <row r="472" spans="1:23" x14ac:dyDescent="0.35">
      <c r="A472" s="74"/>
      <c r="B472" s="35"/>
      <c r="C472" s="35"/>
      <c r="D472" s="35"/>
      <c r="E472" s="35"/>
      <c r="F472" s="202"/>
      <c r="G472" s="35"/>
      <c r="H472" s="35"/>
      <c r="I472" s="35"/>
      <c r="J472" s="35"/>
      <c r="K472" s="35"/>
      <c r="L472" s="35"/>
      <c r="M472" s="35"/>
      <c r="N472" s="35"/>
      <c r="O472" s="35"/>
      <c r="P472" s="35"/>
      <c r="Q472" s="35"/>
      <c r="R472" s="35"/>
      <c r="S472" s="202"/>
      <c r="T472" s="35"/>
      <c r="U472" s="207"/>
      <c r="V472" s="207"/>
      <c r="W472" s="75"/>
    </row>
    <row r="473" spans="1:23" x14ac:dyDescent="0.35">
      <c r="A473" s="74"/>
      <c r="B473" s="35"/>
      <c r="C473" s="35"/>
      <c r="D473" s="35"/>
      <c r="E473" s="35"/>
      <c r="F473" s="202"/>
      <c r="G473" s="35"/>
      <c r="H473" s="35"/>
      <c r="I473" s="35"/>
      <c r="J473" s="35"/>
      <c r="K473" s="35"/>
      <c r="L473" s="35"/>
      <c r="M473" s="35"/>
      <c r="N473" s="35"/>
      <c r="O473" s="35"/>
      <c r="P473" s="35"/>
      <c r="Q473" s="35"/>
      <c r="R473" s="35"/>
      <c r="S473" s="202"/>
      <c r="T473" s="35"/>
      <c r="U473" s="207"/>
      <c r="V473" s="207"/>
      <c r="W473" s="75"/>
    </row>
    <row r="474" spans="1:23" x14ac:dyDescent="0.35">
      <c r="A474" s="74"/>
      <c r="B474" s="35"/>
      <c r="C474" s="35"/>
      <c r="D474" s="35"/>
      <c r="E474" s="35"/>
      <c r="F474" s="202"/>
      <c r="G474" s="35"/>
      <c r="H474" s="35"/>
      <c r="I474" s="35"/>
      <c r="J474" s="35"/>
      <c r="K474" s="35"/>
      <c r="L474" s="35"/>
      <c r="M474" s="35"/>
      <c r="N474" s="35"/>
      <c r="O474" s="35"/>
      <c r="P474" s="35"/>
      <c r="Q474" s="35"/>
      <c r="R474" s="35"/>
      <c r="S474" s="202"/>
      <c r="T474" s="35"/>
      <c r="U474" s="207"/>
      <c r="V474" s="207"/>
      <c r="W474" s="75"/>
    </row>
    <row r="475" spans="1:23" x14ac:dyDescent="0.35">
      <c r="A475" s="74"/>
      <c r="B475" s="35"/>
      <c r="C475" s="35"/>
      <c r="D475" s="35"/>
      <c r="E475" s="35"/>
      <c r="F475" s="202"/>
      <c r="G475" s="35"/>
      <c r="H475" s="35"/>
      <c r="I475" s="35"/>
      <c r="J475" s="35"/>
      <c r="K475" s="35"/>
      <c r="L475" s="35"/>
      <c r="M475" s="35"/>
      <c r="N475" s="35"/>
      <c r="O475" s="35"/>
      <c r="P475" s="35"/>
      <c r="Q475" s="35"/>
      <c r="R475" s="35"/>
      <c r="S475" s="202"/>
      <c r="T475" s="35"/>
      <c r="U475" s="207"/>
      <c r="V475" s="207"/>
      <c r="W475" s="75"/>
    </row>
    <row r="476" spans="1:23" x14ac:dyDescent="0.35">
      <c r="A476" s="74"/>
      <c r="B476" s="35"/>
      <c r="C476" s="35"/>
      <c r="D476" s="35"/>
      <c r="E476" s="35"/>
      <c r="F476" s="202"/>
      <c r="G476" s="35"/>
      <c r="H476" s="35"/>
      <c r="I476" s="35"/>
      <c r="J476" s="35"/>
      <c r="K476" s="35"/>
      <c r="L476" s="35"/>
      <c r="M476" s="35"/>
      <c r="N476" s="35"/>
      <c r="O476" s="35"/>
      <c r="P476" s="35"/>
      <c r="Q476" s="35"/>
      <c r="R476" s="35"/>
      <c r="S476" s="202"/>
      <c r="T476" s="35"/>
      <c r="U476" s="207"/>
      <c r="V476" s="207"/>
      <c r="W476" s="75"/>
    </row>
    <row r="477" spans="1:23" x14ac:dyDescent="0.35">
      <c r="A477" s="74"/>
      <c r="B477" s="35"/>
      <c r="C477" s="35"/>
      <c r="D477" s="35"/>
      <c r="E477" s="35"/>
      <c r="F477" s="202"/>
      <c r="G477" s="35"/>
      <c r="H477" s="35"/>
      <c r="I477" s="35"/>
      <c r="J477" s="35"/>
      <c r="K477" s="35"/>
      <c r="L477" s="35"/>
      <c r="M477" s="35"/>
      <c r="N477" s="35"/>
      <c r="O477" s="35"/>
      <c r="P477" s="35"/>
      <c r="Q477" s="35"/>
      <c r="R477" s="35"/>
      <c r="S477" s="202"/>
      <c r="T477" s="35"/>
      <c r="U477" s="207"/>
      <c r="V477" s="207"/>
      <c r="W477" s="75"/>
    </row>
    <row r="478" spans="1:23" x14ac:dyDescent="0.35">
      <c r="A478" s="74"/>
      <c r="B478" s="35"/>
      <c r="C478" s="35"/>
      <c r="D478" s="35"/>
      <c r="E478" s="35"/>
      <c r="F478" s="202"/>
      <c r="G478" s="35"/>
      <c r="H478" s="35"/>
      <c r="I478" s="35"/>
      <c r="J478" s="35"/>
      <c r="K478" s="35"/>
      <c r="L478" s="35"/>
      <c r="M478" s="35"/>
      <c r="N478" s="35"/>
      <c r="O478" s="35"/>
      <c r="P478" s="35"/>
      <c r="Q478" s="35"/>
      <c r="R478" s="35"/>
      <c r="S478" s="202"/>
      <c r="T478" s="35"/>
      <c r="U478" s="207"/>
      <c r="V478" s="207"/>
      <c r="W478" s="75"/>
    </row>
    <row r="479" spans="1:23" x14ac:dyDescent="0.35">
      <c r="A479" s="74"/>
      <c r="B479" s="35"/>
      <c r="C479" s="35"/>
      <c r="D479" s="35"/>
      <c r="E479" s="35"/>
      <c r="F479" s="202"/>
      <c r="G479" s="35"/>
      <c r="H479" s="35"/>
      <c r="I479" s="35"/>
      <c r="J479" s="35"/>
      <c r="K479" s="35"/>
      <c r="L479" s="35"/>
      <c r="M479" s="35"/>
      <c r="N479" s="35"/>
      <c r="O479" s="35"/>
      <c r="P479" s="35"/>
      <c r="Q479" s="35"/>
      <c r="R479" s="35"/>
      <c r="S479" s="202"/>
      <c r="T479" s="35"/>
      <c r="U479" s="207"/>
      <c r="V479" s="207"/>
      <c r="W479" s="75"/>
    </row>
    <row r="480" spans="1:23" x14ac:dyDescent="0.35">
      <c r="A480" s="74"/>
      <c r="B480" s="35"/>
      <c r="C480" s="35"/>
      <c r="D480" s="35"/>
      <c r="E480" s="35"/>
      <c r="F480" s="202"/>
      <c r="G480" s="35"/>
      <c r="H480" s="35"/>
      <c r="I480" s="35"/>
      <c r="J480" s="35"/>
      <c r="K480" s="35"/>
      <c r="L480" s="35"/>
      <c r="M480" s="35"/>
      <c r="N480" s="35"/>
      <c r="O480" s="35"/>
      <c r="P480" s="35"/>
      <c r="Q480" s="35"/>
      <c r="R480" s="35"/>
      <c r="S480" s="202"/>
      <c r="T480" s="35"/>
      <c r="U480" s="207"/>
      <c r="V480" s="207"/>
      <c r="W480" s="75"/>
    </row>
    <row r="481" spans="1:23" x14ac:dyDescent="0.35">
      <c r="A481" s="74"/>
      <c r="B481" s="35"/>
      <c r="C481" s="35"/>
      <c r="D481" s="35"/>
      <c r="E481" s="35"/>
      <c r="F481" s="202"/>
      <c r="G481" s="35"/>
      <c r="H481" s="35"/>
      <c r="I481" s="35"/>
      <c r="J481" s="35"/>
      <c r="K481" s="35"/>
      <c r="L481" s="35"/>
      <c r="M481" s="35"/>
      <c r="N481" s="35"/>
      <c r="O481" s="35"/>
      <c r="P481" s="35"/>
      <c r="Q481" s="35"/>
      <c r="R481" s="35"/>
      <c r="S481" s="202"/>
      <c r="T481" s="35"/>
      <c r="U481" s="207"/>
      <c r="V481" s="207"/>
      <c r="W481" s="75"/>
    </row>
    <row r="482" spans="1:23" x14ac:dyDescent="0.35">
      <c r="A482" s="74"/>
      <c r="B482" s="35"/>
      <c r="C482" s="35"/>
      <c r="D482" s="35"/>
      <c r="E482" s="35"/>
      <c r="F482" s="202"/>
      <c r="G482" s="35"/>
      <c r="H482" s="35"/>
      <c r="I482" s="35"/>
      <c r="J482" s="35"/>
      <c r="K482" s="35"/>
      <c r="L482" s="35"/>
      <c r="M482" s="35"/>
      <c r="N482" s="35"/>
      <c r="O482" s="35"/>
      <c r="P482" s="35"/>
      <c r="Q482" s="35"/>
      <c r="R482" s="35"/>
      <c r="S482" s="202"/>
      <c r="T482" s="35"/>
      <c r="U482" s="207"/>
      <c r="V482" s="207"/>
      <c r="W482" s="75"/>
    </row>
    <row r="483" spans="1:23" x14ac:dyDescent="0.35">
      <c r="A483" s="74"/>
      <c r="B483" s="35"/>
      <c r="C483" s="35"/>
      <c r="D483" s="35"/>
      <c r="E483" s="35"/>
      <c r="F483" s="202"/>
      <c r="G483" s="35"/>
      <c r="H483" s="35"/>
      <c r="I483" s="35"/>
      <c r="J483" s="35"/>
      <c r="K483" s="35"/>
      <c r="L483" s="35"/>
      <c r="M483" s="35"/>
      <c r="N483" s="35"/>
      <c r="O483" s="35"/>
      <c r="P483" s="35"/>
      <c r="Q483" s="35"/>
      <c r="R483" s="35"/>
      <c r="S483" s="202"/>
      <c r="T483" s="35"/>
      <c r="U483" s="207"/>
      <c r="V483" s="207"/>
      <c r="W483" s="75"/>
    </row>
    <row r="484" spans="1:23" x14ac:dyDescent="0.35">
      <c r="A484" s="74"/>
      <c r="B484" s="35"/>
      <c r="C484" s="35"/>
      <c r="D484" s="35"/>
      <c r="E484" s="35"/>
      <c r="F484" s="202"/>
      <c r="G484" s="35"/>
      <c r="H484" s="35"/>
      <c r="I484" s="35"/>
      <c r="J484" s="35"/>
      <c r="K484" s="35"/>
      <c r="L484" s="35"/>
      <c r="M484" s="35"/>
      <c r="N484" s="35"/>
      <c r="O484" s="35"/>
      <c r="P484" s="35"/>
      <c r="Q484" s="35"/>
      <c r="R484" s="35"/>
      <c r="S484" s="202"/>
      <c r="T484" s="35"/>
      <c r="U484" s="207"/>
      <c r="V484" s="207"/>
      <c r="W484" s="75"/>
    </row>
    <row r="485" spans="1:23" x14ac:dyDescent="0.35">
      <c r="A485" s="74"/>
      <c r="B485" s="35"/>
      <c r="C485" s="35"/>
      <c r="D485" s="35"/>
      <c r="E485" s="35"/>
      <c r="F485" s="202"/>
      <c r="G485" s="35"/>
      <c r="H485" s="35"/>
      <c r="I485" s="35"/>
      <c r="J485" s="35"/>
      <c r="K485" s="35"/>
      <c r="L485" s="35"/>
      <c r="M485" s="35"/>
      <c r="N485" s="35"/>
      <c r="O485" s="35"/>
      <c r="P485" s="35"/>
      <c r="Q485" s="35"/>
      <c r="R485" s="35"/>
      <c r="S485" s="202"/>
      <c r="T485" s="35"/>
      <c r="U485" s="207"/>
      <c r="V485" s="207"/>
      <c r="W485" s="75"/>
    </row>
    <row r="486" spans="1:23" x14ac:dyDescent="0.35">
      <c r="A486" s="74"/>
      <c r="B486" s="35"/>
      <c r="C486" s="35"/>
      <c r="D486" s="35"/>
      <c r="E486" s="35"/>
      <c r="F486" s="202"/>
      <c r="G486" s="35"/>
      <c r="H486" s="35"/>
      <c r="I486" s="35"/>
      <c r="J486" s="35"/>
      <c r="K486" s="35"/>
      <c r="L486" s="35"/>
      <c r="M486" s="35"/>
      <c r="N486" s="35"/>
      <c r="O486" s="35"/>
      <c r="P486" s="35"/>
      <c r="Q486" s="35"/>
      <c r="R486" s="35"/>
      <c r="S486" s="202"/>
      <c r="T486" s="35"/>
      <c r="U486" s="207"/>
      <c r="V486" s="207"/>
      <c r="W486" s="75"/>
    </row>
    <row r="487" spans="1:23" x14ac:dyDescent="0.35">
      <c r="A487" s="74"/>
      <c r="B487" s="35"/>
      <c r="C487" s="35"/>
      <c r="D487" s="35"/>
      <c r="E487" s="35"/>
      <c r="F487" s="202"/>
      <c r="G487" s="35"/>
      <c r="H487" s="35"/>
      <c r="I487" s="35"/>
      <c r="J487" s="35"/>
      <c r="K487" s="35"/>
      <c r="L487" s="35"/>
      <c r="M487" s="35"/>
      <c r="N487" s="35"/>
      <c r="O487" s="35"/>
      <c r="P487" s="35"/>
      <c r="Q487" s="35"/>
      <c r="R487" s="35"/>
      <c r="S487" s="202"/>
      <c r="T487" s="35"/>
      <c r="U487" s="207"/>
      <c r="V487" s="207"/>
      <c r="W487" s="75"/>
    </row>
    <row r="488" spans="1:23" x14ac:dyDescent="0.35">
      <c r="A488" s="74"/>
      <c r="B488" s="35"/>
      <c r="C488" s="35"/>
      <c r="D488" s="35"/>
      <c r="E488" s="35"/>
      <c r="F488" s="202"/>
      <c r="G488" s="35"/>
      <c r="H488" s="35"/>
      <c r="I488" s="35"/>
      <c r="J488" s="35"/>
      <c r="K488" s="35"/>
      <c r="L488" s="35"/>
      <c r="M488" s="35"/>
      <c r="N488" s="35"/>
      <c r="O488" s="35"/>
      <c r="P488" s="35"/>
      <c r="Q488" s="35"/>
      <c r="R488" s="35"/>
      <c r="S488" s="202"/>
      <c r="T488" s="35"/>
      <c r="U488" s="207"/>
      <c r="V488" s="207"/>
      <c r="W488" s="75"/>
    </row>
    <row r="489" spans="1:23" x14ac:dyDescent="0.35">
      <c r="A489" s="74"/>
      <c r="B489" s="35"/>
      <c r="C489" s="35"/>
      <c r="D489" s="35"/>
      <c r="E489" s="35"/>
      <c r="F489" s="202"/>
      <c r="G489" s="35"/>
      <c r="H489" s="35"/>
      <c r="I489" s="35"/>
      <c r="J489" s="35"/>
      <c r="K489" s="35"/>
      <c r="L489" s="35"/>
      <c r="M489" s="35"/>
      <c r="N489" s="35"/>
      <c r="O489" s="35"/>
      <c r="P489" s="35"/>
      <c r="Q489" s="35"/>
      <c r="R489" s="35"/>
      <c r="S489" s="202"/>
      <c r="T489" s="35"/>
      <c r="U489" s="207"/>
      <c r="V489" s="207"/>
      <c r="W489" s="75"/>
    </row>
    <row r="490" spans="1:23" x14ac:dyDescent="0.35">
      <c r="A490" s="74"/>
      <c r="B490" s="35"/>
      <c r="C490" s="35"/>
      <c r="D490" s="35"/>
      <c r="E490" s="35"/>
      <c r="F490" s="202"/>
      <c r="G490" s="35"/>
      <c r="H490" s="35"/>
      <c r="I490" s="35"/>
      <c r="J490" s="35"/>
      <c r="K490" s="35"/>
      <c r="L490" s="35"/>
      <c r="M490" s="35"/>
      <c r="N490" s="35"/>
      <c r="O490" s="35"/>
      <c r="P490" s="35"/>
      <c r="Q490" s="35"/>
      <c r="R490" s="35"/>
      <c r="S490" s="202"/>
      <c r="T490" s="35"/>
      <c r="U490" s="207"/>
      <c r="V490" s="207"/>
      <c r="W490" s="75"/>
    </row>
    <row r="491" spans="1:23" x14ac:dyDescent="0.35">
      <c r="A491" s="74"/>
      <c r="B491" s="35"/>
      <c r="C491" s="35"/>
      <c r="D491" s="35"/>
      <c r="E491" s="35"/>
      <c r="F491" s="202"/>
      <c r="G491" s="35"/>
      <c r="H491" s="35"/>
      <c r="I491" s="35"/>
      <c r="J491" s="35"/>
      <c r="K491" s="35"/>
      <c r="L491" s="35"/>
      <c r="M491" s="35"/>
      <c r="N491" s="35"/>
      <c r="O491" s="35"/>
      <c r="P491" s="35"/>
      <c r="Q491" s="35"/>
      <c r="R491" s="35"/>
      <c r="S491" s="202"/>
      <c r="T491" s="35"/>
      <c r="U491" s="207"/>
      <c r="V491" s="207"/>
      <c r="W491" s="75"/>
    </row>
    <row r="492" spans="1:23" x14ac:dyDescent="0.35">
      <c r="A492" s="74"/>
      <c r="B492" s="35"/>
      <c r="C492" s="35"/>
      <c r="D492" s="35"/>
      <c r="E492" s="35"/>
      <c r="F492" s="202"/>
      <c r="G492" s="35"/>
      <c r="H492" s="35"/>
      <c r="I492" s="35"/>
      <c r="J492" s="35"/>
      <c r="K492" s="35"/>
      <c r="L492" s="35"/>
      <c r="M492" s="35"/>
      <c r="N492" s="35"/>
      <c r="O492" s="35"/>
      <c r="P492" s="35"/>
      <c r="Q492" s="35"/>
      <c r="R492" s="35"/>
      <c r="S492" s="202"/>
      <c r="T492" s="35"/>
      <c r="U492" s="207"/>
      <c r="V492" s="207"/>
      <c r="W492" s="75"/>
    </row>
    <row r="493" spans="1:23" x14ac:dyDescent="0.35">
      <c r="A493" s="74"/>
      <c r="B493" s="35"/>
      <c r="C493" s="35"/>
      <c r="D493" s="35"/>
      <c r="E493" s="35"/>
      <c r="F493" s="202"/>
      <c r="G493" s="35"/>
      <c r="H493" s="35"/>
      <c r="I493" s="35"/>
      <c r="J493" s="35"/>
      <c r="K493" s="35"/>
      <c r="L493" s="35"/>
      <c r="M493" s="35"/>
      <c r="N493" s="35"/>
      <c r="O493" s="35"/>
      <c r="P493" s="35"/>
      <c r="Q493" s="35"/>
      <c r="R493" s="35"/>
      <c r="S493" s="202"/>
      <c r="T493" s="35"/>
      <c r="U493" s="207"/>
      <c r="V493" s="207"/>
      <c r="W493" s="75"/>
    </row>
    <row r="494" spans="1:23" x14ac:dyDescent="0.35">
      <c r="A494" s="74"/>
      <c r="B494" s="35"/>
      <c r="C494" s="35"/>
      <c r="D494" s="35"/>
      <c r="E494" s="35"/>
      <c r="F494" s="202"/>
      <c r="G494" s="35"/>
      <c r="H494" s="35"/>
      <c r="I494" s="35"/>
      <c r="J494" s="35"/>
      <c r="K494" s="35"/>
      <c r="L494" s="35"/>
      <c r="M494" s="35"/>
      <c r="N494" s="35"/>
      <c r="O494" s="35"/>
      <c r="P494" s="35"/>
      <c r="Q494" s="35"/>
      <c r="R494" s="35"/>
      <c r="S494" s="202"/>
      <c r="T494" s="35"/>
      <c r="U494" s="207"/>
      <c r="V494" s="207"/>
      <c r="W494" s="75"/>
    </row>
    <row r="495" spans="1:23" x14ac:dyDescent="0.35">
      <c r="A495" s="74"/>
      <c r="B495" s="35"/>
      <c r="C495" s="35"/>
      <c r="D495" s="35"/>
      <c r="E495" s="35"/>
      <c r="F495" s="202"/>
      <c r="G495" s="35"/>
      <c r="H495" s="35"/>
      <c r="I495" s="35"/>
      <c r="J495" s="35"/>
      <c r="K495" s="35"/>
      <c r="L495" s="35"/>
      <c r="M495" s="35"/>
      <c r="N495" s="35"/>
      <c r="O495" s="35"/>
      <c r="P495" s="35"/>
      <c r="Q495" s="35"/>
      <c r="R495" s="35"/>
      <c r="S495" s="202"/>
      <c r="T495" s="35"/>
      <c r="U495" s="207"/>
      <c r="V495" s="207"/>
      <c r="W495" s="75"/>
    </row>
    <row r="496" spans="1:23" x14ac:dyDescent="0.35">
      <c r="A496" s="74"/>
      <c r="B496" s="35"/>
      <c r="C496" s="35"/>
      <c r="D496" s="35"/>
      <c r="E496" s="35"/>
      <c r="F496" s="202"/>
      <c r="G496" s="35"/>
      <c r="H496" s="35"/>
      <c r="I496" s="35"/>
      <c r="J496" s="35"/>
      <c r="K496" s="35"/>
      <c r="L496" s="35"/>
      <c r="M496" s="35"/>
      <c r="N496" s="35"/>
      <c r="O496" s="35"/>
      <c r="P496" s="35"/>
      <c r="Q496" s="35"/>
      <c r="R496" s="35"/>
      <c r="S496" s="202"/>
      <c r="T496" s="35"/>
      <c r="U496" s="207"/>
      <c r="V496" s="207"/>
      <c r="W496" s="75"/>
    </row>
    <row r="497" spans="1:23" x14ac:dyDescent="0.35">
      <c r="A497" s="74"/>
      <c r="B497" s="35"/>
      <c r="C497" s="35"/>
      <c r="D497" s="35"/>
      <c r="E497" s="35"/>
      <c r="F497" s="202"/>
      <c r="G497" s="35"/>
      <c r="H497" s="35"/>
      <c r="I497" s="35"/>
      <c r="J497" s="35"/>
      <c r="K497" s="35"/>
      <c r="L497" s="35"/>
      <c r="M497" s="35"/>
      <c r="N497" s="35"/>
      <c r="O497" s="35"/>
      <c r="P497" s="35"/>
      <c r="Q497" s="35"/>
      <c r="R497" s="35"/>
      <c r="S497" s="202"/>
      <c r="T497" s="35"/>
      <c r="U497" s="207"/>
      <c r="V497" s="207"/>
      <c r="W497" s="75"/>
    </row>
    <row r="498" spans="1:23" x14ac:dyDescent="0.35">
      <c r="A498" s="74"/>
      <c r="B498" s="35"/>
      <c r="C498" s="35"/>
      <c r="D498" s="35"/>
      <c r="E498" s="35"/>
      <c r="F498" s="202"/>
      <c r="G498" s="35"/>
      <c r="H498" s="35"/>
      <c r="I498" s="35"/>
      <c r="J498" s="35"/>
      <c r="K498" s="35"/>
      <c r="L498" s="35"/>
      <c r="M498" s="35"/>
      <c r="N498" s="35"/>
      <c r="O498" s="35"/>
      <c r="P498" s="35"/>
      <c r="Q498" s="35"/>
      <c r="R498" s="35"/>
      <c r="S498" s="202"/>
      <c r="T498" s="35"/>
      <c r="U498" s="207"/>
      <c r="V498" s="207"/>
      <c r="W498" s="75"/>
    </row>
    <row r="499" spans="1:23" x14ac:dyDescent="0.35">
      <c r="A499" s="74"/>
      <c r="B499" s="35"/>
      <c r="C499" s="35"/>
      <c r="D499" s="35"/>
      <c r="E499" s="35"/>
      <c r="F499" s="202"/>
      <c r="G499" s="35"/>
      <c r="H499" s="35"/>
      <c r="I499" s="35"/>
      <c r="J499" s="35"/>
      <c r="K499" s="35"/>
      <c r="L499" s="35"/>
      <c r="M499" s="35"/>
      <c r="N499" s="35"/>
      <c r="O499" s="35"/>
      <c r="P499" s="35"/>
      <c r="Q499" s="35"/>
      <c r="R499" s="35"/>
      <c r="S499" s="202"/>
      <c r="T499" s="35"/>
      <c r="U499" s="207"/>
      <c r="V499" s="207"/>
      <c r="W499" s="75"/>
    </row>
    <row r="500" spans="1:23" x14ac:dyDescent="0.35">
      <c r="A500" s="74"/>
      <c r="B500" s="35"/>
      <c r="C500" s="35"/>
      <c r="D500" s="35"/>
      <c r="E500" s="35"/>
      <c r="F500" s="202"/>
      <c r="G500" s="35"/>
      <c r="H500" s="35"/>
      <c r="I500" s="35"/>
      <c r="J500" s="35"/>
      <c r="K500" s="35"/>
      <c r="L500" s="35"/>
      <c r="M500" s="35"/>
      <c r="N500" s="35"/>
      <c r="O500" s="35"/>
      <c r="P500" s="35"/>
      <c r="Q500" s="35"/>
      <c r="R500" s="35"/>
      <c r="S500" s="202"/>
      <c r="T500" s="35"/>
      <c r="U500" s="207"/>
      <c r="V500" s="207"/>
      <c r="W500" s="75"/>
    </row>
    <row r="501" spans="1:23" x14ac:dyDescent="0.35">
      <c r="A501" s="74"/>
      <c r="B501" s="35"/>
      <c r="C501" s="35"/>
      <c r="D501" s="35"/>
      <c r="E501" s="35"/>
      <c r="F501" s="202"/>
      <c r="G501" s="35"/>
      <c r="H501" s="35"/>
      <c r="I501" s="35"/>
      <c r="J501" s="35"/>
      <c r="K501" s="35"/>
      <c r="L501" s="35"/>
      <c r="M501" s="35"/>
      <c r="N501" s="35"/>
      <c r="O501" s="35"/>
      <c r="P501" s="35"/>
      <c r="Q501" s="35"/>
      <c r="R501" s="35"/>
      <c r="S501" s="202"/>
      <c r="T501" s="35"/>
      <c r="U501" s="207"/>
      <c r="V501" s="207"/>
      <c r="W501" s="75"/>
    </row>
    <row r="502" spans="1:23" x14ac:dyDescent="0.35">
      <c r="A502" s="74"/>
      <c r="B502" s="35"/>
      <c r="C502" s="35"/>
      <c r="D502" s="35"/>
      <c r="E502" s="35"/>
      <c r="F502" s="202"/>
      <c r="G502" s="35"/>
      <c r="H502" s="35"/>
      <c r="I502" s="35"/>
      <c r="J502" s="35"/>
      <c r="K502" s="35"/>
      <c r="L502" s="35"/>
      <c r="M502" s="35"/>
      <c r="N502" s="35"/>
      <c r="O502" s="35"/>
      <c r="P502" s="35"/>
      <c r="Q502" s="35"/>
      <c r="R502" s="35"/>
      <c r="S502" s="202"/>
      <c r="T502" s="35"/>
      <c r="U502" s="207"/>
      <c r="V502" s="207"/>
      <c r="W502" s="75"/>
    </row>
    <row r="503" spans="1:23" x14ac:dyDescent="0.35">
      <c r="A503" s="74"/>
      <c r="B503" s="35"/>
      <c r="C503" s="35"/>
      <c r="D503" s="35"/>
      <c r="E503" s="35"/>
      <c r="F503" s="202"/>
      <c r="G503" s="35"/>
      <c r="H503" s="35"/>
      <c r="I503" s="35"/>
      <c r="J503" s="35"/>
      <c r="K503" s="35"/>
      <c r="L503" s="35"/>
      <c r="M503" s="35"/>
      <c r="N503" s="35"/>
      <c r="O503" s="35"/>
      <c r="P503" s="35"/>
      <c r="Q503" s="35"/>
      <c r="R503" s="35"/>
      <c r="S503" s="202"/>
      <c r="T503" s="35"/>
      <c r="U503" s="207"/>
      <c r="V503" s="207"/>
      <c r="W503" s="75"/>
    </row>
    <row r="504" spans="1:23" x14ac:dyDescent="0.35">
      <c r="A504" s="74"/>
      <c r="B504" s="35"/>
      <c r="C504" s="35"/>
      <c r="D504" s="35"/>
      <c r="E504" s="35"/>
      <c r="F504" s="202"/>
      <c r="G504" s="35"/>
      <c r="H504" s="35"/>
      <c r="I504" s="35"/>
      <c r="J504" s="35"/>
      <c r="K504" s="35"/>
      <c r="L504" s="35"/>
      <c r="M504" s="35"/>
      <c r="N504" s="35"/>
      <c r="O504" s="35"/>
      <c r="P504" s="35"/>
      <c r="Q504" s="35"/>
      <c r="R504" s="35"/>
      <c r="S504" s="202"/>
      <c r="T504" s="35"/>
      <c r="U504" s="207"/>
      <c r="V504" s="207"/>
      <c r="W504" s="75"/>
    </row>
    <row r="505" spans="1:23" x14ac:dyDescent="0.35">
      <c r="A505" s="74"/>
      <c r="B505" s="35"/>
      <c r="C505" s="35"/>
      <c r="D505" s="35"/>
      <c r="E505" s="35"/>
      <c r="F505" s="202"/>
      <c r="G505" s="35"/>
      <c r="H505" s="35"/>
      <c r="I505" s="35"/>
      <c r="J505" s="35"/>
      <c r="K505" s="35"/>
      <c r="L505" s="35"/>
      <c r="M505" s="35"/>
      <c r="N505" s="35"/>
      <c r="O505" s="35"/>
      <c r="P505" s="35"/>
      <c r="Q505" s="35"/>
      <c r="R505" s="35"/>
      <c r="S505" s="202"/>
      <c r="T505" s="35"/>
      <c r="U505" s="207"/>
      <c r="V505" s="207"/>
      <c r="W505" s="75"/>
    </row>
    <row r="506" spans="1:23" x14ac:dyDescent="0.35">
      <c r="A506" s="74"/>
      <c r="B506" s="35"/>
      <c r="C506" s="35"/>
      <c r="D506" s="35"/>
      <c r="E506" s="35"/>
      <c r="F506" s="202"/>
      <c r="G506" s="35"/>
      <c r="H506" s="35"/>
      <c r="I506" s="35"/>
      <c r="J506" s="35"/>
      <c r="K506" s="35"/>
      <c r="L506" s="35"/>
      <c r="M506" s="35"/>
      <c r="N506" s="35"/>
      <c r="O506" s="35"/>
      <c r="P506" s="35"/>
      <c r="Q506" s="35"/>
      <c r="R506" s="35"/>
      <c r="S506" s="202"/>
      <c r="T506" s="35"/>
      <c r="U506" s="207"/>
      <c r="V506" s="207"/>
      <c r="W506" s="75"/>
    </row>
    <row r="507" spans="1:23" x14ac:dyDescent="0.35">
      <c r="A507" s="74"/>
      <c r="B507" s="35"/>
      <c r="C507" s="35"/>
      <c r="D507" s="35"/>
      <c r="E507" s="35"/>
      <c r="F507" s="202"/>
      <c r="G507" s="35"/>
      <c r="H507" s="35"/>
      <c r="I507" s="35"/>
      <c r="J507" s="35"/>
      <c r="K507" s="35"/>
      <c r="L507" s="35"/>
      <c r="M507" s="35"/>
      <c r="N507" s="35"/>
      <c r="O507" s="35"/>
      <c r="P507" s="35"/>
      <c r="Q507" s="35"/>
      <c r="R507" s="35"/>
      <c r="S507" s="202"/>
      <c r="T507" s="35"/>
      <c r="U507" s="207"/>
      <c r="V507" s="207"/>
      <c r="W507" s="75"/>
    </row>
    <row r="508" spans="1:23" x14ac:dyDescent="0.35">
      <c r="A508" s="74"/>
      <c r="B508" s="35"/>
      <c r="C508" s="35"/>
      <c r="D508" s="35"/>
      <c r="E508" s="35"/>
      <c r="F508" s="202"/>
      <c r="G508" s="35"/>
      <c r="H508" s="35"/>
      <c r="I508" s="35"/>
      <c r="J508" s="35"/>
      <c r="K508" s="35"/>
      <c r="L508" s="35"/>
      <c r="M508" s="35"/>
      <c r="N508" s="35"/>
      <c r="O508" s="35"/>
      <c r="P508" s="35"/>
      <c r="Q508" s="35"/>
      <c r="R508" s="35"/>
      <c r="S508" s="202"/>
      <c r="T508" s="35"/>
      <c r="U508" s="207"/>
      <c r="V508" s="207"/>
      <c r="W508" s="75"/>
    </row>
    <row r="509" spans="1:23" x14ac:dyDescent="0.35">
      <c r="A509" s="74"/>
      <c r="B509" s="35"/>
      <c r="C509" s="35"/>
      <c r="D509" s="35"/>
      <c r="E509" s="35"/>
      <c r="F509" s="202"/>
      <c r="G509" s="35"/>
      <c r="H509" s="35"/>
      <c r="I509" s="35"/>
      <c r="J509" s="35"/>
      <c r="K509" s="35"/>
      <c r="L509" s="35"/>
      <c r="M509" s="35"/>
      <c r="N509" s="35"/>
      <c r="O509" s="35"/>
      <c r="P509" s="35"/>
      <c r="Q509" s="35"/>
      <c r="R509" s="35"/>
      <c r="S509" s="202"/>
      <c r="T509" s="35"/>
      <c r="U509" s="207"/>
      <c r="V509" s="207"/>
      <c r="W509" s="75"/>
    </row>
    <row r="510" spans="1:23" x14ac:dyDescent="0.35">
      <c r="A510" s="74"/>
      <c r="B510" s="35"/>
      <c r="C510" s="35"/>
      <c r="D510" s="35"/>
      <c r="E510" s="35"/>
      <c r="F510" s="202"/>
      <c r="G510" s="35"/>
      <c r="H510" s="35"/>
      <c r="I510" s="35"/>
      <c r="J510" s="35"/>
      <c r="K510" s="35"/>
      <c r="L510" s="35"/>
      <c r="M510" s="35"/>
      <c r="N510" s="35"/>
      <c r="O510" s="35"/>
      <c r="P510" s="35"/>
      <c r="Q510" s="35"/>
      <c r="R510" s="35"/>
      <c r="S510" s="202"/>
      <c r="T510" s="35"/>
      <c r="U510" s="207"/>
      <c r="V510" s="207"/>
      <c r="W510" s="75"/>
    </row>
    <row r="511" spans="1:23" x14ac:dyDescent="0.35">
      <c r="A511" s="74"/>
      <c r="B511" s="35"/>
      <c r="C511" s="35"/>
      <c r="D511" s="35"/>
      <c r="E511" s="35"/>
      <c r="F511" s="202"/>
      <c r="G511" s="35"/>
      <c r="H511" s="35"/>
      <c r="I511" s="35"/>
      <c r="J511" s="35"/>
      <c r="K511" s="35"/>
      <c r="L511" s="35"/>
      <c r="M511" s="35"/>
      <c r="N511" s="35"/>
      <c r="O511" s="35"/>
      <c r="P511" s="35"/>
      <c r="Q511" s="35"/>
      <c r="R511" s="35"/>
      <c r="S511" s="202"/>
      <c r="T511" s="35"/>
      <c r="U511" s="207"/>
      <c r="V511" s="207"/>
      <c r="W511" s="75"/>
    </row>
    <row r="512" spans="1:23" x14ac:dyDescent="0.35">
      <c r="A512" s="74"/>
      <c r="B512" s="35"/>
      <c r="C512" s="35"/>
      <c r="D512" s="35"/>
      <c r="E512" s="35"/>
      <c r="F512" s="202"/>
      <c r="G512" s="35"/>
      <c r="H512" s="35"/>
      <c r="I512" s="35"/>
      <c r="J512" s="35"/>
      <c r="K512" s="35"/>
      <c r="L512" s="35"/>
      <c r="M512" s="35"/>
      <c r="N512" s="35"/>
      <c r="O512" s="35"/>
      <c r="P512" s="35"/>
      <c r="Q512" s="35"/>
      <c r="R512" s="35"/>
      <c r="S512" s="202"/>
      <c r="T512" s="35"/>
      <c r="U512" s="207"/>
      <c r="V512" s="207"/>
      <c r="W512" s="75"/>
    </row>
    <row r="513" spans="1:23" x14ac:dyDescent="0.35">
      <c r="A513" s="74"/>
      <c r="B513" s="35"/>
      <c r="C513" s="35"/>
      <c r="D513" s="35"/>
      <c r="E513" s="35"/>
      <c r="F513" s="202"/>
      <c r="G513" s="35"/>
      <c r="H513" s="35"/>
      <c r="I513" s="35"/>
      <c r="J513" s="35"/>
      <c r="K513" s="35"/>
      <c r="L513" s="35"/>
      <c r="M513" s="35"/>
      <c r="N513" s="35"/>
      <c r="O513" s="35"/>
      <c r="P513" s="35"/>
      <c r="Q513" s="35"/>
      <c r="R513" s="35"/>
      <c r="S513" s="202"/>
      <c r="T513" s="35"/>
      <c r="U513" s="207"/>
      <c r="V513" s="207"/>
      <c r="W513" s="75"/>
    </row>
    <row r="514" spans="1:23" x14ac:dyDescent="0.35">
      <c r="A514" s="74"/>
      <c r="B514" s="35"/>
      <c r="C514" s="35"/>
      <c r="D514" s="35"/>
      <c r="E514" s="35"/>
      <c r="F514" s="202"/>
      <c r="G514" s="35"/>
      <c r="H514" s="35"/>
      <c r="I514" s="35"/>
      <c r="J514" s="35"/>
      <c r="K514" s="35"/>
      <c r="L514" s="35"/>
      <c r="M514" s="35"/>
      <c r="N514" s="35"/>
      <c r="O514" s="35"/>
      <c r="P514" s="35"/>
      <c r="Q514" s="35"/>
      <c r="R514" s="35"/>
      <c r="S514" s="202"/>
      <c r="T514" s="35"/>
      <c r="U514" s="207"/>
      <c r="V514" s="207"/>
      <c r="W514" s="75"/>
    </row>
    <row r="515" spans="1:23" x14ac:dyDescent="0.35">
      <c r="A515" s="74"/>
      <c r="B515" s="35"/>
      <c r="C515" s="35"/>
      <c r="D515" s="35"/>
      <c r="E515" s="35"/>
      <c r="F515" s="202"/>
      <c r="G515" s="35"/>
      <c r="H515" s="35"/>
      <c r="I515" s="35"/>
      <c r="J515" s="35"/>
      <c r="K515" s="35"/>
      <c r="L515" s="35"/>
      <c r="M515" s="35"/>
      <c r="N515" s="35"/>
      <c r="O515" s="35"/>
      <c r="P515" s="35"/>
      <c r="Q515" s="35"/>
      <c r="R515" s="35"/>
      <c r="S515" s="202"/>
      <c r="T515" s="35"/>
      <c r="U515" s="207"/>
      <c r="V515" s="207"/>
      <c r="W515" s="75"/>
    </row>
    <row r="516" spans="1:23" x14ac:dyDescent="0.35">
      <c r="A516" s="74"/>
      <c r="B516" s="35"/>
      <c r="C516" s="35"/>
      <c r="D516" s="35"/>
      <c r="E516" s="35"/>
      <c r="F516" s="202"/>
      <c r="G516" s="35"/>
      <c r="H516" s="35"/>
      <c r="I516" s="35"/>
      <c r="J516" s="35"/>
      <c r="K516" s="35"/>
      <c r="L516" s="35"/>
      <c r="M516" s="35"/>
      <c r="N516" s="35"/>
      <c r="O516" s="35"/>
      <c r="P516" s="35"/>
      <c r="Q516" s="35"/>
      <c r="R516" s="35"/>
      <c r="S516" s="202"/>
      <c r="T516" s="35"/>
      <c r="U516" s="207"/>
      <c r="V516" s="207"/>
      <c r="W516" s="75"/>
    </row>
    <row r="517" spans="1:23" x14ac:dyDescent="0.35">
      <c r="A517" s="74"/>
      <c r="B517" s="35"/>
      <c r="C517" s="35"/>
      <c r="D517" s="35"/>
      <c r="E517" s="35"/>
      <c r="F517" s="202"/>
      <c r="G517" s="35"/>
      <c r="H517" s="35"/>
      <c r="I517" s="35"/>
      <c r="J517" s="35"/>
      <c r="K517" s="35"/>
      <c r="L517" s="35"/>
      <c r="M517" s="35"/>
      <c r="N517" s="35"/>
      <c r="O517" s="35"/>
      <c r="P517" s="35"/>
      <c r="Q517" s="35"/>
      <c r="R517" s="35"/>
      <c r="S517" s="202"/>
      <c r="T517" s="35"/>
      <c r="U517" s="207"/>
      <c r="V517" s="207"/>
      <c r="W517" s="75"/>
    </row>
    <row r="518" spans="1:23" x14ac:dyDescent="0.35">
      <c r="A518" s="74"/>
      <c r="B518" s="35"/>
      <c r="C518" s="35"/>
      <c r="D518" s="35"/>
      <c r="E518" s="35"/>
      <c r="F518" s="202"/>
      <c r="G518" s="35"/>
      <c r="H518" s="35"/>
      <c r="I518" s="35"/>
      <c r="J518" s="35"/>
      <c r="K518" s="35"/>
      <c r="L518" s="35"/>
      <c r="M518" s="35"/>
      <c r="N518" s="35"/>
      <c r="O518" s="35"/>
      <c r="P518" s="35"/>
      <c r="Q518" s="35"/>
      <c r="R518" s="35"/>
      <c r="S518" s="202"/>
      <c r="T518" s="35"/>
      <c r="U518" s="207"/>
      <c r="V518" s="207"/>
      <c r="W518" s="75"/>
    </row>
    <row r="519" spans="1:23" x14ac:dyDescent="0.35">
      <c r="A519" s="74"/>
      <c r="B519" s="35"/>
      <c r="C519" s="35"/>
      <c r="D519" s="35"/>
      <c r="E519" s="35"/>
      <c r="F519" s="202"/>
      <c r="G519" s="35"/>
      <c r="H519" s="35"/>
      <c r="I519" s="35"/>
      <c r="J519" s="35"/>
      <c r="K519" s="35"/>
      <c r="L519" s="35"/>
      <c r="M519" s="35"/>
      <c r="N519" s="35"/>
      <c r="O519" s="35"/>
      <c r="P519" s="35"/>
      <c r="Q519" s="35"/>
      <c r="R519" s="35"/>
      <c r="S519" s="202"/>
      <c r="T519" s="35"/>
      <c r="U519" s="207"/>
      <c r="V519" s="207"/>
      <c r="W519" s="75"/>
    </row>
    <row r="520" spans="1:23" x14ac:dyDescent="0.35">
      <c r="A520" s="74"/>
      <c r="B520" s="35"/>
      <c r="C520" s="35"/>
      <c r="D520" s="35"/>
      <c r="E520" s="35"/>
      <c r="F520" s="202"/>
      <c r="G520" s="35"/>
      <c r="H520" s="35"/>
      <c r="I520" s="35"/>
      <c r="J520" s="35"/>
      <c r="K520" s="35"/>
      <c r="L520" s="35"/>
      <c r="M520" s="35"/>
      <c r="N520" s="35"/>
      <c r="O520" s="35"/>
      <c r="P520" s="35"/>
      <c r="Q520" s="35"/>
      <c r="R520" s="35"/>
      <c r="S520" s="202"/>
      <c r="T520" s="35"/>
      <c r="U520" s="207"/>
      <c r="V520" s="207"/>
      <c r="W520" s="75"/>
    </row>
    <row r="521" spans="1:23" x14ac:dyDescent="0.35">
      <c r="A521" s="74"/>
      <c r="B521" s="35"/>
      <c r="C521" s="35"/>
      <c r="D521" s="35"/>
      <c r="E521" s="35"/>
      <c r="F521" s="202"/>
      <c r="G521" s="35"/>
      <c r="H521" s="35"/>
      <c r="I521" s="35"/>
      <c r="J521" s="35"/>
      <c r="K521" s="35"/>
      <c r="L521" s="35"/>
      <c r="M521" s="35"/>
      <c r="N521" s="35"/>
      <c r="O521" s="35"/>
      <c r="P521" s="35"/>
      <c r="Q521" s="35"/>
      <c r="R521" s="35"/>
      <c r="S521" s="202"/>
      <c r="T521" s="35"/>
      <c r="U521" s="207"/>
      <c r="V521" s="207"/>
      <c r="W521" s="75"/>
    </row>
    <row r="522" spans="1:23" x14ac:dyDescent="0.35">
      <c r="A522" s="74"/>
      <c r="B522" s="35"/>
      <c r="C522" s="35"/>
      <c r="D522" s="35"/>
      <c r="E522" s="35"/>
      <c r="F522" s="202"/>
      <c r="G522" s="35"/>
      <c r="H522" s="35"/>
      <c r="I522" s="35"/>
      <c r="J522" s="35"/>
      <c r="K522" s="35"/>
      <c r="L522" s="35"/>
      <c r="M522" s="35"/>
      <c r="N522" s="35"/>
      <c r="O522" s="35"/>
      <c r="P522" s="35"/>
      <c r="Q522" s="35"/>
      <c r="R522" s="35"/>
      <c r="S522" s="202"/>
      <c r="T522" s="35"/>
      <c r="U522" s="207"/>
      <c r="V522" s="207"/>
      <c r="W522" s="75"/>
    </row>
    <row r="523" spans="1:23" x14ac:dyDescent="0.35">
      <c r="A523" s="74"/>
      <c r="B523" s="35"/>
      <c r="C523" s="35"/>
      <c r="D523" s="35"/>
      <c r="E523" s="35"/>
      <c r="F523" s="202"/>
      <c r="G523" s="35"/>
      <c r="H523" s="35"/>
      <c r="I523" s="35"/>
      <c r="J523" s="35"/>
      <c r="K523" s="35"/>
      <c r="L523" s="35"/>
      <c r="M523" s="35"/>
      <c r="N523" s="35"/>
      <c r="O523" s="35"/>
      <c r="P523" s="35"/>
      <c r="Q523" s="35"/>
      <c r="R523" s="35"/>
      <c r="S523" s="202"/>
      <c r="T523" s="35"/>
      <c r="U523" s="207"/>
      <c r="V523" s="207"/>
      <c r="W523" s="75"/>
    </row>
    <row r="524" spans="1:23" x14ac:dyDescent="0.35">
      <c r="A524" s="74"/>
      <c r="B524" s="35"/>
      <c r="C524" s="35"/>
      <c r="D524" s="35"/>
      <c r="E524" s="35"/>
      <c r="F524" s="202"/>
      <c r="G524" s="35"/>
      <c r="H524" s="35"/>
      <c r="I524" s="35"/>
      <c r="J524" s="35"/>
      <c r="K524" s="35"/>
      <c r="L524" s="35"/>
      <c r="M524" s="35"/>
      <c r="N524" s="35"/>
      <c r="O524" s="35"/>
      <c r="P524" s="35"/>
      <c r="Q524" s="35"/>
      <c r="R524" s="35"/>
      <c r="S524" s="202"/>
      <c r="T524" s="35"/>
      <c r="U524" s="207"/>
      <c r="V524" s="207"/>
      <c r="W524" s="75"/>
    </row>
    <row r="525" spans="1:23" x14ac:dyDescent="0.35">
      <c r="A525" s="74"/>
      <c r="B525" s="35"/>
      <c r="C525" s="35"/>
      <c r="D525" s="35"/>
      <c r="E525" s="35"/>
      <c r="F525" s="202"/>
      <c r="G525" s="35"/>
      <c r="H525" s="35"/>
      <c r="I525" s="35"/>
      <c r="J525" s="35"/>
      <c r="K525" s="35"/>
      <c r="L525" s="35"/>
      <c r="M525" s="35"/>
      <c r="N525" s="35"/>
      <c r="O525" s="35"/>
      <c r="P525" s="35"/>
      <c r="Q525" s="35"/>
      <c r="R525" s="35"/>
      <c r="S525" s="202"/>
      <c r="T525" s="35"/>
      <c r="U525" s="207"/>
      <c r="V525" s="207"/>
      <c r="W525" s="75"/>
    </row>
    <row r="526" spans="1:23" x14ac:dyDescent="0.35">
      <c r="A526" s="74"/>
      <c r="B526" s="35"/>
      <c r="C526" s="35"/>
      <c r="D526" s="35"/>
      <c r="E526" s="35"/>
      <c r="F526" s="202"/>
      <c r="G526" s="35"/>
      <c r="H526" s="35"/>
      <c r="I526" s="35"/>
      <c r="J526" s="35"/>
      <c r="K526" s="35"/>
      <c r="L526" s="35"/>
      <c r="M526" s="35"/>
      <c r="N526" s="35"/>
      <c r="O526" s="35"/>
      <c r="P526" s="35"/>
      <c r="Q526" s="35"/>
      <c r="R526" s="35"/>
      <c r="S526" s="202"/>
      <c r="T526" s="35"/>
      <c r="U526" s="207"/>
      <c r="V526" s="207"/>
      <c r="W526" s="75"/>
    </row>
    <row r="527" spans="1:23" x14ac:dyDescent="0.35">
      <c r="A527" s="74"/>
      <c r="B527" s="35"/>
      <c r="C527" s="35"/>
      <c r="D527" s="35"/>
      <c r="E527" s="35"/>
      <c r="F527" s="202"/>
      <c r="G527" s="35"/>
      <c r="H527" s="35"/>
      <c r="I527" s="35"/>
      <c r="J527" s="35"/>
      <c r="K527" s="35"/>
      <c r="L527" s="35"/>
      <c r="M527" s="35"/>
      <c r="N527" s="35"/>
      <c r="O527" s="35"/>
      <c r="P527" s="35"/>
      <c r="Q527" s="35"/>
      <c r="R527" s="35"/>
      <c r="S527" s="202"/>
      <c r="T527" s="35"/>
      <c r="U527" s="207"/>
      <c r="V527" s="207"/>
      <c r="W527" s="75"/>
    </row>
    <row r="528" spans="1:23" x14ac:dyDescent="0.35">
      <c r="A528" s="74"/>
      <c r="B528" s="35"/>
      <c r="C528" s="35"/>
      <c r="D528" s="35"/>
      <c r="E528" s="35"/>
      <c r="F528" s="202"/>
      <c r="G528" s="35"/>
      <c r="H528" s="35"/>
      <c r="I528" s="35"/>
      <c r="J528" s="35"/>
      <c r="K528" s="35"/>
      <c r="L528" s="35"/>
      <c r="M528" s="35"/>
      <c r="N528" s="35"/>
      <c r="O528" s="35"/>
      <c r="P528" s="35"/>
      <c r="Q528" s="35"/>
      <c r="R528" s="35"/>
      <c r="S528" s="202"/>
      <c r="T528" s="35"/>
      <c r="U528" s="207"/>
      <c r="V528" s="207"/>
      <c r="W528" s="75"/>
    </row>
    <row r="529" spans="1:23" x14ac:dyDescent="0.35">
      <c r="A529" s="74"/>
      <c r="B529" s="35"/>
      <c r="C529" s="35"/>
      <c r="D529" s="35"/>
      <c r="E529" s="35"/>
      <c r="F529" s="202"/>
      <c r="G529" s="35"/>
      <c r="H529" s="35"/>
      <c r="I529" s="35"/>
      <c r="J529" s="35"/>
      <c r="K529" s="35"/>
      <c r="L529" s="35"/>
      <c r="M529" s="35"/>
      <c r="N529" s="35"/>
      <c r="O529" s="35"/>
      <c r="P529" s="35"/>
      <c r="Q529" s="35"/>
      <c r="R529" s="35"/>
      <c r="S529" s="202"/>
      <c r="T529" s="35"/>
      <c r="U529" s="207"/>
      <c r="V529" s="207"/>
      <c r="W529" s="75"/>
    </row>
    <row r="530" spans="1:23" x14ac:dyDescent="0.35">
      <c r="A530" s="74"/>
      <c r="B530" s="35"/>
      <c r="C530" s="35"/>
      <c r="D530" s="35"/>
      <c r="E530" s="35"/>
      <c r="F530" s="202"/>
      <c r="G530" s="35"/>
      <c r="H530" s="35"/>
      <c r="I530" s="35"/>
      <c r="J530" s="35"/>
      <c r="K530" s="35"/>
      <c r="L530" s="35"/>
      <c r="M530" s="35"/>
      <c r="N530" s="35"/>
      <c r="O530" s="35"/>
      <c r="P530" s="35"/>
      <c r="Q530" s="35"/>
      <c r="R530" s="35"/>
      <c r="S530" s="202"/>
      <c r="T530" s="35"/>
      <c r="U530" s="207"/>
      <c r="V530" s="207"/>
      <c r="W530" s="75"/>
    </row>
    <row r="531" spans="1:23" x14ac:dyDescent="0.35">
      <c r="A531" s="74"/>
      <c r="B531" s="35"/>
      <c r="C531" s="35"/>
      <c r="D531" s="35"/>
      <c r="E531" s="35"/>
      <c r="F531" s="202"/>
      <c r="G531" s="35"/>
      <c r="H531" s="35"/>
      <c r="I531" s="35"/>
      <c r="J531" s="35"/>
      <c r="K531" s="35"/>
      <c r="L531" s="35"/>
      <c r="M531" s="35"/>
      <c r="N531" s="35"/>
      <c r="O531" s="35"/>
      <c r="P531" s="35"/>
      <c r="Q531" s="35"/>
      <c r="R531" s="35"/>
      <c r="S531" s="202"/>
      <c r="T531" s="35"/>
      <c r="U531" s="207"/>
      <c r="V531" s="207"/>
      <c r="W531" s="75"/>
    </row>
    <row r="532" spans="1:23" x14ac:dyDescent="0.35">
      <c r="A532" s="74"/>
      <c r="B532" s="35"/>
      <c r="C532" s="35"/>
      <c r="D532" s="35"/>
      <c r="E532" s="35"/>
      <c r="F532" s="202"/>
      <c r="G532" s="35"/>
      <c r="H532" s="35"/>
      <c r="I532" s="35"/>
      <c r="J532" s="35"/>
      <c r="K532" s="35"/>
      <c r="L532" s="35"/>
      <c r="M532" s="35"/>
      <c r="N532" s="35"/>
      <c r="O532" s="35"/>
      <c r="P532" s="35"/>
      <c r="Q532" s="35"/>
      <c r="R532" s="35"/>
      <c r="S532" s="202"/>
      <c r="T532" s="35"/>
      <c r="U532" s="207"/>
      <c r="V532" s="207"/>
      <c r="W532" s="75"/>
    </row>
    <row r="533" spans="1:23" x14ac:dyDescent="0.35">
      <c r="A533" s="74"/>
      <c r="B533" s="35"/>
      <c r="C533" s="35"/>
      <c r="D533" s="35"/>
      <c r="E533" s="35"/>
      <c r="F533" s="202"/>
      <c r="G533" s="35"/>
      <c r="H533" s="35"/>
      <c r="I533" s="35"/>
      <c r="J533" s="35"/>
      <c r="K533" s="35"/>
      <c r="L533" s="35"/>
      <c r="M533" s="35"/>
      <c r="N533" s="35"/>
      <c r="O533" s="35"/>
      <c r="P533" s="35"/>
      <c r="Q533" s="35"/>
      <c r="R533" s="35"/>
      <c r="S533" s="202"/>
      <c r="T533" s="35"/>
      <c r="U533" s="207"/>
      <c r="V533" s="207"/>
      <c r="W533" s="75"/>
    </row>
    <row r="534" spans="1:23" x14ac:dyDescent="0.35">
      <c r="A534" s="74"/>
      <c r="B534" s="35"/>
      <c r="C534" s="35"/>
      <c r="D534" s="35"/>
      <c r="E534" s="35"/>
      <c r="F534" s="202"/>
      <c r="G534" s="35"/>
      <c r="H534" s="35"/>
      <c r="I534" s="35"/>
      <c r="J534" s="35"/>
      <c r="K534" s="35"/>
      <c r="L534" s="35"/>
      <c r="M534" s="35"/>
      <c r="N534" s="35"/>
      <c r="O534" s="35"/>
      <c r="P534" s="35"/>
      <c r="Q534" s="35"/>
      <c r="R534" s="35"/>
      <c r="S534" s="202"/>
      <c r="T534" s="35"/>
      <c r="U534" s="207"/>
      <c r="V534" s="207"/>
      <c r="W534" s="75"/>
    </row>
    <row r="535" spans="1:23" x14ac:dyDescent="0.35">
      <c r="A535" s="74"/>
      <c r="B535" s="35"/>
      <c r="C535" s="35"/>
      <c r="D535" s="35"/>
      <c r="E535" s="35"/>
      <c r="F535" s="202"/>
      <c r="G535" s="35"/>
      <c r="H535" s="35"/>
      <c r="I535" s="35"/>
      <c r="J535" s="35"/>
      <c r="K535" s="35"/>
      <c r="L535" s="35"/>
      <c r="M535" s="35"/>
      <c r="N535" s="35"/>
      <c r="O535" s="35"/>
      <c r="P535" s="35"/>
      <c r="Q535" s="35"/>
      <c r="R535" s="35"/>
      <c r="S535" s="202"/>
      <c r="T535" s="35"/>
      <c r="U535" s="207"/>
      <c r="V535" s="207"/>
      <c r="W535" s="75"/>
    </row>
    <row r="536" spans="1:23" x14ac:dyDescent="0.35">
      <c r="A536" s="74"/>
      <c r="B536" s="35"/>
      <c r="C536" s="35"/>
      <c r="D536" s="35"/>
      <c r="E536" s="35"/>
      <c r="F536" s="202"/>
      <c r="G536" s="35"/>
      <c r="H536" s="35"/>
      <c r="I536" s="35"/>
      <c r="J536" s="35"/>
      <c r="K536" s="35"/>
      <c r="L536" s="35"/>
      <c r="M536" s="35"/>
      <c r="N536" s="35"/>
      <c r="O536" s="35"/>
      <c r="P536" s="35"/>
      <c r="Q536" s="35"/>
      <c r="R536" s="35"/>
      <c r="S536" s="202"/>
      <c r="T536" s="35"/>
      <c r="U536" s="207"/>
      <c r="V536" s="207"/>
      <c r="W536" s="75"/>
    </row>
    <row r="537" spans="1:23" x14ac:dyDescent="0.35">
      <c r="A537" s="74"/>
      <c r="B537" s="35"/>
      <c r="C537" s="35"/>
      <c r="D537" s="35"/>
      <c r="E537" s="35"/>
      <c r="F537" s="202"/>
      <c r="G537" s="35"/>
      <c r="H537" s="35"/>
      <c r="I537" s="35"/>
      <c r="J537" s="35"/>
      <c r="K537" s="35"/>
      <c r="L537" s="35"/>
      <c r="M537" s="35"/>
      <c r="N537" s="35"/>
      <c r="O537" s="35"/>
      <c r="P537" s="35"/>
      <c r="Q537" s="35"/>
      <c r="R537" s="35"/>
      <c r="S537" s="202"/>
      <c r="T537" s="35"/>
      <c r="U537" s="207"/>
      <c r="V537" s="207"/>
      <c r="W537" s="75"/>
    </row>
    <row r="538" spans="1:23" x14ac:dyDescent="0.35">
      <c r="A538" s="74"/>
      <c r="B538" s="35"/>
      <c r="C538" s="35"/>
      <c r="D538" s="35"/>
      <c r="E538" s="35"/>
      <c r="F538" s="202"/>
      <c r="G538" s="35"/>
      <c r="H538" s="35"/>
      <c r="I538" s="35"/>
      <c r="J538" s="35"/>
      <c r="K538" s="35"/>
      <c r="L538" s="35"/>
      <c r="M538" s="35"/>
      <c r="N538" s="35"/>
      <c r="O538" s="35"/>
      <c r="P538" s="35"/>
      <c r="Q538" s="35"/>
      <c r="R538" s="35"/>
      <c r="S538" s="202"/>
      <c r="T538" s="35"/>
      <c r="U538" s="207"/>
      <c r="V538" s="207"/>
      <c r="W538" s="75"/>
    </row>
    <row r="539" spans="1:23" x14ac:dyDescent="0.35">
      <c r="A539" s="74"/>
      <c r="B539" s="35"/>
      <c r="C539" s="35"/>
      <c r="D539" s="35"/>
      <c r="E539" s="35"/>
      <c r="F539" s="202"/>
      <c r="G539" s="35"/>
      <c r="H539" s="35"/>
      <c r="I539" s="35"/>
      <c r="J539" s="35"/>
      <c r="K539" s="35"/>
      <c r="L539" s="35"/>
      <c r="M539" s="35"/>
      <c r="N539" s="35"/>
      <c r="O539" s="35"/>
      <c r="P539" s="35"/>
      <c r="Q539" s="35"/>
      <c r="R539" s="35"/>
      <c r="S539" s="202"/>
      <c r="T539" s="35"/>
      <c r="U539" s="207"/>
      <c r="V539" s="207"/>
      <c r="W539" s="75"/>
    </row>
    <row r="540" spans="1:23" x14ac:dyDescent="0.35">
      <c r="A540" s="74"/>
      <c r="B540" s="35"/>
      <c r="C540" s="35"/>
      <c r="D540" s="35"/>
      <c r="E540" s="35"/>
      <c r="F540" s="202"/>
      <c r="G540" s="35"/>
      <c r="H540" s="35"/>
      <c r="I540" s="35"/>
      <c r="J540" s="35"/>
      <c r="K540" s="35"/>
      <c r="L540" s="35"/>
      <c r="M540" s="35"/>
      <c r="N540" s="35"/>
      <c r="O540" s="35"/>
      <c r="P540" s="35"/>
      <c r="Q540" s="35"/>
      <c r="R540" s="35"/>
      <c r="S540" s="202"/>
      <c r="T540" s="35"/>
      <c r="U540" s="207"/>
      <c r="V540" s="207"/>
      <c r="W540" s="75"/>
    </row>
    <row r="541" spans="1:23" x14ac:dyDescent="0.35">
      <c r="A541" s="74"/>
      <c r="B541" s="35"/>
      <c r="C541" s="35"/>
      <c r="D541" s="35"/>
      <c r="E541" s="35"/>
      <c r="F541" s="202"/>
      <c r="G541" s="35"/>
      <c r="H541" s="35"/>
      <c r="I541" s="35"/>
      <c r="J541" s="35"/>
      <c r="K541" s="35"/>
      <c r="L541" s="35"/>
      <c r="M541" s="35"/>
      <c r="N541" s="35"/>
      <c r="O541" s="35"/>
      <c r="P541" s="35"/>
      <c r="Q541" s="35"/>
      <c r="R541" s="35"/>
      <c r="S541" s="202"/>
      <c r="T541" s="35"/>
      <c r="U541" s="207"/>
      <c r="V541" s="207"/>
      <c r="W541" s="75"/>
    </row>
    <row r="542" spans="1:23" x14ac:dyDescent="0.35">
      <c r="A542" s="74"/>
      <c r="B542" s="35"/>
      <c r="C542" s="35"/>
      <c r="D542" s="35"/>
      <c r="E542" s="35"/>
      <c r="F542" s="202"/>
      <c r="G542" s="35"/>
      <c r="H542" s="35"/>
      <c r="I542" s="35"/>
      <c r="J542" s="35"/>
      <c r="K542" s="35"/>
      <c r="L542" s="35"/>
      <c r="M542" s="35"/>
      <c r="N542" s="35"/>
      <c r="O542" s="35"/>
      <c r="P542" s="35"/>
      <c r="Q542" s="35"/>
      <c r="R542" s="35"/>
      <c r="S542" s="202"/>
      <c r="T542" s="35"/>
      <c r="U542" s="207"/>
      <c r="V542" s="207"/>
      <c r="W542" s="75"/>
    </row>
    <row r="543" spans="1:23" x14ac:dyDescent="0.35">
      <c r="A543" s="74"/>
      <c r="B543" s="35"/>
      <c r="C543" s="35"/>
      <c r="D543" s="35"/>
      <c r="E543" s="35"/>
      <c r="F543" s="202"/>
      <c r="G543" s="35"/>
      <c r="H543" s="35"/>
      <c r="I543" s="35"/>
      <c r="J543" s="35"/>
      <c r="K543" s="35"/>
      <c r="L543" s="35"/>
      <c r="M543" s="35"/>
      <c r="N543" s="35"/>
      <c r="O543" s="35"/>
      <c r="P543" s="35"/>
      <c r="Q543" s="35"/>
      <c r="R543" s="35"/>
      <c r="S543" s="202"/>
      <c r="T543" s="35"/>
      <c r="U543" s="207"/>
      <c r="V543" s="207"/>
      <c r="W543" s="75"/>
    </row>
    <row r="544" spans="1:23" x14ac:dyDescent="0.35">
      <c r="A544" s="74"/>
      <c r="B544" s="35"/>
      <c r="C544" s="35"/>
      <c r="D544" s="35"/>
      <c r="E544" s="35"/>
      <c r="F544" s="202"/>
      <c r="G544" s="35"/>
      <c r="H544" s="35"/>
      <c r="I544" s="35"/>
      <c r="J544" s="35"/>
      <c r="K544" s="35"/>
      <c r="L544" s="35"/>
      <c r="M544" s="35"/>
      <c r="N544" s="35"/>
      <c r="O544" s="35"/>
      <c r="P544" s="35"/>
      <c r="Q544" s="35"/>
      <c r="R544" s="35"/>
      <c r="S544" s="202"/>
      <c r="T544" s="35"/>
      <c r="U544" s="207"/>
      <c r="V544" s="207"/>
      <c r="W544" s="75"/>
    </row>
    <row r="545" spans="1:23" x14ac:dyDescent="0.35">
      <c r="A545" s="74"/>
      <c r="B545" s="35"/>
      <c r="C545" s="35"/>
      <c r="D545" s="35"/>
      <c r="E545" s="35"/>
      <c r="F545" s="202"/>
      <c r="G545" s="35"/>
      <c r="H545" s="35"/>
      <c r="I545" s="35"/>
      <c r="J545" s="35"/>
      <c r="K545" s="35"/>
      <c r="L545" s="35"/>
      <c r="M545" s="35"/>
      <c r="N545" s="35"/>
      <c r="O545" s="35"/>
      <c r="P545" s="35"/>
      <c r="Q545" s="35"/>
      <c r="R545" s="35"/>
      <c r="S545" s="202"/>
      <c r="T545" s="35"/>
      <c r="U545" s="207"/>
      <c r="V545" s="207"/>
      <c r="W545" s="75"/>
    </row>
    <row r="546" spans="1:23" x14ac:dyDescent="0.35">
      <c r="A546" s="74"/>
      <c r="B546" s="35"/>
      <c r="C546" s="35"/>
      <c r="D546" s="35"/>
      <c r="E546" s="35"/>
      <c r="F546" s="202"/>
      <c r="G546" s="35"/>
      <c r="H546" s="35"/>
      <c r="I546" s="35"/>
      <c r="J546" s="35"/>
      <c r="K546" s="35"/>
      <c r="L546" s="35"/>
      <c r="M546" s="35"/>
      <c r="N546" s="35"/>
      <c r="O546" s="35"/>
      <c r="P546" s="35"/>
      <c r="Q546" s="35"/>
      <c r="R546" s="35"/>
      <c r="S546" s="202"/>
      <c r="T546" s="35"/>
      <c r="U546" s="207"/>
      <c r="V546" s="207"/>
      <c r="W546" s="75"/>
    </row>
    <row r="547" spans="1:23" x14ac:dyDescent="0.35">
      <c r="A547" s="74"/>
      <c r="B547" s="35"/>
      <c r="C547" s="35"/>
      <c r="D547" s="35"/>
      <c r="E547" s="35"/>
      <c r="F547" s="202"/>
      <c r="G547" s="35"/>
      <c r="H547" s="35"/>
      <c r="I547" s="35"/>
      <c r="J547" s="35"/>
      <c r="K547" s="35"/>
      <c r="L547" s="35"/>
      <c r="M547" s="35"/>
      <c r="N547" s="35"/>
      <c r="O547" s="35"/>
      <c r="P547" s="35"/>
      <c r="Q547" s="35"/>
      <c r="R547" s="35"/>
      <c r="S547" s="202"/>
      <c r="T547" s="35"/>
      <c r="U547" s="207"/>
      <c r="V547" s="207"/>
      <c r="W547" s="75"/>
    </row>
    <row r="548" spans="1:23" x14ac:dyDescent="0.35">
      <c r="A548" s="74"/>
      <c r="B548" s="35"/>
      <c r="C548" s="35"/>
      <c r="D548" s="35"/>
      <c r="E548" s="35"/>
      <c r="F548" s="202"/>
      <c r="G548" s="35"/>
      <c r="H548" s="35"/>
      <c r="I548" s="35"/>
      <c r="J548" s="35"/>
      <c r="K548" s="35"/>
      <c r="L548" s="35"/>
      <c r="M548" s="35"/>
      <c r="N548" s="35"/>
      <c r="O548" s="35"/>
      <c r="P548" s="35"/>
      <c r="Q548" s="35"/>
      <c r="R548" s="35"/>
      <c r="S548" s="202"/>
      <c r="T548" s="35"/>
      <c r="U548" s="207"/>
      <c r="V548" s="207"/>
      <c r="W548" s="75"/>
    </row>
    <row r="549" spans="1:23" x14ac:dyDescent="0.35">
      <c r="A549" s="74"/>
      <c r="B549" s="35"/>
      <c r="C549" s="35"/>
      <c r="D549" s="35"/>
      <c r="E549" s="35"/>
      <c r="F549" s="202"/>
      <c r="G549" s="35"/>
      <c r="H549" s="35"/>
      <c r="I549" s="35"/>
      <c r="J549" s="35"/>
      <c r="K549" s="35"/>
      <c r="L549" s="35"/>
      <c r="M549" s="35"/>
      <c r="N549" s="35"/>
      <c r="O549" s="35"/>
      <c r="P549" s="35"/>
      <c r="Q549" s="35"/>
      <c r="R549" s="35"/>
      <c r="S549" s="202"/>
      <c r="T549" s="35"/>
      <c r="U549" s="207"/>
      <c r="V549" s="207"/>
      <c r="W549" s="75"/>
    </row>
    <row r="550" spans="1:23" x14ac:dyDescent="0.35">
      <c r="A550" s="74"/>
      <c r="B550" s="35"/>
      <c r="C550" s="35"/>
      <c r="D550" s="35"/>
      <c r="E550" s="35"/>
      <c r="F550" s="202"/>
      <c r="G550" s="35"/>
      <c r="H550" s="35"/>
      <c r="I550" s="35"/>
      <c r="J550" s="35"/>
      <c r="K550" s="35"/>
      <c r="L550" s="35"/>
      <c r="M550" s="35"/>
      <c r="N550" s="35"/>
      <c r="O550" s="35"/>
      <c r="P550" s="35"/>
      <c r="Q550" s="35"/>
      <c r="R550" s="35"/>
      <c r="S550" s="202"/>
      <c r="T550" s="35"/>
      <c r="U550" s="207"/>
      <c r="V550" s="207"/>
      <c r="W550" s="75"/>
    </row>
    <row r="551" spans="1:23" x14ac:dyDescent="0.35">
      <c r="A551" s="74"/>
      <c r="B551" s="35"/>
      <c r="C551" s="35"/>
      <c r="D551" s="35"/>
      <c r="E551" s="35"/>
      <c r="F551" s="202"/>
      <c r="G551" s="35"/>
      <c r="H551" s="35"/>
      <c r="I551" s="35"/>
      <c r="J551" s="35"/>
      <c r="K551" s="35"/>
      <c r="L551" s="35"/>
      <c r="M551" s="35"/>
      <c r="N551" s="35"/>
      <c r="O551" s="35"/>
      <c r="P551" s="35"/>
      <c r="Q551" s="35"/>
      <c r="R551" s="35"/>
      <c r="S551" s="202"/>
      <c r="T551" s="35"/>
      <c r="U551" s="207"/>
      <c r="V551" s="207"/>
      <c r="W551" s="75"/>
    </row>
    <row r="552" spans="1:23" x14ac:dyDescent="0.35">
      <c r="A552" s="74"/>
      <c r="B552" s="35"/>
      <c r="C552" s="35"/>
      <c r="D552" s="35"/>
      <c r="E552" s="35"/>
      <c r="F552" s="202"/>
      <c r="G552" s="35"/>
      <c r="H552" s="35"/>
      <c r="I552" s="35"/>
      <c r="J552" s="35"/>
      <c r="K552" s="35"/>
      <c r="L552" s="35"/>
      <c r="M552" s="35"/>
      <c r="N552" s="35"/>
      <c r="O552" s="35"/>
      <c r="P552" s="35"/>
      <c r="Q552" s="35"/>
      <c r="R552" s="35"/>
      <c r="S552" s="202"/>
      <c r="T552" s="35"/>
      <c r="U552" s="207"/>
      <c r="V552" s="207"/>
      <c r="W552" s="75"/>
    </row>
    <row r="553" spans="1:23" x14ac:dyDescent="0.35">
      <c r="A553" s="74"/>
      <c r="B553" s="35"/>
      <c r="C553" s="35"/>
      <c r="D553" s="35"/>
      <c r="E553" s="35"/>
      <c r="F553" s="202"/>
      <c r="G553" s="35"/>
      <c r="H553" s="35"/>
      <c r="I553" s="35"/>
      <c r="J553" s="35"/>
      <c r="K553" s="35"/>
      <c r="L553" s="35"/>
      <c r="M553" s="35"/>
      <c r="N553" s="35"/>
      <c r="O553" s="35"/>
      <c r="P553" s="35"/>
      <c r="Q553" s="35"/>
      <c r="R553" s="35"/>
      <c r="S553" s="202"/>
      <c r="T553" s="35"/>
      <c r="U553" s="207"/>
      <c r="V553" s="207"/>
      <c r="W553" s="75"/>
    </row>
    <row r="554" spans="1:23" x14ac:dyDescent="0.35">
      <c r="A554" s="74"/>
      <c r="B554" s="35"/>
      <c r="C554" s="35"/>
      <c r="D554" s="35"/>
      <c r="E554" s="35"/>
      <c r="F554" s="202"/>
      <c r="G554" s="35"/>
      <c r="H554" s="35"/>
      <c r="I554" s="35"/>
      <c r="J554" s="35"/>
      <c r="K554" s="35"/>
      <c r="L554" s="35"/>
      <c r="M554" s="35"/>
      <c r="N554" s="35"/>
      <c r="O554" s="35"/>
      <c r="P554" s="35"/>
      <c r="Q554" s="35"/>
      <c r="R554" s="35"/>
      <c r="S554" s="202"/>
      <c r="T554" s="35"/>
      <c r="U554" s="207"/>
      <c r="V554" s="207"/>
      <c r="W554" s="75"/>
    </row>
    <row r="555" spans="1:23" x14ac:dyDescent="0.35">
      <c r="A555" s="74"/>
      <c r="B555" s="35"/>
      <c r="C555" s="35"/>
      <c r="D555" s="35"/>
      <c r="E555" s="35"/>
      <c r="F555" s="202"/>
      <c r="G555" s="35"/>
      <c r="H555" s="35"/>
      <c r="I555" s="35"/>
      <c r="J555" s="35"/>
      <c r="K555" s="35"/>
      <c r="L555" s="35"/>
      <c r="M555" s="35"/>
      <c r="N555" s="35"/>
      <c r="O555" s="35"/>
      <c r="P555" s="35"/>
      <c r="Q555" s="35"/>
      <c r="R555" s="35"/>
      <c r="S555" s="202"/>
      <c r="T555" s="35"/>
      <c r="U555" s="207"/>
      <c r="V555" s="207"/>
      <c r="W555" s="75"/>
    </row>
    <row r="556" spans="1:23" x14ac:dyDescent="0.35">
      <c r="A556" s="74"/>
      <c r="B556" s="35"/>
      <c r="C556" s="35"/>
      <c r="D556" s="35"/>
      <c r="E556" s="35"/>
      <c r="F556" s="202"/>
      <c r="G556" s="35"/>
      <c r="H556" s="35"/>
      <c r="I556" s="35"/>
      <c r="J556" s="35"/>
      <c r="K556" s="35"/>
      <c r="L556" s="35"/>
      <c r="M556" s="35"/>
      <c r="N556" s="35"/>
      <c r="O556" s="35"/>
      <c r="P556" s="35"/>
      <c r="Q556" s="35"/>
      <c r="R556" s="35"/>
      <c r="S556" s="202"/>
      <c r="T556" s="35"/>
      <c r="U556" s="207"/>
      <c r="V556" s="207"/>
      <c r="W556" s="75"/>
    </row>
    <row r="557" spans="1:23" x14ac:dyDescent="0.35">
      <c r="A557" s="74"/>
      <c r="B557" s="35"/>
      <c r="C557" s="35"/>
      <c r="D557" s="35"/>
      <c r="E557" s="35"/>
      <c r="F557" s="202"/>
      <c r="G557" s="35"/>
      <c r="H557" s="35"/>
      <c r="I557" s="35"/>
      <c r="J557" s="35"/>
      <c r="K557" s="35"/>
      <c r="L557" s="35"/>
      <c r="M557" s="35"/>
      <c r="N557" s="35"/>
      <c r="O557" s="35"/>
      <c r="P557" s="35"/>
      <c r="Q557" s="35"/>
      <c r="R557" s="35"/>
      <c r="S557" s="202"/>
      <c r="T557" s="35"/>
      <c r="U557" s="207"/>
      <c r="V557" s="207"/>
      <c r="W557" s="75"/>
    </row>
    <row r="558" spans="1:23" x14ac:dyDescent="0.35">
      <c r="A558" s="74"/>
      <c r="B558" s="35"/>
      <c r="C558" s="35"/>
      <c r="D558" s="35"/>
      <c r="E558" s="35"/>
      <c r="F558" s="202"/>
      <c r="G558" s="35"/>
      <c r="H558" s="35"/>
      <c r="I558" s="35"/>
      <c r="J558" s="35"/>
      <c r="K558" s="35"/>
      <c r="L558" s="35"/>
      <c r="M558" s="35"/>
      <c r="N558" s="35"/>
      <c r="O558" s="35"/>
      <c r="P558" s="35"/>
      <c r="Q558" s="35"/>
      <c r="R558" s="35"/>
      <c r="S558" s="202"/>
      <c r="T558" s="35"/>
      <c r="U558" s="207"/>
      <c r="V558" s="207"/>
      <c r="W558" s="75"/>
    </row>
    <row r="559" spans="1:23" x14ac:dyDescent="0.35">
      <c r="A559" s="74"/>
      <c r="B559" s="35"/>
      <c r="C559" s="35"/>
      <c r="D559" s="35"/>
      <c r="E559" s="35"/>
      <c r="F559" s="202"/>
      <c r="G559" s="35"/>
      <c r="H559" s="35"/>
      <c r="I559" s="35"/>
      <c r="J559" s="35"/>
      <c r="K559" s="35"/>
      <c r="L559" s="35"/>
      <c r="M559" s="35"/>
      <c r="N559" s="35"/>
      <c r="O559" s="35"/>
      <c r="P559" s="35"/>
      <c r="Q559" s="35"/>
      <c r="R559" s="35"/>
      <c r="S559" s="202"/>
      <c r="T559" s="35"/>
      <c r="U559" s="207"/>
      <c r="V559" s="207"/>
      <c r="W559" s="75"/>
    </row>
    <row r="560" spans="1:23" x14ac:dyDescent="0.35">
      <c r="A560" s="74"/>
      <c r="B560" s="35"/>
      <c r="C560" s="35"/>
      <c r="D560" s="35"/>
      <c r="E560" s="35"/>
      <c r="F560" s="202"/>
      <c r="G560" s="35"/>
      <c r="H560" s="35"/>
      <c r="I560" s="35"/>
      <c r="J560" s="35"/>
      <c r="K560" s="35"/>
      <c r="L560" s="35"/>
      <c r="M560" s="35"/>
      <c r="N560" s="35"/>
      <c r="O560" s="35"/>
      <c r="P560" s="35"/>
      <c r="Q560" s="35"/>
      <c r="R560" s="35"/>
      <c r="S560" s="202"/>
      <c r="T560" s="35"/>
      <c r="U560" s="207"/>
      <c r="V560" s="207"/>
      <c r="W560" s="75"/>
    </row>
    <row r="561" spans="1:23" x14ac:dyDescent="0.35">
      <c r="A561" s="74"/>
      <c r="B561" s="35"/>
      <c r="C561" s="35"/>
      <c r="D561" s="35"/>
      <c r="E561" s="35"/>
      <c r="F561" s="202"/>
      <c r="G561" s="35"/>
      <c r="H561" s="35"/>
      <c r="I561" s="35"/>
      <c r="J561" s="35"/>
      <c r="K561" s="35"/>
      <c r="L561" s="35"/>
      <c r="M561" s="35"/>
      <c r="N561" s="35"/>
      <c r="O561" s="35"/>
      <c r="P561" s="35"/>
      <c r="Q561" s="35"/>
      <c r="R561" s="35"/>
      <c r="S561" s="202"/>
      <c r="T561" s="35"/>
      <c r="U561" s="207"/>
      <c r="V561" s="207"/>
      <c r="W561" s="75"/>
    </row>
    <row r="562" spans="1:23" x14ac:dyDescent="0.35">
      <c r="A562" s="74"/>
      <c r="B562" s="35"/>
      <c r="C562" s="35"/>
      <c r="D562" s="35"/>
      <c r="E562" s="35"/>
      <c r="F562" s="202"/>
      <c r="G562" s="35"/>
      <c r="H562" s="35"/>
      <c r="I562" s="35"/>
      <c r="J562" s="35"/>
      <c r="K562" s="35"/>
      <c r="L562" s="35"/>
      <c r="M562" s="35"/>
      <c r="N562" s="35"/>
      <c r="O562" s="35"/>
      <c r="P562" s="35"/>
      <c r="Q562" s="35"/>
      <c r="R562" s="35"/>
      <c r="S562" s="202"/>
      <c r="T562" s="35"/>
      <c r="U562" s="207"/>
      <c r="V562" s="207"/>
      <c r="W562" s="75"/>
    </row>
    <row r="563" spans="1:23" x14ac:dyDescent="0.35">
      <c r="A563" s="74"/>
      <c r="B563" s="35"/>
      <c r="C563" s="35"/>
      <c r="D563" s="35"/>
      <c r="E563" s="35"/>
      <c r="F563" s="202"/>
      <c r="G563" s="35"/>
      <c r="H563" s="35"/>
      <c r="I563" s="35"/>
      <c r="J563" s="35"/>
      <c r="K563" s="35"/>
      <c r="L563" s="35"/>
      <c r="M563" s="35"/>
      <c r="N563" s="35"/>
      <c r="O563" s="35"/>
      <c r="P563" s="35"/>
      <c r="Q563" s="35"/>
      <c r="R563" s="35"/>
      <c r="S563" s="202"/>
      <c r="T563" s="35"/>
      <c r="U563" s="207"/>
      <c r="V563" s="207"/>
      <c r="W563" s="75"/>
    </row>
    <row r="564" spans="1:23" x14ac:dyDescent="0.35">
      <c r="A564" s="74"/>
      <c r="B564" s="35"/>
      <c r="C564" s="35"/>
      <c r="D564" s="35"/>
      <c r="E564" s="35"/>
      <c r="F564" s="202"/>
      <c r="G564" s="35"/>
      <c r="H564" s="35"/>
      <c r="I564" s="35"/>
      <c r="J564" s="35"/>
      <c r="K564" s="35"/>
      <c r="L564" s="35"/>
      <c r="M564" s="35"/>
      <c r="N564" s="35"/>
      <c r="O564" s="35"/>
      <c r="P564" s="35"/>
      <c r="Q564" s="35"/>
      <c r="R564" s="35"/>
      <c r="S564" s="202"/>
      <c r="T564" s="35"/>
      <c r="U564" s="207"/>
      <c r="V564" s="207"/>
      <c r="W564" s="75"/>
    </row>
    <row r="565" spans="1:23" x14ac:dyDescent="0.35">
      <c r="A565" s="74"/>
      <c r="B565" s="35"/>
      <c r="C565" s="35"/>
      <c r="D565" s="35"/>
      <c r="E565" s="35"/>
      <c r="F565" s="202"/>
      <c r="G565" s="35"/>
      <c r="H565" s="35"/>
      <c r="I565" s="35"/>
      <c r="J565" s="35"/>
      <c r="K565" s="35"/>
      <c r="L565" s="35"/>
      <c r="M565" s="35"/>
      <c r="N565" s="35"/>
      <c r="O565" s="35"/>
      <c r="P565" s="35"/>
      <c r="Q565" s="35"/>
      <c r="R565" s="35"/>
      <c r="S565" s="202"/>
      <c r="T565" s="35"/>
      <c r="U565" s="207"/>
      <c r="V565" s="207"/>
      <c r="W565" s="75"/>
    </row>
    <row r="566" spans="1:23" x14ac:dyDescent="0.35">
      <c r="A566" s="74"/>
      <c r="B566" s="35"/>
      <c r="C566" s="35"/>
      <c r="D566" s="35"/>
      <c r="E566" s="35"/>
      <c r="F566" s="202"/>
      <c r="G566" s="35"/>
      <c r="H566" s="35"/>
      <c r="I566" s="35"/>
      <c r="J566" s="35"/>
      <c r="K566" s="35"/>
      <c r="L566" s="35"/>
      <c r="M566" s="35"/>
      <c r="N566" s="35"/>
      <c r="O566" s="35"/>
      <c r="P566" s="35"/>
      <c r="Q566" s="35"/>
      <c r="R566" s="35"/>
      <c r="S566" s="202"/>
      <c r="T566" s="35"/>
      <c r="U566" s="207"/>
      <c r="V566" s="207"/>
      <c r="W566" s="75"/>
    </row>
    <row r="567" spans="1:23" x14ac:dyDescent="0.35">
      <c r="A567" s="74"/>
      <c r="B567" s="35"/>
      <c r="C567" s="35"/>
      <c r="D567" s="35"/>
      <c r="E567" s="35"/>
      <c r="F567" s="202"/>
      <c r="G567" s="35"/>
      <c r="H567" s="35"/>
      <c r="I567" s="35"/>
      <c r="J567" s="35"/>
      <c r="K567" s="35"/>
      <c r="L567" s="35"/>
      <c r="M567" s="35"/>
      <c r="N567" s="35"/>
      <c r="O567" s="35"/>
      <c r="P567" s="35"/>
      <c r="Q567" s="35"/>
      <c r="R567" s="35"/>
      <c r="S567" s="202"/>
      <c r="T567" s="35"/>
      <c r="U567" s="207"/>
      <c r="V567" s="207"/>
      <c r="W567" s="75"/>
    </row>
    <row r="568" spans="1:23" x14ac:dyDescent="0.35">
      <c r="A568" s="74"/>
      <c r="B568" s="35"/>
      <c r="C568" s="35"/>
      <c r="D568" s="35"/>
      <c r="E568" s="35"/>
      <c r="F568" s="202"/>
      <c r="G568" s="35"/>
      <c r="H568" s="35"/>
      <c r="I568" s="35"/>
      <c r="J568" s="35"/>
      <c r="K568" s="35"/>
      <c r="L568" s="35"/>
      <c r="M568" s="35"/>
      <c r="N568" s="35"/>
      <c r="O568" s="35"/>
      <c r="P568" s="35"/>
      <c r="Q568" s="35"/>
      <c r="R568" s="35"/>
      <c r="S568" s="202"/>
      <c r="T568" s="35"/>
      <c r="U568" s="207"/>
      <c r="V568" s="207"/>
      <c r="W568" s="75"/>
    </row>
    <row r="569" spans="1:23" x14ac:dyDescent="0.35">
      <c r="A569" s="74"/>
      <c r="B569" s="35"/>
      <c r="C569" s="35"/>
      <c r="D569" s="35"/>
      <c r="E569" s="35"/>
      <c r="F569" s="202"/>
      <c r="G569" s="35"/>
      <c r="H569" s="35"/>
      <c r="I569" s="35"/>
      <c r="J569" s="35"/>
      <c r="K569" s="35"/>
      <c r="L569" s="35"/>
      <c r="M569" s="35"/>
      <c r="N569" s="35"/>
      <c r="O569" s="35"/>
      <c r="P569" s="35"/>
      <c r="Q569" s="35"/>
      <c r="R569" s="35"/>
      <c r="S569" s="202"/>
      <c r="T569" s="35"/>
      <c r="U569" s="207"/>
      <c r="V569" s="207"/>
      <c r="W569" s="75"/>
    </row>
    <row r="570" spans="1:23" x14ac:dyDescent="0.35">
      <c r="A570" s="74"/>
      <c r="B570" s="35"/>
      <c r="C570" s="35"/>
      <c r="D570" s="35"/>
      <c r="E570" s="35"/>
      <c r="F570" s="202"/>
      <c r="G570" s="35"/>
      <c r="H570" s="35"/>
      <c r="I570" s="35"/>
      <c r="J570" s="35"/>
      <c r="K570" s="35"/>
      <c r="L570" s="35"/>
      <c r="M570" s="35"/>
      <c r="N570" s="35"/>
      <c r="O570" s="35"/>
      <c r="P570" s="35"/>
      <c r="Q570" s="35"/>
      <c r="R570" s="35"/>
      <c r="S570" s="202"/>
      <c r="T570" s="35"/>
      <c r="U570" s="207"/>
      <c r="V570" s="207"/>
      <c r="W570" s="75"/>
    </row>
    <row r="571" spans="1:23" x14ac:dyDescent="0.35">
      <c r="A571" s="74"/>
      <c r="B571" s="35"/>
      <c r="C571" s="35"/>
      <c r="D571" s="35"/>
      <c r="E571" s="35"/>
      <c r="F571" s="202"/>
      <c r="G571" s="35"/>
      <c r="H571" s="35"/>
      <c r="I571" s="35"/>
      <c r="J571" s="35"/>
      <c r="K571" s="35"/>
      <c r="L571" s="35"/>
      <c r="M571" s="35"/>
      <c r="N571" s="35"/>
      <c r="O571" s="35"/>
      <c r="P571" s="35"/>
      <c r="Q571" s="35"/>
      <c r="R571" s="35"/>
      <c r="S571" s="202"/>
      <c r="T571" s="35"/>
      <c r="U571" s="207"/>
      <c r="V571" s="207"/>
      <c r="W571" s="75"/>
    </row>
    <row r="572" spans="1:23" x14ac:dyDescent="0.35">
      <c r="A572" s="74"/>
      <c r="B572" s="35"/>
      <c r="C572" s="35"/>
      <c r="D572" s="35"/>
      <c r="E572" s="35"/>
      <c r="F572" s="202"/>
      <c r="G572" s="35"/>
      <c r="H572" s="35"/>
      <c r="I572" s="35"/>
      <c r="J572" s="35"/>
      <c r="K572" s="35"/>
      <c r="L572" s="35"/>
      <c r="M572" s="35"/>
      <c r="N572" s="35"/>
      <c r="O572" s="35"/>
      <c r="P572" s="35"/>
      <c r="Q572" s="35"/>
      <c r="R572" s="35"/>
      <c r="S572" s="202"/>
      <c r="T572" s="35"/>
      <c r="U572" s="207"/>
      <c r="V572" s="207"/>
      <c r="W572" s="75"/>
    </row>
    <row r="573" spans="1:23" x14ac:dyDescent="0.35">
      <c r="A573" s="74"/>
      <c r="B573" s="35"/>
      <c r="C573" s="35"/>
      <c r="D573" s="35"/>
      <c r="E573" s="35"/>
      <c r="F573" s="202"/>
      <c r="G573" s="35"/>
      <c r="H573" s="35"/>
      <c r="I573" s="35"/>
      <c r="J573" s="35"/>
      <c r="K573" s="35"/>
      <c r="L573" s="35"/>
      <c r="M573" s="35"/>
      <c r="N573" s="35"/>
      <c r="O573" s="35"/>
      <c r="P573" s="35"/>
      <c r="Q573" s="35"/>
      <c r="R573" s="35"/>
      <c r="S573" s="202"/>
      <c r="T573" s="35"/>
      <c r="U573" s="207"/>
      <c r="V573" s="207"/>
      <c r="W573" s="75"/>
    </row>
    <row r="574" spans="1:23" x14ac:dyDescent="0.35">
      <c r="A574" s="74"/>
      <c r="B574" s="35"/>
      <c r="C574" s="35"/>
      <c r="D574" s="35"/>
      <c r="E574" s="35"/>
      <c r="F574" s="202"/>
      <c r="G574" s="35"/>
      <c r="H574" s="35"/>
      <c r="I574" s="35"/>
      <c r="J574" s="35"/>
      <c r="K574" s="35"/>
      <c r="L574" s="35"/>
      <c r="M574" s="35"/>
      <c r="N574" s="35"/>
      <c r="O574" s="35"/>
      <c r="P574" s="35"/>
      <c r="Q574" s="35"/>
      <c r="R574" s="35"/>
      <c r="S574" s="202"/>
      <c r="T574" s="35"/>
      <c r="U574" s="207"/>
      <c r="V574" s="207"/>
      <c r="W574" s="75"/>
    </row>
    <row r="575" spans="1:23" x14ac:dyDescent="0.35">
      <c r="A575" s="74"/>
      <c r="B575" s="35"/>
      <c r="C575" s="35"/>
      <c r="D575" s="35"/>
      <c r="E575" s="35"/>
      <c r="F575" s="202"/>
      <c r="G575" s="35"/>
      <c r="H575" s="35"/>
      <c r="I575" s="35"/>
      <c r="J575" s="35"/>
      <c r="K575" s="35"/>
      <c r="L575" s="35"/>
      <c r="M575" s="35"/>
      <c r="N575" s="35"/>
      <c r="O575" s="35"/>
      <c r="P575" s="35"/>
      <c r="Q575" s="35"/>
      <c r="R575" s="35"/>
      <c r="S575" s="202"/>
      <c r="T575" s="35"/>
      <c r="U575" s="207"/>
      <c r="V575" s="207"/>
      <c r="W575" s="75"/>
    </row>
    <row r="576" spans="1:23" x14ac:dyDescent="0.35">
      <c r="A576" s="74"/>
      <c r="B576" s="35"/>
      <c r="C576" s="35"/>
      <c r="D576" s="35"/>
      <c r="E576" s="35"/>
      <c r="F576" s="202"/>
      <c r="G576" s="35"/>
      <c r="H576" s="35"/>
      <c r="I576" s="35"/>
      <c r="J576" s="35"/>
      <c r="K576" s="35"/>
      <c r="L576" s="35"/>
      <c r="M576" s="35"/>
      <c r="N576" s="35"/>
      <c r="O576" s="35"/>
      <c r="P576" s="35"/>
      <c r="Q576" s="35"/>
      <c r="R576" s="35"/>
      <c r="S576" s="202"/>
      <c r="T576" s="35"/>
      <c r="U576" s="207"/>
      <c r="V576" s="207"/>
      <c r="W576" s="75"/>
    </row>
    <row r="577" spans="1:23" x14ac:dyDescent="0.35">
      <c r="A577" s="74"/>
      <c r="B577" s="35"/>
      <c r="C577" s="35"/>
      <c r="D577" s="35"/>
      <c r="E577" s="35"/>
      <c r="F577" s="202"/>
      <c r="G577" s="35"/>
      <c r="H577" s="35"/>
      <c r="I577" s="35"/>
      <c r="J577" s="35"/>
      <c r="K577" s="35"/>
      <c r="L577" s="35"/>
      <c r="M577" s="35"/>
      <c r="N577" s="35"/>
      <c r="O577" s="35"/>
      <c r="P577" s="35"/>
      <c r="Q577" s="35"/>
      <c r="R577" s="35"/>
      <c r="S577" s="202"/>
      <c r="T577" s="35"/>
      <c r="U577" s="207"/>
      <c r="V577" s="207"/>
      <c r="W577" s="75"/>
    </row>
    <row r="578" spans="1:23" x14ac:dyDescent="0.35">
      <c r="A578" s="74"/>
      <c r="B578" s="35"/>
      <c r="C578" s="35"/>
      <c r="D578" s="35"/>
      <c r="E578" s="35"/>
      <c r="F578" s="202"/>
      <c r="G578" s="35"/>
      <c r="H578" s="35"/>
      <c r="I578" s="35"/>
      <c r="J578" s="35"/>
      <c r="K578" s="35"/>
      <c r="L578" s="35"/>
      <c r="M578" s="35"/>
      <c r="N578" s="35"/>
      <c r="O578" s="35"/>
      <c r="P578" s="35"/>
      <c r="Q578" s="35"/>
      <c r="R578" s="35"/>
      <c r="S578" s="202"/>
      <c r="T578" s="35"/>
      <c r="U578" s="207"/>
      <c r="V578" s="207"/>
      <c r="W578" s="75"/>
    </row>
    <row r="579" spans="1:23" x14ac:dyDescent="0.35">
      <c r="A579" s="74"/>
      <c r="B579" s="35"/>
      <c r="C579" s="35"/>
      <c r="D579" s="35"/>
      <c r="E579" s="35"/>
      <c r="F579" s="202"/>
      <c r="G579" s="35"/>
      <c r="H579" s="35"/>
      <c r="I579" s="35"/>
      <c r="J579" s="35"/>
      <c r="K579" s="35"/>
      <c r="L579" s="35"/>
      <c r="M579" s="35"/>
      <c r="N579" s="35"/>
      <c r="O579" s="35"/>
      <c r="P579" s="35"/>
      <c r="Q579" s="35"/>
      <c r="R579" s="35"/>
      <c r="S579" s="202"/>
      <c r="T579" s="35"/>
      <c r="U579" s="207"/>
      <c r="V579" s="207"/>
      <c r="W579" s="75"/>
    </row>
    <row r="580" spans="1:23" x14ac:dyDescent="0.35">
      <c r="A580" s="74"/>
      <c r="B580" s="35"/>
      <c r="C580" s="35"/>
      <c r="D580" s="35"/>
      <c r="E580" s="35"/>
      <c r="F580" s="202"/>
      <c r="G580" s="35"/>
      <c r="H580" s="35"/>
      <c r="I580" s="35"/>
      <c r="J580" s="35"/>
      <c r="K580" s="35"/>
      <c r="L580" s="35"/>
      <c r="M580" s="35"/>
      <c r="N580" s="35"/>
      <c r="O580" s="35"/>
      <c r="P580" s="35"/>
      <c r="Q580" s="35"/>
      <c r="R580" s="35"/>
      <c r="S580" s="202"/>
      <c r="T580" s="35"/>
      <c r="U580" s="207"/>
      <c r="V580" s="207"/>
      <c r="W580" s="75"/>
    </row>
    <row r="581" spans="1:23" x14ac:dyDescent="0.35">
      <c r="A581" s="74"/>
      <c r="B581" s="35"/>
      <c r="C581" s="35"/>
      <c r="D581" s="35"/>
      <c r="E581" s="35"/>
      <c r="F581" s="202"/>
      <c r="G581" s="35"/>
      <c r="H581" s="35"/>
      <c r="I581" s="35"/>
      <c r="J581" s="35"/>
      <c r="K581" s="35"/>
      <c r="L581" s="35"/>
      <c r="M581" s="35"/>
      <c r="N581" s="35"/>
      <c r="O581" s="35"/>
      <c r="P581" s="35"/>
      <c r="Q581" s="35"/>
      <c r="R581" s="35"/>
      <c r="S581" s="202"/>
      <c r="T581" s="35"/>
      <c r="U581" s="207"/>
      <c r="V581" s="207"/>
      <c r="W581" s="75"/>
    </row>
    <row r="582" spans="1:23" x14ac:dyDescent="0.35">
      <c r="A582" s="74"/>
      <c r="B582" s="35"/>
      <c r="C582" s="35"/>
      <c r="D582" s="35"/>
      <c r="E582" s="35"/>
      <c r="F582" s="202"/>
      <c r="G582" s="35"/>
      <c r="H582" s="35"/>
      <c r="I582" s="35"/>
      <c r="J582" s="35"/>
      <c r="K582" s="35"/>
      <c r="L582" s="35"/>
      <c r="M582" s="35"/>
      <c r="N582" s="35"/>
      <c r="O582" s="35"/>
      <c r="P582" s="35"/>
      <c r="Q582" s="35"/>
      <c r="R582" s="35"/>
      <c r="S582" s="202"/>
      <c r="T582" s="35"/>
      <c r="U582" s="207"/>
      <c r="V582" s="207"/>
      <c r="W582" s="75"/>
    </row>
    <row r="583" spans="1:23" x14ac:dyDescent="0.35">
      <c r="A583" s="74"/>
      <c r="B583" s="35"/>
      <c r="C583" s="35"/>
      <c r="D583" s="35"/>
      <c r="E583" s="35"/>
      <c r="F583" s="202"/>
      <c r="G583" s="35"/>
      <c r="H583" s="35"/>
      <c r="I583" s="35"/>
      <c r="J583" s="35"/>
      <c r="K583" s="35"/>
      <c r="L583" s="35"/>
      <c r="M583" s="35"/>
      <c r="N583" s="35"/>
      <c r="O583" s="35"/>
      <c r="P583" s="35"/>
      <c r="Q583" s="35"/>
      <c r="R583" s="35"/>
      <c r="S583" s="202"/>
      <c r="T583" s="35"/>
      <c r="U583" s="207"/>
      <c r="V583" s="207"/>
      <c r="W583" s="75"/>
    </row>
    <row r="584" spans="1:23" x14ac:dyDescent="0.35">
      <c r="A584" s="74"/>
      <c r="B584" s="35"/>
      <c r="C584" s="35"/>
      <c r="D584" s="35"/>
      <c r="E584" s="35"/>
      <c r="F584" s="202"/>
      <c r="G584" s="35"/>
      <c r="H584" s="35"/>
      <c r="I584" s="35"/>
      <c r="J584" s="35"/>
      <c r="K584" s="35"/>
      <c r="L584" s="35"/>
      <c r="M584" s="35"/>
      <c r="N584" s="35"/>
      <c r="O584" s="35"/>
      <c r="P584" s="35"/>
      <c r="Q584" s="35"/>
      <c r="R584" s="35"/>
      <c r="S584" s="202"/>
      <c r="T584" s="35"/>
      <c r="U584" s="207"/>
      <c r="V584" s="207"/>
      <c r="W584" s="75"/>
    </row>
    <row r="585" spans="1:23" x14ac:dyDescent="0.35">
      <c r="A585" s="74"/>
      <c r="B585" s="35"/>
      <c r="C585" s="35"/>
      <c r="D585" s="35"/>
      <c r="E585" s="35"/>
      <c r="F585" s="202"/>
      <c r="G585" s="35"/>
      <c r="H585" s="35"/>
      <c r="I585" s="35"/>
      <c r="J585" s="35"/>
      <c r="K585" s="35"/>
      <c r="L585" s="35"/>
      <c r="M585" s="35"/>
      <c r="N585" s="35"/>
      <c r="O585" s="35"/>
      <c r="P585" s="35"/>
      <c r="Q585" s="35"/>
      <c r="R585" s="35"/>
      <c r="S585" s="202"/>
      <c r="T585" s="35"/>
      <c r="U585" s="207"/>
      <c r="V585" s="207"/>
      <c r="W585" s="75"/>
    </row>
    <row r="586" spans="1:23" x14ac:dyDescent="0.35">
      <c r="A586" s="74"/>
      <c r="B586" s="35"/>
      <c r="C586" s="35"/>
      <c r="D586" s="35"/>
      <c r="E586" s="35"/>
      <c r="F586" s="202"/>
      <c r="G586" s="35"/>
      <c r="H586" s="35"/>
      <c r="I586" s="35"/>
      <c r="J586" s="35"/>
      <c r="K586" s="35"/>
      <c r="L586" s="35"/>
      <c r="M586" s="35"/>
      <c r="N586" s="35"/>
      <c r="O586" s="35"/>
      <c r="P586" s="35"/>
      <c r="Q586" s="35"/>
      <c r="R586" s="35"/>
      <c r="S586" s="202"/>
      <c r="T586" s="35"/>
      <c r="U586" s="207"/>
      <c r="V586" s="207"/>
      <c r="W586" s="75"/>
    </row>
    <row r="587" spans="1:23" x14ac:dyDescent="0.35">
      <c r="A587" s="74"/>
      <c r="B587" s="35"/>
      <c r="C587" s="35"/>
      <c r="D587" s="35"/>
      <c r="E587" s="35"/>
      <c r="F587" s="202"/>
      <c r="G587" s="35"/>
      <c r="H587" s="35"/>
      <c r="I587" s="35"/>
      <c r="J587" s="35"/>
      <c r="K587" s="35"/>
      <c r="L587" s="35"/>
      <c r="M587" s="35"/>
      <c r="N587" s="35"/>
      <c r="O587" s="35"/>
      <c r="P587" s="35"/>
      <c r="Q587" s="35"/>
      <c r="R587" s="35"/>
      <c r="S587" s="202"/>
      <c r="T587" s="35"/>
      <c r="U587" s="207"/>
      <c r="V587" s="207"/>
      <c r="W587" s="75"/>
    </row>
    <row r="588" spans="1:23" x14ac:dyDescent="0.35">
      <c r="A588" s="74"/>
      <c r="B588" s="35"/>
      <c r="C588" s="35"/>
      <c r="D588" s="35"/>
      <c r="E588" s="35"/>
      <c r="F588" s="202"/>
      <c r="G588" s="35"/>
      <c r="H588" s="35"/>
      <c r="I588" s="35"/>
      <c r="J588" s="35"/>
      <c r="K588" s="35"/>
      <c r="L588" s="35"/>
      <c r="M588" s="35"/>
      <c r="N588" s="35"/>
      <c r="O588" s="35"/>
      <c r="P588" s="35"/>
      <c r="Q588" s="35"/>
      <c r="R588" s="35"/>
      <c r="S588" s="202"/>
      <c r="T588" s="35"/>
      <c r="U588" s="207"/>
      <c r="V588" s="207"/>
      <c r="W588" s="75"/>
    </row>
    <row r="589" spans="1:23" x14ac:dyDescent="0.35">
      <c r="A589" s="74"/>
      <c r="B589" s="35"/>
      <c r="C589" s="35"/>
      <c r="D589" s="35"/>
      <c r="E589" s="35"/>
      <c r="F589" s="202"/>
      <c r="G589" s="35"/>
      <c r="H589" s="35"/>
      <c r="I589" s="35"/>
      <c r="J589" s="35"/>
      <c r="K589" s="35"/>
      <c r="L589" s="35"/>
      <c r="M589" s="35"/>
      <c r="N589" s="35"/>
      <c r="O589" s="35"/>
      <c r="P589" s="35"/>
      <c r="Q589" s="35"/>
      <c r="R589" s="35"/>
      <c r="S589" s="202"/>
      <c r="T589" s="35"/>
      <c r="U589" s="207"/>
      <c r="V589" s="207"/>
      <c r="W589" s="75"/>
    </row>
    <row r="590" spans="1:23" x14ac:dyDescent="0.35">
      <c r="A590" s="74"/>
      <c r="B590" s="35"/>
      <c r="C590" s="35"/>
      <c r="D590" s="35"/>
      <c r="E590" s="35"/>
      <c r="F590" s="202"/>
      <c r="G590" s="35"/>
      <c r="H590" s="35"/>
      <c r="I590" s="35"/>
      <c r="J590" s="35"/>
      <c r="K590" s="35"/>
      <c r="L590" s="35"/>
      <c r="M590" s="35"/>
      <c r="N590" s="35"/>
      <c r="O590" s="35"/>
      <c r="P590" s="35"/>
      <c r="Q590" s="35"/>
      <c r="R590" s="35"/>
      <c r="S590" s="202"/>
      <c r="T590" s="35"/>
      <c r="U590" s="207"/>
      <c r="V590" s="207"/>
      <c r="W590" s="75"/>
    </row>
    <row r="591" spans="1:23" x14ac:dyDescent="0.35">
      <c r="A591" s="74"/>
      <c r="B591" s="35"/>
      <c r="C591" s="35"/>
      <c r="D591" s="35"/>
      <c r="E591" s="35"/>
      <c r="F591" s="202"/>
      <c r="G591" s="35"/>
      <c r="H591" s="35"/>
      <c r="I591" s="35"/>
      <c r="J591" s="35"/>
      <c r="K591" s="35"/>
      <c r="L591" s="35"/>
      <c r="M591" s="35"/>
      <c r="N591" s="35"/>
      <c r="O591" s="35"/>
      <c r="P591" s="35"/>
      <c r="Q591" s="35"/>
      <c r="R591" s="35"/>
      <c r="S591" s="202"/>
      <c r="T591" s="35"/>
      <c r="U591" s="207"/>
      <c r="V591" s="207"/>
      <c r="W591" s="75"/>
    </row>
    <row r="592" spans="1:23" x14ac:dyDescent="0.35">
      <c r="A592" s="74"/>
      <c r="B592" s="35"/>
      <c r="C592" s="35"/>
      <c r="D592" s="35"/>
      <c r="E592" s="35"/>
      <c r="F592" s="202"/>
      <c r="G592" s="35"/>
      <c r="H592" s="35"/>
      <c r="I592" s="35"/>
      <c r="J592" s="35"/>
      <c r="K592" s="35"/>
      <c r="L592" s="35"/>
      <c r="M592" s="35"/>
      <c r="N592" s="35"/>
      <c r="O592" s="35"/>
      <c r="P592" s="35"/>
      <c r="Q592" s="35"/>
      <c r="R592" s="35"/>
      <c r="S592" s="202"/>
      <c r="T592" s="35"/>
      <c r="U592" s="207"/>
      <c r="V592" s="207"/>
      <c r="W592" s="75"/>
    </row>
    <row r="593" spans="1:23" x14ac:dyDescent="0.35">
      <c r="A593" s="74"/>
      <c r="B593" s="35"/>
      <c r="C593" s="35"/>
      <c r="D593" s="35"/>
      <c r="E593" s="35"/>
      <c r="F593" s="202"/>
      <c r="G593" s="35"/>
      <c r="H593" s="35"/>
      <c r="I593" s="35"/>
      <c r="J593" s="35"/>
      <c r="K593" s="35"/>
      <c r="L593" s="35"/>
      <c r="M593" s="35"/>
      <c r="N593" s="35"/>
      <c r="O593" s="35"/>
      <c r="P593" s="35"/>
      <c r="Q593" s="35"/>
      <c r="R593" s="35"/>
      <c r="S593" s="202"/>
      <c r="T593" s="35"/>
      <c r="U593" s="207"/>
      <c r="V593" s="207"/>
      <c r="W593" s="75"/>
    </row>
    <row r="594" spans="1:23" x14ac:dyDescent="0.35">
      <c r="A594" s="74"/>
      <c r="B594" s="35"/>
      <c r="C594" s="35"/>
      <c r="D594" s="35"/>
      <c r="E594" s="35"/>
      <c r="F594" s="202"/>
      <c r="G594" s="35"/>
      <c r="H594" s="35"/>
      <c r="I594" s="35"/>
      <c r="J594" s="35"/>
      <c r="K594" s="35"/>
      <c r="L594" s="35"/>
      <c r="M594" s="35"/>
      <c r="N594" s="35"/>
      <c r="O594" s="35"/>
      <c r="P594" s="35"/>
      <c r="Q594" s="35"/>
      <c r="R594" s="35"/>
      <c r="S594" s="202"/>
      <c r="T594" s="35"/>
      <c r="U594" s="207"/>
      <c r="V594" s="207"/>
      <c r="W594" s="75"/>
    </row>
    <row r="595" spans="1:23" x14ac:dyDescent="0.35">
      <c r="A595" s="74"/>
      <c r="B595" s="35"/>
      <c r="C595" s="35"/>
      <c r="D595" s="35"/>
      <c r="E595" s="35"/>
      <c r="F595" s="202"/>
      <c r="G595" s="35"/>
      <c r="H595" s="35"/>
      <c r="I595" s="35"/>
      <c r="J595" s="35"/>
      <c r="K595" s="35"/>
      <c r="L595" s="35"/>
      <c r="M595" s="35"/>
      <c r="N595" s="35"/>
      <c r="O595" s="35"/>
      <c r="P595" s="35"/>
      <c r="Q595" s="35"/>
      <c r="R595" s="35"/>
      <c r="S595" s="202"/>
      <c r="T595" s="35"/>
      <c r="U595" s="207"/>
      <c r="V595" s="207"/>
      <c r="W595" s="75"/>
    </row>
    <row r="596" spans="1:23" x14ac:dyDescent="0.35">
      <c r="A596" s="74"/>
      <c r="B596" s="35"/>
      <c r="C596" s="35"/>
      <c r="D596" s="35"/>
      <c r="E596" s="35"/>
      <c r="F596" s="202"/>
      <c r="G596" s="35"/>
      <c r="H596" s="35"/>
      <c r="I596" s="35"/>
      <c r="J596" s="35"/>
      <c r="K596" s="35"/>
      <c r="L596" s="35"/>
      <c r="M596" s="35"/>
      <c r="N596" s="35"/>
      <c r="O596" s="35"/>
      <c r="P596" s="35"/>
      <c r="Q596" s="35"/>
      <c r="R596" s="35"/>
      <c r="S596" s="202"/>
      <c r="T596" s="35"/>
      <c r="U596" s="207"/>
      <c r="V596" s="207"/>
      <c r="W596" s="75"/>
    </row>
    <row r="597" spans="1:23" x14ac:dyDescent="0.35">
      <c r="A597" s="74"/>
      <c r="B597" s="35"/>
      <c r="C597" s="35"/>
      <c r="D597" s="35"/>
      <c r="E597" s="35"/>
      <c r="F597" s="202"/>
      <c r="G597" s="35"/>
      <c r="H597" s="35"/>
      <c r="I597" s="35"/>
      <c r="J597" s="35"/>
      <c r="K597" s="35"/>
      <c r="L597" s="35"/>
      <c r="M597" s="35"/>
      <c r="N597" s="35"/>
      <c r="O597" s="35"/>
      <c r="P597" s="35"/>
      <c r="Q597" s="35"/>
      <c r="R597" s="35"/>
      <c r="S597" s="202"/>
      <c r="T597" s="35"/>
      <c r="U597" s="207"/>
      <c r="V597" s="207"/>
      <c r="W597" s="75"/>
    </row>
    <row r="598" spans="1:23" x14ac:dyDescent="0.35">
      <c r="A598" s="74"/>
      <c r="B598" s="35"/>
      <c r="C598" s="35"/>
      <c r="D598" s="35"/>
      <c r="E598" s="35"/>
      <c r="F598" s="202"/>
      <c r="G598" s="35"/>
      <c r="H598" s="35"/>
      <c r="I598" s="35"/>
      <c r="J598" s="35"/>
      <c r="K598" s="35"/>
      <c r="L598" s="35"/>
      <c r="M598" s="35"/>
      <c r="N598" s="35"/>
      <c r="O598" s="35"/>
      <c r="P598" s="35"/>
      <c r="Q598" s="35"/>
      <c r="R598" s="35"/>
      <c r="S598" s="202"/>
      <c r="T598" s="35"/>
      <c r="U598" s="207"/>
      <c r="V598" s="207"/>
      <c r="W598" s="75"/>
    </row>
    <row r="599" spans="1:23" x14ac:dyDescent="0.35">
      <c r="A599" s="74"/>
      <c r="B599" s="35"/>
      <c r="C599" s="35"/>
      <c r="D599" s="35"/>
      <c r="E599" s="35"/>
      <c r="F599" s="202"/>
      <c r="G599" s="35"/>
      <c r="H599" s="35"/>
      <c r="I599" s="35"/>
      <c r="J599" s="35"/>
      <c r="K599" s="35"/>
      <c r="L599" s="35"/>
      <c r="M599" s="35"/>
      <c r="N599" s="35"/>
      <c r="O599" s="35"/>
      <c r="P599" s="35"/>
      <c r="Q599" s="35"/>
      <c r="R599" s="35"/>
      <c r="S599" s="202"/>
      <c r="T599" s="35"/>
      <c r="U599" s="207"/>
      <c r="V599" s="207"/>
      <c r="W599" s="75"/>
    </row>
    <row r="600" spans="1:23" x14ac:dyDescent="0.35">
      <c r="A600" s="74"/>
      <c r="B600" s="35"/>
      <c r="C600" s="35"/>
      <c r="D600" s="35"/>
      <c r="E600" s="35"/>
      <c r="F600" s="202"/>
      <c r="G600" s="35"/>
      <c r="H600" s="35"/>
      <c r="I600" s="35"/>
      <c r="J600" s="35"/>
      <c r="K600" s="35"/>
      <c r="L600" s="35"/>
      <c r="M600" s="35"/>
      <c r="N600" s="35"/>
      <c r="O600" s="35"/>
      <c r="P600" s="35"/>
      <c r="Q600" s="35"/>
      <c r="R600" s="35"/>
      <c r="S600" s="202"/>
      <c r="T600" s="35"/>
      <c r="U600" s="207"/>
      <c r="V600" s="207"/>
      <c r="W600" s="75"/>
    </row>
    <row r="601" spans="1:23" x14ac:dyDescent="0.35">
      <c r="A601" s="74"/>
      <c r="B601" s="35"/>
      <c r="C601" s="35"/>
      <c r="D601" s="35"/>
      <c r="E601" s="35"/>
      <c r="F601" s="202"/>
      <c r="G601" s="35"/>
      <c r="H601" s="35"/>
      <c r="I601" s="35"/>
      <c r="J601" s="35"/>
      <c r="K601" s="35"/>
      <c r="L601" s="35"/>
      <c r="M601" s="35"/>
      <c r="N601" s="35"/>
      <c r="O601" s="35"/>
      <c r="P601" s="35"/>
      <c r="Q601" s="35"/>
      <c r="R601" s="35"/>
      <c r="S601" s="202"/>
      <c r="T601" s="35"/>
      <c r="U601" s="207"/>
      <c r="V601" s="207"/>
      <c r="W601" s="75"/>
    </row>
    <row r="602" spans="1:23" x14ac:dyDescent="0.35">
      <c r="A602" s="74"/>
      <c r="B602" s="35"/>
      <c r="C602" s="35"/>
      <c r="D602" s="35"/>
      <c r="E602" s="35"/>
      <c r="F602" s="202"/>
      <c r="G602" s="35"/>
      <c r="H602" s="35"/>
      <c r="I602" s="35"/>
      <c r="J602" s="35"/>
      <c r="K602" s="35"/>
      <c r="L602" s="35"/>
      <c r="M602" s="35"/>
      <c r="N602" s="35"/>
      <c r="O602" s="35"/>
      <c r="P602" s="35"/>
      <c r="Q602" s="35"/>
      <c r="R602" s="35"/>
      <c r="S602" s="202"/>
      <c r="T602" s="35"/>
      <c r="U602" s="207"/>
      <c r="V602" s="207"/>
      <c r="W602" s="75"/>
    </row>
    <row r="603" spans="1:23" x14ac:dyDescent="0.35">
      <c r="A603" s="74"/>
      <c r="B603" s="35"/>
      <c r="C603" s="35"/>
      <c r="D603" s="35"/>
      <c r="E603" s="35"/>
      <c r="F603" s="202"/>
      <c r="G603" s="35"/>
      <c r="H603" s="35"/>
      <c r="I603" s="35"/>
      <c r="J603" s="35"/>
      <c r="K603" s="35"/>
      <c r="L603" s="35"/>
      <c r="M603" s="35"/>
      <c r="N603" s="35"/>
      <c r="O603" s="35"/>
      <c r="P603" s="35"/>
      <c r="Q603" s="35"/>
      <c r="R603" s="35"/>
      <c r="S603" s="202"/>
      <c r="T603" s="35"/>
      <c r="U603" s="207"/>
      <c r="V603" s="207"/>
      <c r="W603" s="75"/>
    </row>
    <row r="604" spans="1:23" x14ac:dyDescent="0.35">
      <c r="A604" s="74"/>
      <c r="B604" s="35"/>
      <c r="C604" s="35"/>
      <c r="D604" s="35"/>
      <c r="E604" s="35"/>
      <c r="F604" s="202"/>
      <c r="G604" s="35"/>
      <c r="H604" s="35"/>
      <c r="I604" s="35"/>
      <c r="J604" s="35"/>
      <c r="K604" s="35"/>
      <c r="L604" s="35"/>
      <c r="M604" s="35"/>
      <c r="N604" s="35"/>
      <c r="O604" s="35"/>
      <c r="P604" s="35"/>
      <c r="Q604" s="35"/>
      <c r="R604" s="35"/>
      <c r="S604" s="202"/>
      <c r="T604" s="35"/>
      <c r="U604" s="207"/>
      <c r="V604" s="207"/>
      <c r="W604" s="75"/>
    </row>
    <row r="605" spans="1:23" x14ac:dyDescent="0.35">
      <c r="A605" s="74"/>
      <c r="B605" s="35"/>
      <c r="C605" s="35"/>
      <c r="D605" s="35"/>
      <c r="E605" s="35"/>
      <c r="F605" s="202"/>
      <c r="G605" s="35"/>
      <c r="H605" s="35"/>
      <c r="I605" s="35"/>
      <c r="J605" s="35"/>
      <c r="K605" s="35"/>
      <c r="L605" s="35"/>
      <c r="M605" s="35"/>
      <c r="N605" s="35"/>
      <c r="O605" s="35"/>
      <c r="P605" s="35"/>
      <c r="Q605" s="35"/>
      <c r="R605" s="35"/>
      <c r="S605" s="202"/>
      <c r="T605" s="35"/>
      <c r="U605" s="207"/>
      <c r="V605" s="207"/>
      <c r="W605" s="75"/>
    </row>
    <row r="606" spans="1:23" x14ac:dyDescent="0.35">
      <c r="A606" s="74"/>
      <c r="B606" s="35"/>
      <c r="C606" s="35"/>
      <c r="D606" s="35"/>
      <c r="E606" s="35"/>
      <c r="F606" s="202"/>
      <c r="G606" s="35"/>
      <c r="H606" s="35"/>
      <c r="I606" s="35"/>
      <c r="J606" s="35"/>
      <c r="K606" s="35"/>
      <c r="L606" s="35"/>
      <c r="M606" s="35"/>
      <c r="N606" s="35"/>
      <c r="O606" s="35"/>
      <c r="P606" s="35"/>
      <c r="Q606" s="35"/>
      <c r="R606" s="35"/>
      <c r="S606" s="202"/>
      <c r="T606" s="35"/>
      <c r="U606" s="207"/>
      <c r="V606" s="207"/>
      <c r="W606" s="75"/>
    </row>
    <row r="607" spans="1:23" x14ac:dyDescent="0.35">
      <c r="A607" s="74"/>
      <c r="B607" s="35"/>
      <c r="C607" s="35"/>
      <c r="D607" s="35"/>
      <c r="E607" s="35"/>
      <c r="F607" s="202"/>
      <c r="G607" s="35"/>
      <c r="H607" s="35"/>
      <c r="I607" s="35"/>
      <c r="J607" s="35"/>
      <c r="K607" s="35"/>
      <c r="L607" s="35"/>
      <c r="M607" s="35"/>
      <c r="N607" s="35"/>
      <c r="O607" s="35"/>
      <c r="P607" s="35"/>
      <c r="Q607" s="35"/>
      <c r="R607" s="35"/>
      <c r="S607" s="202"/>
      <c r="T607" s="35"/>
      <c r="U607" s="207"/>
      <c r="V607" s="207"/>
      <c r="W607" s="75"/>
    </row>
    <row r="608" spans="1:23" x14ac:dyDescent="0.35">
      <c r="A608" s="74"/>
      <c r="B608" s="35"/>
      <c r="C608" s="35"/>
      <c r="D608" s="35"/>
      <c r="E608" s="35"/>
      <c r="F608" s="202"/>
      <c r="G608" s="35"/>
      <c r="H608" s="35"/>
      <c r="I608" s="35"/>
      <c r="J608" s="35"/>
      <c r="K608" s="35"/>
      <c r="L608" s="35"/>
      <c r="M608" s="35"/>
      <c r="N608" s="35"/>
      <c r="O608" s="35"/>
      <c r="P608" s="35"/>
      <c r="Q608" s="35"/>
      <c r="R608" s="35"/>
      <c r="S608" s="202"/>
      <c r="T608" s="35"/>
      <c r="U608" s="207"/>
      <c r="V608" s="207"/>
      <c r="W608" s="75"/>
    </row>
    <row r="609" spans="1:23" x14ac:dyDescent="0.35">
      <c r="A609" s="74"/>
      <c r="B609" s="35"/>
      <c r="C609" s="35"/>
      <c r="D609" s="35"/>
      <c r="E609" s="35"/>
      <c r="F609" s="202"/>
      <c r="G609" s="35"/>
      <c r="H609" s="35"/>
      <c r="I609" s="35"/>
      <c r="J609" s="35"/>
      <c r="K609" s="35"/>
      <c r="L609" s="35"/>
      <c r="M609" s="35"/>
      <c r="N609" s="35"/>
      <c r="O609" s="35"/>
      <c r="P609" s="35"/>
      <c r="Q609" s="35"/>
      <c r="R609" s="35"/>
      <c r="S609" s="202"/>
      <c r="T609" s="35"/>
      <c r="U609" s="207"/>
      <c r="V609" s="207"/>
      <c r="W609" s="75"/>
    </row>
    <row r="610" spans="1:23" x14ac:dyDescent="0.35">
      <c r="A610" s="74"/>
      <c r="B610" s="35"/>
      <c r="C610" s="35"/>
      <c r="D610" s="35"/>
      <c r="E610" s="35"/>
      <c r="F610" s="202"/>
      <c r="G610" s="35"/>
      <c r="H610" s="35"/>
      <c r="I610" s="35"/>
      <c r="J610" s="35"/>
      <c r="K610" s="35"/>
      <c r="L610" s="35"/>
      <c r="M610" s="35"/>
      <c r="N610" s="35"/>
      <c r="O610" s="35"/>
      <c r="P610" s="35"/>
      <c r="Q610" s="35"/>
      <c r="R610" s="35"/>
      <c r="S610" s="202"/>
      <c r="T610" s="35"/>
      <c r="U610" s="207"/>
      <c r="V610" s="207"/>
      <c r="W610" s="75"/>
    </row>
    <row r="611" spans="1:23" x14ac:dyDescent="0.35">
      <c r="A611" s="74"/>
      <c r="B611" s="35"/>
      <c r="C611" s="35"/>
      <c r="D611" s="35"/>
      <c r="E611" s="35"/>
      <c r="F611" s="202"/>
      <c r="G611" s="35"/>
      <c r="H611" s="35"/>
      <c r="I611" s="35"/>
      <c r="J611" s="35"/>
      <c r="K611" s="35"/>
      <c r="L611" s="35"/>
      <c r="M611" s="35"/>
      <c r="N611" s="35"/>
      <c r="O611" s="35"/>
      <c r="P611" s="35"/>
      <c r="Q611" s="35"/>
      <c r="R611" s="35"/>
      <c r="S611" s="202"/>
      <c r="T611" s="35"/>
      <c r="U611" s="207"/>
      <c r="V611" s="207"/>
      <c r="W611" s="75"/>
    </row>
    <row r="612" spans="1:23" x14ac:dyDescent="0.35">
      <c r="A612" s="74"/>
      <c r="B612" s="35"/>
      <c r="C612" s="35"/>
      <c r="D612" s="35"/>
      <c r="E612" s="35"/>
      <c r="F612" s="202"/>
      <c r="G612" s="35"/>
      <c r="H612" s="35"/>
      <c r="I612" s="35"/>
      <c r="J612" s="35"/>
      <c r="K612" s="35"/>
      <c r="L612" s="35"/>
      <c r="M612" s="35"/>
      <c r="N612" s="35"/>
      <c r="O612" s="35"/>
      <c r="P612" s="35"/>
      <c r="Q612" s="35"/>
      <c r="R612" s="35"/>
      <c r="S612" s="202"/>
      <c r="T612" s="35"/>
      <c r="U612" s="207"/>
      <c r="V612" s="207"/>
      <c r="W612" s="75"/>
    </row>
    <row r="613" spans="1:23" x14ac:dyDescent="0.35">
      <c r="A613" s="74"/>
      <c r="B613" s="35"/>
      <c r="C613" s="35"/>
      <c r="D613" s="35"/>
      <c r="E613" s="35"/>
      <c r="F613" s="202"/>
      <c r="G613" s="35"/>
      <c r="H613" s="35"/>
      <c r="I613" s="35"/>
      <c r="J613" s="35"/>
      <c r="K613" s="35"/>
      <c r="L613" s="35"/>
      <c r="M613" s="35"/>
      <c r="N613" s="35"/>
      <c r="O613" s="35"/>
      <c r="P613" s="35"/>
      <c r="Q613" s="35"/>
      <c r="R613" s="35"/>
      <c r="S613" s="202"/>
      <c r="T613" s="35"/>
      <c r="U613" s="207"/>
      <c r="V613" s="207"/>
      <c r="W613" s="75"/>
    </row>
    <row r="614" spans="1:23" x14ac:dyDescent="0.35">
      <c r="A614" s="74"/>
      <c r="B614" s="35"/>
      <c r="C614" s="35"/>
      <c r="D614" s="35"/>
      <c r="E614" s="35"/>
      <c r="F614" s="202"/>
      <c r="G614" s="35"/>
      <c r="H614" s="35"/>
      <c r="I614" s="35"/>
      <c r="J614" s="35"/>
      <c r="K614" s="35"/>
      <c r="L614" s="35"/>
      <c r="M614" s="35"/>
      <c r="N614" s="35"/>
      <c r="O614" s="35"/>
      <c r="P614" s="35"/>
      <c r="Q614" s="35"/>
      <c r="R614" s="35"/>
      <c r="S614" s="202"/>
      <c r="T614" s="35"/>
      <c r="U614" s="207"/>
      <c r="V614" s="207"/>
      <c r="W614" s="75"/>
    </row>
    <row r="615" spans="1:23" x14ac:dyDescent="0.35">
      <c r="A615" s="74"/>
      <c r="B615" s="35"/>
      <c r="C615" s="35"/>
      <c r="D615" s="35"/>
      <c r="E615" s="35"/>
      <c r="F615" s="202"/>
      <c r="G615" s="35"/>
      <c r="H615" s="35"/>
      <c r="I615" s="35"/>
      <c r="J615" s="35"/>
      <c r="K615" s="35"/>
      <c r="L615" s="35"/>
      <c r="M615" s="35"/>
      <c r="N615" s="35"/>
      <c r="O615" s="35"/>
      <c r="P615" s="35"/>
      <c r="Q615" s="35"/>
      <c r="R615" s="35"/>
      <c r="S615" s="202"/>
      <c r="T615" s="35"/>
      <c r="U615" s="207"/>
      <c r="V615" s="207"/>
      <c r="W615" s="75"/>
    </row>
    <row r="616" spans="1:23" x14ac:dyDescent="0.35">
      <c r="A616" s="74"/>
      <c r="B616" s="35"/>
      <c r="C616" s="35"/>
      <c r="D616" s="35"/>
      <c r="E616" s="35"/>
      <c r="F616" s="202"/>
      <c r="G616" s="35"/>
      <c r="H616" s="35"/>
      <c r="I616" s="35"/>
      <c r="J616" s="35"/>
      <c r="K616" s="35"/>
      <c r="L616" s="35"/>
      <c r="M616" s="35"/>
      <c r="N616" s="35"/>
      <c r="O616" s="35"/>
      <c r="P616" s="35"/>
      <c r="Q616" s="35"/>
      <c r="R616" s="35"/>
      <c r="S616" s="202"/>
      <c r="T616" s="35"/>
      <c r="U616" s="207"/>
      <c r="V616" s="207"/>
      <c r="W616" s="75"/>
    </row>
    <row r="617" spans="1:23" x14ac:dyDescent="0.35">
      <c r="A617" s="74"/>
      <c r="B617" s="35"/>
      <c r="C617" s="35"/>
      <c r="D617" s="35"/>
      <c r="E617" s="35"/>
      <c r="F617" s="202"/>
      <c r="G617" s="35"/>
      <c r="H617" s="35"/>
      <c r="I617" s="35"/>
      <c r="J617" s="35"/>
      <c r="K617" s="35"/>
      <c r="L617" s="35"/>
      <c r="M617" s="35"/>
      <c r="N617" s="35"/>
      <c r="O617" s="35"/>
      <c r="P617" s="35"/>
      <c r="Q617" s="35"/>
      <c r="R617" s="35"/>
      <c r="S617" s="202"/>
      <c r="T617" s="35"/>
      <c r="U617" s="207"/>
      <c r="V617" s="207"/>
      <c r="W617" s="75"/>
    </row>
    <row r="618" spans="1:23" x14ac:dyDescent="0.35">
      <c r="A618" s="74"/>
      <c r="B618" s="35"/>
      <c r="C618" s="35"/>
      <c r="D618" s="35"/>
      <c r="E618" s="35"/>
      <c r="F618" s="202"/>
      <c r="G618" s="35"/>
      <c r="H618" s="35"/>
      <c r="I618" s="35"/>
      <c r="J618" s="35"/>
      <c r="K618" s="35"/>
      <c r="L618" s="35"/>
      <c r="M618" s="35"/>
      <c r="N618" s="35"/>
      <c r="O618" s="35"/>
      <c r="P618" s="35"/>
      <c r="Q618" s="35"/>
      <c r="R618" s="35"/>
      <c r="S618" s="202"/>
      <c r="T618" s="35"/>
      <c r="U618" s="207"/>
      <c r="V618" s="207"/>
      <c r="W618" s="75"/>
    </row>
    <row r="619" spans="1:23" x14ac:dyDescent="0.35">
      <c r="A619" s="74"/>
      <c r="B619" s="35"/>
      <c r="C619" s="35"/>
      <c r="D619" s="35"/>
      <c r="E619" s="35"/>
      <c r="F619" s="202"/>
      <c r="G619" s="35"/>
      <c r="H619" s="35"/>
      <c r="I619" s="35"/>
      <c r="J619" s="35"/>
      <c r="K619" s="35"/>
      <c r="L619" s="35"/>
      <c r="M619" s="35"/>
      <c r="N619" s="35"/>
      <c r="O619" s="35"/>
      <c r="P619" s="35"/>
      <c r="Q619" s="35"/>
      <c r="R619" s="35"/>
      <c r="S619" s="202"/>
      <c r="T619" s="35"/>
      <c r="U619" s="207"/>
      <c r="V619" s="207"/>
      <c r="W619" s="75"/>
    </row>
    <row r="620" spans="1:23" x14ac:dyDescent="0.35">
      <c r="A620" s="74"/>
      <c r="B620" s="35"/>
      <c r="C620" s="35"/>
      <c r="D620" s="35"/>
      <c r="E620" s="35"/>
      <c r="F620" s="202"/>
      <c r="G620" s="35"/>
      <c r="H620" s="35"/>
      <c r="I620" s="35"/>
      <c r="J620" s="35"/>
      <c r="K620" s="35"/>
      <c r="L620" s="35"/>
      <c r="M620" s="35"/>
      <c r="N620" s="35"/>
      <c r="O620" s="35"/>
      <c r="P620" s="35"/>
      <c r="Q620" s="35"/>
      <c r="R620" s="35"/>
      <c r="S620" s="202"/>
      <c r="T620" s="35"/>
      <c r="U620" s="207"/>
      <c r="V620" s="207"/>
      <c r="W620" s="75"/>
    </row>
    <row r="621" spans="1:23" x14ac:dyDescent="0.35">
      <c r="A621" s="74"/>
      <c r="B621" s="35"/>
      <c r="C621" s="35"/>
      <c r="D621" s="35"/>
      <c r="E621" s="35"/>
      <c r="F621" s="202"/>
      <c r="G621" s="35"/>
      <c r="H621" s="35"/>
      <c r="I621" s="35"/>
      <c r="J621" s="35"/>
      <c r="K621" s="35"/>
      <c r="L621" s="35"/>
      <c r="M621" s="35"/>
      <c r="N621" s="35"/>
      <c r="O621" s="35"/>
      <c r="P621" s="35"/>
      <c r="Q621" s="35"/>
      <c r="R621" s="35"/>
      <c r="S621" s="202"/>
      <c r="T621" s="35"/>
      <c r="U621" s="207"/>
      <c r="V621" s="207"/>
      <c r="W621" s="75"/>
    </row>
    <row r="622" spans="1:23" x14ac:dyDescent="0.35">
      <c r="A622" s="74"/>
      <c r="B622" s="35"/>
      <c r="C622" s="35"/>
      <c r="D622" s="35"/>
      <c r="E622" s="35"/>
      <c r="F622" s="202"/>
      <c r="G622" s="35"/>
      <c r="H622" s="35"/>
      <c r="I622" s="35"/>
      <c r="J622" s="35"/>
      <c r="K622" s="35"/>
      <c r="L622" s="35"/>
      <c r="M622" s="35"/>
      <c r="N622" s="35"/>
      <c r="O622" s="35"/>
      <c r="P622" s="35"/>
      <c r="Q622" s="35"/>
      <c r="R622" s="35"/>
      <c r="S622" s="202"/>
      <c r="T622" s="35"/>
      <c r="U622" s="207"/>
      <c r="V622" s="207"/>
      <c r="W622" s="75"/>
    </row>
    <row r="623" spans="1:23" x14ac:dyDescent="0.35">
      <c r="A623" s="74"/>
      <c r="B623" s="35"/>
      <c r="C623" s="35"/>
      <c r="D623" s="35"/>
      <c r="E623" s="35"/>
      <c r="F623" s="202"/>
      <c r="G623" s="35"/>
      <c r="H623" s="35"/>
      <c r="I623" s="35"/>
      <c r="J623" s="35"/>
      <c r="K623" s="35"/>
      <c r="L623" s="35"/>
      <c r="M623" s="35"/>
      <c r="N623" s="35"/>
      <c r="O623" s="35"/>
      <c r="P623" s="35"/>
      <c r="Q623" s="35"/>
      <c r="R623" s="35"/>
      <c r="S623" s="202"/>
      <c r="T623" s="35"/>
      <c r="U623" s="207"/>
      <c r="V623" s="207"/>
      <c r="W623" s="75"/>
    </row>
    <row r="624" spans="1:23" x14ac:dyDescent="0.35">
      <c r="A624" s="74"/>
      <c r="B624" s="35"/>
      <c r="C624" s="35"/>
      <c r="D624" s="35"/>
      <c r="E624" s="35"/>
      <c r="F624" s="202"/>
      <c r="G624" s="35"/>
      <c r="H624" s="35"/>
      <c r="I624" s="35"/>
      <c r="J624" s="35"/>
      <c r="K624" s="35"/>
      <c r="L624" s="35"/>
      <c r="M624" s="35"/>
      <c r="N624" s="35"/>
      <c r="O624" s="35"/>
      <c r="P624" s="35"/>
      <c r="Q624" s="35"/>
      <c r="R624" s="35"/>
      <c r="S624" s="202"/>
      <c r="T624" s="35"/>
      <c r="U624" s="207"/>
      <c r="V624" s="207"/>
      <c r="W624" s="75"/>
    </row>
    <row r="625" spans="1:23" x14ac:dyDescent="0.35">
      <c r="A625" s="74"/>
      <c r="B625" s="35"/>
      <c r="C625" s="35"/>
      <c r="D625" s="35"/>
      <c r="E625" s="35"/>
      <c r="F625" s="202"/>
      <c r="G625" s="35"/>
      <c r="H625" s="35"/>
      <c r="I625" s="35"/>
      <c r="J625" s="35"/>
      <c r="K625" s="35"/>
      <c r="L625" s="35"/>
      <c r="M625" s="35"/>
      <c r="N625" s="35"/>
      <c r="O625" s="35"/>
      <c r="P625" s="35"/>
      <c r="Q625" s="35"/>
      <c r="R625" s="35"/>
      <c r="S625" s="202"/>
      <c r="T625" s="35"/>
      <c r="U625" s="207"/>
      <c r="V625" s="207"/>
      <c r="W625" s="75"/>
    </row>
    <row r="626" spans="1:23" x14ac:dyDescent="0.35">
      <c r="A626" s="74"/>
      <c r="B626" s="35"/>
      <c r="C626" s="35"/>
      <c r="D626" s="35"/>
      <c r="E626" s="35"/>
      <c r="F626" s="202"/>
      <c r="G626" s="35"/>
      <c r="H626" s="35"/>
      <c r="I626" s="35"/>
      <c r="J626" s="35"/>
      <c r="K626" s="35"/>
      <c r="L626" s="35"/>
      <c r="M626" s="35"/>
      <c r="N626" s="35"/>
      <c r="O626" s="35"/>
      <c r="P626" s="35"/>
      <c r="Q626" s="35"/>
      <c r="R626" s="35"/>
      <c r="S626" s="202"/>
      <c r="T626" s="35"/>
      <c r="U626" s="207"/>
      <c r="V626" s="207"/>
      <c r="W626" s="75"/>
    </row>
    <row r="627" spans="1:23" x14ac:dyDescent="0.35">
      <c r="A627" s="74"/>
      <c r="B627" s="35"/>
      <c r="C627" s="35"/>
      <c r="D627" s="35"/>
      <c r="E627" s="35"/>
      <c r="F627" s="202"/>
      <c r="G627" s="35"/>
      <c r="H627" s="35"/>
      <c r="I627" s="35"/>
      <c r="J627" s="35"/>
      <c r="K627" s="35"/>
      <c r="L627" s="35"/>
      <c r="M627" s="35"/>
      <c r="N627" s="35"/>
      <c r="O627" s="35"/>
      <c r="P627" s="35"/>
      <c r="Q627" s="35"/>
      <c r="R627" s="35"/>
      <c r="S627" s="202"/>
      <c r="T627" s="35"/>
      <c r="U627" s="207"/>
      <c r="V627" s="207"/>
      <c r="W627" s="75"/>
    </row>
    <row r="628" spans="1:23" x14ac:dyDescent="0.35">
      <c r="A628" s="74"/>
      <c r="B628" s="35"/>
      <c r="C628" s="35"/>
      <c r="D628" s="35"/>
      <c r="E628" s="35"/>
      <c r="F628" s="202"/>
      <c r="G628" s="35"/>
      <c r="H628" s="35"/>
      <c r="I628" s="35"/>
      <c r="J628" s="35"/>
      <c r="K628" s="35"/>
      <c r="L628" s="35"/>
      <c r="M628" s="35"/>
      <c r="N628" s="35"/>
      <c r="O628" s="35"/>
      <c r="P628" s="35"/>
      <c r="Q628" s="35"/>
      <c r="R628" s="35"/>
      <c r="S628" s="202"/>
      <c r="T628" s="35"/>
      <c r="U628" s="207"/>
      <c r="V628" s="207"/>
      <c r="W628" s="75"/>
    </row>
    <row r="629" spans="1:23" x14ac:dyDescent="0.35">
      <c r="A629" s="74"/>
      <c r="B629" s="35"/>
      <c r="C629" s="35"/>
      <c r="D629" s="35"/>
      <c r="E629" s="35"/>
      <c r="F629" s="202"/>
      <c r="G629" s="35"/>
      <c r="H629" s="35"/>
      <c r="I629" s="35"/>
      <c r="J629" s="35"/>
      <c r="K629" s="35"/>
      <c r="L629" s="35"/>
      <c r="M629" s="35"/>
      <c r="N629" s="35"/>
      <c r="O629" s="35"/>
      <c r="P629" s="35"/>
      <c r="Q629" s="35"/>
      <c r="R629" s="35"/>
      <c r="S629" s="202"/>
      <c r="T629" s="35"/>
      <c r="U629" s="207"/>
      <c r="V629" s="207"/>
      <c r="W629" s="75"/>
    </row>
    <row r="630" spans="1:23" x14ac:dyDescent="0.35">
      <c r="A630" s="74"/>
      <c r="B630" s="35"/>
      <c r="C630" s="35"/>
      <c r="D630" s="35"/>
      <c r="E630" s="35"/>
      <c r="F630" s="202"/>
      <c r="G630" s="35"/>
      <c r="H630" s="35"/>
      <c r="I630" s="35"/>
      <c r="J630" s="35"/>
      <c r="K630" s="35"/>
      <c r="L630" s="35"/>
      <c r="M630" s="35"/>
      <c r="N630" s="35"/>
      <c r="O630" s="35"/>
      <c r="P630" s="35"/>
      <c r="Q630" s="35"/>
      <c r="R630" s="35"/>
      <c r="S630" s="202"/>
      <c r="T630" s="35"/>
      <c r="U630" s="207"/>
      <c r="V630" s="207"/>
      <c r="W630" s="75"/>
    </row>
    <row r="631" spans="1:23" x14ac:dyDescent="0.35">
      <c r="A631" s="74"/>
      <c r="B631" s="35"/>
      <c r="C631" s="35"/>
      <c r="D631" s="35"/>
      <c r="E631" s="35"/>
      <c r="F631" s="202"/>
      <c r="G631" s="35"/>
      <c r="H631" s="35"/>
      <c r="I631" s="35"/>
      <c r="J631" s="35"/>
      <c r="K631" s="35"/>
      <c r="L631" s="35"/>
      <c r="M631" s="35"/>
      <c r="N631" s="35"/>
      <c r="O631" s="35"/>
      <c r="P631" s="35"/>
      <c r="Q631" s="35"/>
      <c r="R631" s="35"/>
      <c r="S631" s="202"/>
      <c r="T631" s="35"/>
      <c r="U631" s="207"/>
      <c r="V631" s="207"/>
      <c r="W631" s="75"/>
    </row>
    <row r="632" spans="1:23" x14ac:dyDescent="0.35">
      <c r="A632" s="74"/>
      <c r="B632" s="35"/>
      <c r="C632" s="35"/>
      <c r="D632" s="35"/>
      <c r="E632" s="35"/>
      <c r="F632" s="202"/>
      <c r="G632" s="35"/>
      <c r="H632" s="35"/>
      <c r="I632" s="35"/>
      <c r="J632" s="35"/>
      <c r="K632" s="35"/>
      <c r="L632" s="35"/>
      <c r="M632" s="35"/>
      <c r="N632" s="35"/>
      <c r="O632" s="35"/>
      <c r="P632" s="35"/>
      <c r="Q632" s="35"/>
      <c r="R632" s="35"/>
      <c r="S632" s="202"/>
      <c r="T632" s="35"/>
      <c r="U632" s="207"/>
      <c r="V632" s="207"/>
      <c r="W632" s="75"/>
    </row>
    <row r="633" spans="1:23" x14ac:dyDescent="0.35">
      <c r="A633" s="74"/>
      <c r="B633" s="35"/>
      <c r="C633" s="35"/>
      <c r="D633" s="35"/>
      <c r="E633" s="35"/>
      <c r="F633" s="202"/>
      <c r="G633" s="35"/>
      <c r="H633" s="35"/>
      <c r="I633" s="35"/>
      <c r="J633" s="35"/>
      <c r="K633" s="35"/>
      <c r="L633" s="35"/>
      <c r="M633" s="35"/>
      <c r="N633" s="35"/>
      <c r="O633" s="35"/>
      <c r="P633" s="35"/>
      <c r="Q633" s="35"/>
      <c r="R633" s="35"/>
      <c r="S633" s="202"/>
      <c r="T633" s="35"/>
      <c r="U633" s="207"/>
      <c r="V633" s="207"/>
      <c r="W633" s="75"/>
    </row>
    <row r="634" spans="1:23" x14ac:dyDescent="0.35">
      <c r="A634" s="74"/>
      <c r="B634" s="35"/>
      <c r="C634" s="35"/>
      <c r="D634" s="35"/>
      <c r="E634" s="35"/>
      <c r="F634" s="202"/>
      <c r="G634" s="35"/>
      <c r="H634" s="35"/>
      <c r="I634" s="35"/>
      <c r="J634" s="35"/>
      <c r="K634" s="35"/>
      <c r="L634" s="35"/>
      <c r="M634" s="35"/>
      <c r="N634" s="35"/>
      <c r="O634" s="35"/>
      <c r="P634" s="35"/>
      <c r="Q634" s="35"/>
      <c r="R634" s="35"/>
      <c r="S634" s="202"/>
      <c r="T634" s="35"/>
      <c r="U634" s="207"/>
      <c r="V634" s="207"/>
      <c r="W634" s="75"/>
    </row>
    <row r="635" spans="1:23" x14ac:dyDescent="0.35">
      <c r="A635" s="74"/>
      <c r="B635" s="35"/>
      <c r="C635" s="35"/>
      <c r="D635" s="35"/>
      <c r="E635" s="35"/>
      <c r="F635" s="202"/>
      <c r="G635" s="35"/>
      <c r="H635" s="35"/>
      <c r="I635" s="35"/>
      <c r="J635" s="35"/>
      <c r="K635" s="35"/>
      <c r="L635" s="35"/>
      <c r="M635" s="35"/>
      <c r="N635" s="35"/>
      <c r="O635" s="35"/>
      <c r="P635" s="35"/>
      <c r="Q635" s="35"/>
      <c r="R635" s="35"/>
      <c r="S635" s="202"/>
      <c r="T635" s="35"/>
      <c r="U635" s="207"/>
      <c r="V635" s="207"/>
      <c r="W635" s="75"/>
    </row>
    <row r="636" spans="1:23" x14ac:dyDescent="0.35">
      <c r="A636" s="74"/>
      <c r="B636" s="35"/>
      <c r="C636" s="35"/>
      <c r="D636" s="35"/>
      <c r="E636" s="35"/>
      <c r="F636" s="202"/>
      <c r="G636" s="35"/>
      <c r="H636" s="35"/>
      <c r="I636" s="35"/>
      <c r="J636" s="35"/>
      <c r="K636" s="35"/>
      <c r="L636" s="35"/>
      <c r="M636" s="35"/>
      <c r="N636" s="35"/>
      <c r="O636" s="35"/>
      <c r="P636" s="35"/>
      <c r="Q636" s="35"/>
      <c r="R636" s="35"/>
      <c r="S636" s="202"/>
      <c r="T636" s="35"/>
      <c r="U636" s="207"/>
      <c r="V636" s="207"/>
      <c r="W636" s="75"/>
    </row>
    <row r="637" spans="1:23" x14ac:dyDescent="0.35">
      <c r="A637" s="74"/>
      <c r="B637" s="35"/>
      <c r="C637" s="35"/>
      <c r="D637" s="35"/>
      <c r="E637" s="35"/>
      <c r="F637" s="202"/>
      <c r="G637" s="35"/>
      <c r="H637" s="35"/>
      <c r="I637" s="35"/>
      <c r="J637" s="35"/>
      <c r="K637" s="35"/>
      <c r="L637" s="35"/>
      <c r="M637" s="35"/>
      <c r="N637" s="35"/>
      <c r="O637" s="35"/>
      <c r="P637" s="35"/>
      <c r="Q637" s="35"/>
      <c r="R637" s="35"/>
      <c r="S637" s="202"/>
      <c r="T637" s="35"/>
      <c r="U637" s="207"/>
      <c r="V637" s="207"/>
      <c r="W637" s="75"/>
    </row>
    <row r="638" spans="1:23" x14ac:dyDescent="0.35">
      <c r="A638" s="74"/>
      <c r="B638" s="35"/>
      <c r="C638" s="35"/>
      <c r="D638" s="35"/>
      <c r="E638" s="35"/>
      <c r="F638" s="202"/>
      <c r="G638" s="35"/>
      <c r="H638" s="35"/>
      <c r="I638" s="35"/>
      <c r="J638" s="35"/>
      <c r="K638" s="35"/>
      <c r="L638" s="35"/>
      <c r="M638" s="35"/>
      <c r="N638" s="35"/>
      <c r="O638" s="35"/>
      <c r="P638" s="35"/>
      <c r="Q638" s="35"/>
      <c r="R638" s="35"/>
      <c r="S638" s="202"/>
      <c r="T638" s="35"/>
      <c r="U638" s="207"/>
      <c r="V638" s="207"/>
      <c r="W638" s="75"/>
    </row>
    <row r="639" spans="1:23" x14ac:dyDescent="0.35">
      <c r="A639" s="74"/>
      <c r="B639" s="35"/>
      <c r="C639" s="35"/>
      <c r="D639" s="35"/>
      <c r="E639" s="35"/>
      <c r="F639" s="202"/>
      <c r="G639" s="35"/>
      <c r="H639" s="35"/>
      <c r="I639" s="35"/>
      <c r="J639" s="35"/>
      <c r="K639" s="35"/>
      <c r="L639" s="35"/>
      <c r="M639" s="35"/>
      <c r="N639" s="35"/>
      <c r="O639" s="35"/>
      <c r="P639" s="35"/>
      <c r="Q639" s="35"/>
      <c r="R639" s="35"/>
      <c r="S639" s="202"/>
      <c r="T639" s="35"/>
      <c r="U639" s="207"/>
      <c r="V639" s="207"/>
      <c r="W639" s="75"/>
    </row>
    <row r="640" spans="1:23" x14ac:dyDescent="0.35">
      <c r="A640" s="74"/>
      <c r="B640" s="35"/>
      <c r="C640" s="35"/>
      <c r="D640" s="35"/>
      <c r="E640" s="35"/>
      <c r="F640" s="202"/>
      <c r="G640" s="35"/>
      <c r="H640" s="35"/>
      <c r="I640" s="35"/>
      <c r="J640" s="35"/>
      <c r="K640" s="35"/>
      <c r="L640" s="35"/>
      <c r="M640" s="35"/>
      <c r="N640" s="35"/>
      <c r="O640" s="35"/>
      <c r="P640" s="35"/>
      <c r="Q640" s="35"/>
      <c r="R640" s="35"/>
      <c r="S640" s="202"/>
      <c r="T640" s="35"/>
      <c r="U640" s="207"/>
      <c r="V640" s="207"/>
      <c r="W640" s="75"/>
    </row>
    <row r="641" spans="1:23" x14ac:dyDescent="0.35">
      <c r="A641" s="74"/>
      <c r="B641" s="35"/>
      <c r="C641" s="35"/>
      <c r="D641" s="35"/>
      <c r="E641" s="35"/>
      <c r="F641" s="202"/>
      <c r="G641" s="35"/>
      <c r="H641" s="35"/>
      <c r="I641" s="35"/>
      <c r="J641" s="35"/>
      <c r="K641" s="35"/>
      <c r="L641" s="35"/>
      <c r="M641" s="35"/>
      <c r="N641" s="35"/>
      <c r="O641" s="35"/>
      <c r="P641" s="35"/>
      <c r="Q641" s="35"/>
      <c r="R641" s="35"/>
      <c r="S641" s="202"/>
      <c r="T641" s="35"/>
      <c r="U641" s="207"/>
      <c r="V641" s="207"/>
      <c r="W641" s="75"/>
    </row>
    <row r="642" spans="1:23" x14ac:dyDescent="0.35">
      <c r="A642" s="74"/>
      <c r="B642" s="35"/>
      <c r="C642" s="35"/>
      <c r="D642" s="35"/>
      <c r="E642" s="35"/>
      <c r="F642" s="202"/>
      <c r="G642" s="35"/>
      <c r="H642" s="35"/>
      <c r="I642" s="35"/>
      <c r="J642" s="35"/>
      <c r="K642" s="35"/>
      <c r="L642" s="35"/>
      <c r="M642" s="35"/>
      <c r="N642" s="35"/>
      <c r="O642" s="35"/>
      <c r="P642" s="35"/>
      <c r="Q642" s="35"/>
      <c r="R642" s="35"/>
      <c r="S642" s="202"/>
      <c r="T642" s="35"/>
      <c r="U642" s="207"/>
      <c r="V642" s="207"/>
      <c r="W642" s="75"/>
    </row>
    <row r="643" spans="1:23" x14ac:dyDescent="0.35">
      <c r="A643" s="74"/>
      <c r="B643" s="35"/>
      <c r="C643" s="35"/>
      <c r="D643" s="35"/>
      <c r="E643" s="35"/>
      <c r="F643" s="202"/>
      <c r="G643" s="35"/>
      <c r="H643" s="35"/>
      <c r="I643" s="35"/>
      <c r="J643" s="35"/>
      <c r="K643" s="35"/>
      <c r="L643" s="35"/>
      <c r="M643" s="35"/>
      <c r="N643" s="35"/>
      <c r="O643" s="35"/>
      <c r="P643" s="35"/>
      <c r="Q643" s="35"/>
      <c r="R643" s="35"/>
      <c r="S643" s="202"/>
      <c r="T643" s="35"/>
      <c r="U643" s="207"/>
      <c r="V643" s="207"/>
      <c r="W643" s="75"/>
    </row>
    <row r="644" spans="1:23" x14ac:dyDescent="0.35">
      <c r="A644" s="74"/>
      <c r="B644" s="35"/>
      <c r="C644" s="35"/>
      <c r="D644" s="35"/>
      <c r="E644" s="35"/>
      <c r="F644" s="202"/>
      <c r="G644" s="35"/>
      <c r="H644" s="35"/>
      <c r="I644" s="35"/>
      <c r="J644" s="35"/>
      <c r="K644" s="35"/>
      <c r="L644" s="35"/>
      <c r="M644" s="35"/>
      <c r="N644" s="35"/>
      <c r="O644" s="35"/>
      <c r="P644" s="35"/>
      <c r="Q644" s="35"/>
      <c r="R644" s="35"/>
      <c r="S644" s="202"/>
      <c r="T644" s="35"/>
      <c r="U644" s="207"/>
      <c r="V644" s="207"/>
      <c r="W644" s="75"/>
    </row>
    <row r="645" spans="1:23" x14ac:dyDescent="0.35">
      <c r="A645" s="74"/>
      <c r="B645" s="35"/>
      <c r="C645" s="35"/>
      <c r="D645" s="35"/>
      <c r="E645" s="35"/>
      <c r="F645" s="202"/>
      <c r="G645" s="35"/>
      <c r="H645" s="35"/>
      <c r="I645" s="35"/>
      <c r="J645" s="35"/>
      <c r="K645" s="35"/>
      <c r="L645" s="35"/>
      <c r="M645" s="35"/>
      <c r="N645" s="35"/>
      <c r="O645" s="35"/>
      <c r="P645" s="35"/>
      <c r="Q645" s="35"/>
      <c r="R645" s="35"/>
      <c r="S645" s="202"/>
      <c r="T645" s="35"/>
      <c r="U645" s="207"/>
      <c r="V645" s="207"/>
      <c r="W645" s="75"/>
    </row>
    <row r="646" spans="1:23" x14ac:dyDescent="0.35">
      <c r="A646" s="74"/>
      <c r="B646" s="35"/>
      <c r="C646" s="35"/>
      <c r="D646" s="35"/>
      <c r="E646" s="35"/>
      <c r="F646" s="202"/>
      <c r="G646" s="35"/>
      <c r="H646" s="35"/>
      <c r="I646" s="35"/>
      <c r="J646" s="35"/>
      <c r="K646" s="35"/>
      <c r="L646" s="35"/>
      <c r="M646" s="35"/>
      <c r="N646" s="35"/>
      <c r="O646" s="35"/>
      <c r="P646" s="35"/>
      <c r="Q646" s="35"/>
      <c r="R646" s="35"/>
      <c r="S646" s="202"/>
      <c r="T646" s="35"/>
      <c r="U646" s="207"/>
      <c r="V646" s="207"/>
      <c r="W646" s="75"/>
    </row>
    <row r="647" spans="1:23" x14ac:dyDescent="0.35">
      <c r="A647" s="74"/>
      <c r="B647" s="35"/>
      <c r="C647" s="35"/>
      <c r="D647" s="35"/>
      <c r="E647" s="35"/>
      <c r="F647" s="202"/>
      <c r="G647" s="35"/>
      <c r="H647" s="35"/>
      <c r="I647" s="35"/>
      <c r="J647" s="35"/>
      <c r="K647" s="35"/>
      <c r="L647" s="35"/>
      <c r="M647" s="35"/>
      <c r="N647" s="35"/>
      <c r="O647" s="35"/>
      <c r="P647" s="35"/>
      <c r="Q647" s="35"/>
      <c r="R647" s="35"/>
      <c r="S647" s="202"/>
      <c r="T647" s="35"/>
      <c r="U647" s="207"/>
      <c r="V647" s="207"/>
      <c r="W647" s="75"/>
    </row>
    <row r="648" spans="1:23" x14ac:dyDescent="0.35">
      <c r="A648" s="74"/>
      <c r="B648" s="35"/>
      <c r="C648" s="35"/>
      <c r="D648" s="35"/>
      <c r="E648" s="35"/>
      <c r="F648" s="202"/>
      <c r="G648" s="35"/>
      <c r="H648" s="35"/>
      <c r="I648" s="35"/>
      <c r="J648" s="35"/>
      <c r="K648" s="35"/>
      <c r="L648" s="35"/>
      <c r="M648" s="35"/>
      <c r="N648" s="35"/>
      <c r="O648" s="35"/>
      <c r="P648" s="35"/>
      <c r="Q648" s="35"/>
      <c r="R648" s="35"/>
      <c r="S648" s="202"/>
      <c r="T648" s="35"/>
      <c r="U648" s="207"/>
      <c r="V648" s="207"/>
      <c r="W648" s="75"/>
    </row>
    <row r="649" spans="1:23" x14ac:dyDescent="0.35">
      <c r="A649" s="74"/>
      <c r="B649" s="35"/>
      <c r="C649" s="35"/>
      <c r="D649" s="35"/>
      <c r="E649" s="35"/>
      <c r="F649" s="202"/>
      <c r="G649" s="35"/>
      <c r="H649" s="35"/>
      <c r="I649" s="35"/>
      <c r="J649" s="35"/>
      <c r="K649" s="35"/>
      <c r="L649" s="35"/>
      <c r="M649" s="35"/>
      <c r="N649" s="35"/>
      <c r="O649" s="35"/>
      <c r="P649" s="35"/>
      <c r="Q649" s="35"/>
      <c r="R649" s="35"/>
      <c r="S649" s="202"/>
      <c r="T649" s="35"/>
      <c r="U649" s="207"/>
      <c r="V649" s="207"/>
      <c r="W649" s="75"/>
    </row>
    <row r="650" spans="1:23" x14ac:dyDescent="0.35">
      <c r="A650" s="74"/>
      <c r="B650" s="35"/>
      <c r="C650" s="35"/>
      <c r="D650" s="35"/>
      <c r="E650" s="35"/>
      <c r="F650" s="202"/>
      <c r="G650" s="35"/>
      <c r="H650" s="35"/>
      <c r="I650" s="35"/>
      <c r="J650" s="35"/>
      <c r="K650" s="35"/>
      <c r="L650" s="35"/>
      <c r="M650" s="35"/>
      <c r="N650" s="35"/>
      <c r="O650" s="35"/>
      <c r="P650" s="35"/>
      <c r="Q650" s="35"/>
      <c r="R650" s="35"/>
      <c r="S650" s="202"/>
      <c r="T650" s="35"/>
      <c r="U650" s="207"/>
      <c r="V650" s="207"/>
      <c r="W650" s="75"/>
    </row>
    <row r="651" spans="1:23" x14ac:dyDescent="0.35">
      <c r="A651" s="74"/>
      <c r="B651" s="35"/>
      <c r="C651" s="35"/>
      <c r="D651" s="35"/>
      <c r="E651" s="35"/>
      <c r="F651" s="202"/>
      <c r="G651" s="35"/>
      <c r="H651" s="35"/>
      <c r="I651" s="35"/>
      <c r="J651" s="35"/>
      <c r="K651" s="35"/>
      <c r="L651" s="35"/>
      <c r="M651" s="35"/>
      <c r="N651" s="35"/>
      <c r="O651" s="35"/>
      <c r="P651" s="35"/>
      <c r="Q651" s="35"/>
      <c r="R651" s="35"/>
      <c r="S651" s="202"/>
      <c r="T651" s="35"/>
      <c r="U651" s="207"/>
      <c r="V651" s="207"/>
      <c r="W651" s="75"/>
    </row>
    <row r="652" spans="1:23" x14ac:dyDescent="0.35">
      <c r="A652" s="74"/>
      <c r="B652" s="35"/>
      <c r="C652" s="35"/>
      <c r="D652" s="35"/>
      <c r="E652" s="35"/>
      <c r="F652" s="202"/>
      <c r="G652" s="35"/>
      <c r="H652" s="35"/>
      <c r="I652" s="35"/>
      <c r="J652" s="35"/>
      <c r="K652" s="35"/>
      <c r="L652" s="35"/>
      <c r="M652" s="35"/>
      <c r="N652" s="35"/>
      <c r="O652" s="35"/>
      <c r="P652" s="35"/>
      <c r="Q652" s="35"/>
      <c r="R652" s="35"/>
      <c r="S652" s="202"/>
      <c r="T652" s="35"/>
      <c r="U652" s="207"/>
      <c r="V652" s="207"/>
      <c r="W652" s="75"/>
    </row>
    <row r="653" spans="1:23" x14ac:dyDescent="0.35">
      <c r="A653" s="74"/>
      <c r="B653" s="35"/>
      <c r="C653" s="35"/>
      <c r="D653" s="35"/>
      <c r="E653" s="35"/>
      <c r="F653" s="202"/>
      <c r="G653" s="35"/>
      <c r="H653" s="35"/>
      <c r="I653" s="35"/>
      <c r="J653" s="35"/>
      <c r="K653" s="35"/>
      <c r="L653" s="35"/>
      <c r="M653" s="35"/>
      <c r="N653" s="35"/>
      <c r="O653" s="35"/>
      <c r="P653" s="35"/>
      <c r="Q653" s="35"/>
      <c r="R653" s="35"/>
      <c r="S653" s="202"/>
      <c r="T653" s="35"/>
      <c r="U653" s="207"/>
      <c r="V653" s="207"/>
      <c r="W653" s="75"/>
    </row>
    <row r="654" spans="1:23" x14ac:dyDescent="0.35">
      <c r="A654" s="74"/>
      <c r="B654" s="35"/>
      <c r="C654" s="35"/>
      <c r="D654" s="35"/>
      <c r="E654" s="35"/>
      <c r="F654" s="202"/>
      <c r="G654" s="35"/>
      <c r="H654" s="35"/>
      <c r="I654" s="35"/>
      <c r="J654" s="35"/>
      <c r="K654" s="35"/>
      <c r="L654" s="35"/>
      <c r="M654" s="35"/>
      <c r="N654" s="35"/>
      <c r="O654" s="35"/>
      <c r="P654" s="35"/>
      <c r="Q654" s="35"/>
      <c r="R654" s="35"/>
      <c r="S654" s="202"/>
      <c r="T654" s="35"/>
      <c r="U654" s="207"/>
      <c r="V654" s="207"/>
      <c r="W654" s="75"/>
    </row>
    <row r="655" spans="1:23" x14ac:dyDescent="0.35">
      <c r="A655" s="74"/>
      <c r="B655" s="35"/>
      <c r="C655" s="35"/>
      <c r="D655" s="35"/>
      <c r="E655" s="35"/>
      <c r="F655" s="202"/>
      <c r="G655" s="35"/>
      <c r="H655" s="35"/>
      <c r="I655" s="35"/>
      <c r="J655" s="35"/>
      <c r="K655" s="35"/>
      <c r="L655" s="35"/>
      <c r="M655" s="35"/>
      <c r="N655" s="35"/>
      <c r="O655" s="35"/>
      <c r="P655" s="35"/>
      <c r="Q655" s="35"/>
      <c r="R655" s="35"/>
      <c r="S655" s="202"/>
      <c r="T655" s="35"/>
      <c r="U655" s="207"/>
      <c r="V655" s="207"/>
      <c r="W655" s="75"/>
    </row>
    <row r="656" spans="1:23" x14ac:dyDescent="0.35">
      <c r="A656" s="74"/>
      <c r="B656" s="35"/>
      <c r="C656" s="35"/>
      <c r="D656" s="35"/>
      <c r="E656" s="35"/>
      <c r="F656" s="202"/>
      <c r="G656" s="35"/>
      <c r="H656" s="35"/>
      <c r="I656" s="35"/>
      <c r="J656" s="35"/>
      <c r="K656" s="35"/>
      <c r="L656" s="35"/>
      <c r="M656" s="35"/>
      <c r="N656" s="35"/>
      <c r="O656" s="35"/>
      <c r="P656" s="35"/>
      <c r="Q656" s="35"/>
      <c r="R656" s="35"/>
      <c r="S656" s="202"/>
      <c r="T656" s="35"/>
      <c r="U656" s="207"/>
      <c r="V656" s="207"/>
      <c r="W656" s="75"/>
    </row>
    <row r="657" spans="1:23" x14ac:dyDescent="0.35">
      <c r="A657" s="74"/>
      <c r="B657" s="35"/>
      <c r="C657" s="35"/>
      <c r="D657" s="35"/>
      <c r="E657" s="35"/>
      <c r="F657" s="202"/>
      <c r="G657" s="35"/>
      <c r="H657" s="35"/>
      <c r="I657" s="35"/>
      <c r="J657" s="35"/>
      <c r="K657" s="35"/>
      <c r="L657" s="35"/>
      <c r="M657" s="35"/>
      <c r="N657" s="35"/>
      <c r="O657" s="35"/>
      <c r="P657" s="35"/>
      <c r="Q657" s="35"/>
      <c r="R657" s="35"/>
      <c r="S657" s="202"/>
      <c r="T657" s="35"/>
      <c r="U657" s="207"/>
      <c r="V657" s="207"/>
      <c r="W657" s="75"/>
    </row>
    <row r="658" spans="1:23" x14ac:dyDescent="0.35">
      <c r="A658" s="74"/>
      <c r="B658" s="35"/>
      <c r="C658" s="35"/>
      <c r="D658" s="35"/>
      <c r="E658" s="35"/>
      <c r="F658" s="202"/>
      <c r="G658" s="35"/>
      <c r="H658" s="35"/>
      <c r="I658" s="35"/>
      <c r="J658" s="35"/>
      <c r="K658" s="35"/>
      <c r="L658" s="35"/>
      <c r="M658" s="35"/>
      <c r="N658" s="35"/>
      <c r="O658" s="35"/>
      <c r="P658" s="35"/>
      <c r="Q658" s="35"/>
      <c r="R658" s="35"/>
      <c r="S658" s="202"/>
      <c r="T658" s="35"/>
      <c r="U658" s="207"/>
      <c r="V658" s="207"/>
      <c r="W658" s="75"/>
    </row>
    <row r="659" spans="1:23" x14ac:dyDescent="0.35">
      <c r="A659" s="74"/>
      <c r="B659" s="35"/>
      <c r="C659" s="35"/>
      <c r="D659" s="35"/>
      <c r="E659" s="35"/>
      <c r="F659" s="202"/>
      <c r="G659" s="35"/>
      <c r="H659" s="35"/>
      <c r="I659" s="35"/>
      <c r="J659" s="35"/>
      <c r="K659" s="35"/>
      <c r="L659" s="35"/>
      <c r="M659" s="35"/>
      <c r="N659" s="35"/>
      <c r="O659" s="35"/>
      <c r="P659" s="35"/>
      <c r="Q659" s="35"/>
      <c r="R659" s="35"/>
      <c r="S659" s="202"/>
      <c r="T659" s="35"/>
      <c r="U659" s="207"/>
      <c r="V659" s="207"/>
      <c r="W659" s="75"/>
    </row>
    <row r="660" spans="1:23" x14ac:dyDescent="0.35">
      <c r="A660" s="74"/>
      <c r="B660" s="35"/>
      <c r="C660" s="35"/>
      <c r="D660" s="35"/>
      <c r="E660" s="35"/>
      <c r="F660" s="202"/>
      <c r="G660" s="35"/>
      <c r="H660" s="35"/>
      <c r="I660" s="35"/>
      <c r="J660" s="35"/>
      <c r="K660" s="35"/>
      <c r="L660" s="35"/>
      <c r="M660" s="35"/>
      <c r="N660" s="35"/>
      <c r="O660" s="35"/>
      <c r="P660" s="35"/>
      <c r="Q660" s="35"/>
      <c r="R660" s="35"/>
      <c r="S660" s="202"/>
      <c r="T660" s="35"/>
      <c r="U660" s="207"/>
      <c r="V660" s="207"/>
      <c r="W660" s="75"/>
    </row>
    <row r="661" spans="1:23" x14ac:dyDescent="0.35">
      <c r="A661" s="74"/>
      <c r="B661" s="35"/>
      <c r="C661" s="35"/>
      <c r="D661" s="35"/>
      <c r="E661" s="35"/>
      <c r="F661" s="202"/>
      <c r="G661" s="35"/>
      <c r="H661" s="35"/>
      <c r="I661" s="35"/>
      <c r="J661" s="35"/>
      <c r="K661" s="35"/>
      <c r="L661" s="35"/>
      <c r="M661" s="35"/>
      <c r="N661" s="35"/>
      <c r="O661" s="35"/>
      <c r="P661" s="35"/>
      <c r="Q661" s="35"/>
      <c r="R661" s="35"/>
      <c r="S661" s="202"/>
      <c r="T661" s="35"/>
      <c r="U661" s="207"/>
      <c r="V661" s="207"/>
      <c r="W661" s="75"/>
    </row>
    <row r="662" spans="1:23" x14ac:dyDescent="0.35">
      <c r="A662" s="74"/>
      <c r="B662" s="35"/>
      <c r="C662" s="35"/>
      <c r="D662" s="35"/>
      <c r="E662" s="35"/>
      <c r="F662" s="202"/>
      <c r="G662" s="35"/>
      <c r="H662" s="35"/>
      <c r="I662" s="35"/>
      <c r="J662" s="35"/>
      <c r="K662" s="35"/>
      <c r="L662" s="35"/>
      <c r="M662" s="35"/>
      <c r="N662" s="35"/>
      <c r="O662" s="35"/>
      <c r="P662" s="35"/>
      <c r="Q662" s="35"/>
      <c r="R662" s="35"/>
      <c r="S662" s="202"/>
      <c r="T662" s="35"/>
      <c r="U662" s="207"/>
      <c r="V662" s="207"/>
      <c r="W662" s="75"/>
    </row>
    <row r="663" spans="1:23" x14ac:dyDescent="0.35">
      <c r="A663" s="74"/>
      <c r="B663" s="35"/>
      <c r="C663" s="35"/>
      <c r="D663" s="35"/>
      <c r="E663" s="35"/>
      <c r="F663" s="202"/>
      <c r="G663" s="35"/>
      <c r="H663" s="35"/>
      <c r="I663" s="35"/>
      <c r="J663" s="35"/>
      <c r="K663" s="35"/>
      <c r="L663" s="35"/>
      <c r="M663" s="35"/>
      <c r="N663" s="35"/>
      <c r="O663" s="35"/>
      <c r="P663" s="35"/>
      <c r="Q663" s="35"/>
      <c r="R663" s="35"/>
      <c r="S663" s="202"/>
      <c r="T663" s="35"/>
      <c r="U663" s="207"/>
      <c r="V663" s="207"/>
      <c r="W663" s="75"/>
    </row>
    <row r="664" spans="1:23" x14ac:dyDescent="0.35">
      <c r="A664" s="74"/>
      <c r="B664" s="35"/>
      <c r="C664" s="35"/>
      <c r="D664" s="35"/>
      <c r="E664" s="35"/>
      <c r="F664" s="202"/>
      <c r="G664" s="35"/>
      <c r="H664" s="35"/>
      <c r="I664" s="35"/>
      <c r="J664" s="35"/>
      <c r="K664" s="35"/>
      <c r="L664" s="35"/>
      <c r="M664" s="35"/>
      <c r="N664" s="35"/>
      <c r="O664" s="35"/>
      <c r="P664" s="35"/>
      <c r="Q664" s="35"/>
      <c r="R664" s="35"/>
      <c r="S664" s="202"/>
      <c r="T664" s="35"/>
      <c r="U664" s="207"/>
      <c r="V664" s="207"/>
      <c r="W664" s="75"/>
    </row>
    <row r="665" spans="1:23" x14ac:dyDescent="0.35">
      <c r="A665" s="74"/>
      <c r="B665" s="35"/>
      <c r="C665" s="35"/>
      <c r="D665" s="35"/>
      <c r="E665" s="35"/>
      <c r="F665" s="202"/>
      <c r="G665" s="35"/>
      <c r="H665" s="35"/>
      <c r="I665" s="35"/>
      <c r="J665" s="35"/>
      <c r="K665" s="35"/>
      <c r="L665" s="35"/>
      <c r="M665" s="35"/>
      <c r="N665" s="35"/>
      <c r="O665" s="35"/>
      <c r="P665" s="35"/>
      <c r="Q665" s="35"/>
      <c r="R665" s="35"/>
      <c r="S665" s="202"/>
      <c r="T665" s="35"/>
      <c r="U665" s="207"/>
      <c r="V665" s="207"/>
      <c r="W665" s="75"/>
    </row>
    <row r="666" spans="1:23" x14ac:dyDescent="0.35">
      <c r="A666" s="74"/>
      <c r="B666" s="35"/>
      <c r="C666" s="35"/>
      <c r="D666" s="35"/>
      <c r="E666" s="35"/>
      <c r="F666" s="202"/>
      <c r="G666" s="35"/>
      <c r="H666" s="35"/>
      <c r="I666" s="35"/>
      <c r="J666" s="35"/>
      <c r="K666" s="35"/>
      <c r="L666" s="35"/>
      <c r="M666" s="35"/>
      <c r="N666" s="35"/>
      <c r="O666" s="35"/>
      <c r="P666" s="35"/>
      <c r="Q666" s="35"/>
      <c r="R666" s="35"/>
      <c r="S666" s="202"/>
      <c r="T666" s="35"/>
      <c r="U666" s="207"/>
      <c r="V666" s="207"/>
      <c r="W666" s="75"/>
    </row>
    <row r="667" spans="1:23" x14ac:dyDescent="0.35">
      <c r="A667" s="74"/>
      <c r="B667" s="35"/>
      <c r="C667" s="35"/>
      <c r="D667" s="35"/>
      <c r="E667" s="35"/>
      <c r="F667" s="202"/>
      <c r="G667" s="35"/>
      <c r="H667" s="35"/>
      <c r="I667" s="35"/>
      <c r="J667" s="35"/>
      <c r="K667" s="35"/>
      <c r="L667" s="35"/>
      <c r="M667" s="35"/>
      <c r="N667" s="35"/>
      <c r="O667" s="35"/>
      <c r="P667" s="35"/>
      <c r="Q667" s="35"/>
      <c r="R667" s="35"/>
      <c r="S667" s="202"/>
      <c r="T667" s="35"/>
      <c r="U667" s="207"/>
      <c r="V667" s="207"/>
      <c r="W667" s="75"/>
    </row>
    <row r="668" spans="1:23" x14ac:dyDescent="0.35">
      <c r="A668" s="74"/>
      <c r="B668" s="35"/>
      <c r="C668" s="35"/>
      <c r="D668" s="35"/>
      <c r="E668" s="35"/>
      <c r="F668" s="202"/>
      <c r="G668" s="35"/>
      <c r="H668" s="35"/>
      <c r="I668" s="35"/>
      <c r="J668" s="35"/>
      <c r="K668" s="35"/>
      <c r="L668" s="35"/>
      <c r="M668" s="35"/>
      <c r="N668" s="35"/>
      <c r="O668" s="35"/>
      <c r="P668" s="35"/>
      <c r="Q668" s="35"/>
      <c r="R668" s="35"/>
      <c r="S668" s="202"/>
      <c r="T668" s="35"/>
      <c r="U668" s="207"/>
      <c r="V668" s="207"/>
      <c r="W668" s="75"/>
    </row>
    <row r="669" spans="1:23" x14ac:dyDescent="0.35">
      <c r="A669" s="74"/>
      <c r="B669" s="35"/>
      <c r="C669" s="35"/>
      <c r="D669" s="35"/>
      <c r="E669" s="35"/>
      <c r="F669" s="202"/>
      <c r="G669" s="35"/>
      <c r="H669" s="35"/>
      <c r="I669" s="35"/>
      <c r="J669" s="35"/>
      <c r="K669" s="35"/>
      <c r="L669" s="35"/>
      <c r="M669" s="35"/>
      <c r="N669" s="35"/>
      <c r="O669" s="35"/>
      <c r="P669" s="35"/>
      <c r="Q669" s="35"/>
      <c r="R669" s="35"/>
      <c r="S669" s="202"/>
      <c r="T669" s="35"/>
      <c r="U669" s="207"/>
      <c r="V669" s="207"/>
      <c r="W669" s="75"/>
    </row>
    <row r="670" spans="1:23" x14ac:dyDescent="0.35">
      <c r="A670" s="74"/>
      <c r="B670" s="35"/>
      <c r="C670" s="35"/>
      <c r="D670" s="35"/>
      <c r="E670" s="35"/>
      <c r="F670" s="202"/>
      <c r="G670" s="35"/>
      <c r="H670" s="35"/>
      <c r="I670" s="35"/>
      <c r="J670" s="35"/>
      <c r="K670" s="35"/>
      <c r="L670" s="35"/>
      <c r="M670" s="35"/>
      <c r="N670" s="35"/>
      <c r="O670" s="35"/>
      <c r="P670" s="35"/>
      <c r="Q670" s="35"/>
      <c r="R670" s="35"/>
      <c r="S670" s="202"/>
      <c r="T670" s="35"/>
      <c r="U670" s="207"/>
      <c r="V670" s="207"/>
      <c r="W670" s="75"/>
    </row>
    <row r="671" spans="1:23" x14ac:dyDescent="0.35">
      <c r="A671" s="74"/>
      <c r="B671" s="35"/>
      <c r="C671" s="35"/>
      <c r="D671" s="35"/>
      <c r="E671" s="35"/>
      <c r="F671" s="202"/>
      <c r="G671" s="35"/>
      <c r="H671" s="35"/>
      <c r="I671" s="35"/>
      <c r="J671" s="35"/>
      <c r="K671" s="35"/>
      <c r="L671" s="35"/>
      <c r="M671" s="35"/>
      <c r="N671" s="35"/>
      <c r="O671" s="35"/>
      <c r="P671" s="35"/>
      <c r="Q671" s="35"/>
      <c r="R671" s="35"/>
      <c r="S671" s="202"/>
      <c r="T671" s="35"/>
      <c r="U671" s="207"/>
      <c r="V671" s="207"/>
      <c r="W671" s="75"/>
    </row>
    <row r="672" spans="1:23" x14ac:dyDescent="0.35">
      <c r="A672" s="74"/>
      <c r="B672" s="35"/>
      <c r="C672" s="35"/>
      <c r="D672" s="35"/>
      <c r="E672" s="35"/>
      <c r="F672" s="202"/>
      <c r="G672" s="35"/>
      <c r="H672" s="35"/>
      <c r="I672" s="35"/>
      <c r="J672" s="35"/>
      <c r="K672" s="35"/>
      <c r="L672" s="35"/>
      <c r="M672" s="35"/>
      <c r="N672" s="35"/>
      <c r="O672" s="35"/>
      <c r="P672" s="35"/>
      <c r="Q672" s="35"/>
      <c r="R672" s="35"/>
      <c r="S672" s="202"/>
      <c r="T672" s="35"/>
      <c r="U672" s="207"/>
      <c r="V672" s="207"/>
      <c r="W672" s="75"/>
    </row>
    <row r="673" spans="1:23" x14ac:dyDescent="0.35">
      <c r="A673" s="74"/>
      <c r="B673" s="35"/>
      <c r="C673" s="35"/>
      <c r="D673" s="35"/>
      <c r="E673" s="35"/>
      <c r="F673" s="202"/>
      <c r="G673" s="35"/>
      <c r="H673" s="35"/>
      <c r="I673" s="35"/>
      <c r="J673" s="35"/>
      <c r="K673" s="35"/>
      <c r="L673" s="35"/>
      <c r="M673" s="35"/>
      <c r="N673" s="35"/>
      <c r="O673" s="35"/>
      <c r="P673" s="35"/>
      <c r="Q673" s="35"/>
      <c r="R673" s="35"/>
      <c r="S673" s="202"/>
      <c r="T673" s="35"/>
      <c r="U673" s="207"/>
      <c r="V673" s="207"/>
      <c r="W673" s="75"/>
    </row>
    <row r="674" spans="1:23" x14ac:dyDescent="0.35">
      <c r="A674" s="74"/>
      <c r="B674" s="35"/>
      <c r="C674" s="35"/>
      <c r="D674" s="35"/>
      <c r="E674" s="35"/>
      <c r="F674" s="202"/>
      <c r="G674" s="35"/>
      <c r="H674" s="35"/>
      <c r="I674" s="35"/>
      <c r="J674" s="35"/>
      <c r="K674" s="35"/>
      <c r="L674" s="35"/>
      <c r="M674" s="35"/>
      <c r="N674" s="35"/>
      <c r="O674" s="35"/>
      <c r="P674" s="35"/>
      <c r="Q674" s="35"/>
      <c r="R674" s="35"/>
      <c r="S674" s="202"/>
      <c r="T674" s="35"/>
      <c r="U674" s="207"/>
      <c r="V674" s="207"/>
      <c r="W674" s="75"/>
    </row>
    <row r="675" spans="1:23" x14ac:dyDescent="0.35">
      <c r="A675" s="74"/>
      <c r="B675" s="35"/>
      <c r="C675" s="35"/>
      <c r="D675" s="35"/>
      <c r="E675" s="35"/>
      <c r="F675" s="202"/>
      <c r="G675" s="35"/>
      <c r="H675" s="35"/>
      <c r="I675" s="35"/>
      <c r="J675" s="35"/>
      <c r="K675" s="35"/>
      <c r="L675" s="35"/>
      <c r="M675" s="35"/>
      <c r="N675" s="35"/>
      <c r="O675" s="35"/>
      <c r="P675" s="35"/>
      <c r="Q675" s="35"/>
      <c r="R675" s="35"/>
      <c r="S675" s="202"/>
      <c r="T675" s="35"/>
      <c r="U675" s="207"/>
      <c r="V675" s="207"/>
      <c r="W675" s="75"/>
    </row>
    <row r="676" spans="1:23" x14ac:dyDescent="0.35">
      <c r="A676" s="74"/>
      <c r="B676" s="35"/>
      <c r="C676" s="35"/>
      <c r="D676" s="35"/>
      <c r="E676" s="35"/>
      <c r="F676" s="202"/>
      <c r="G676" s="35"/>
      <c r="H676" s="35"/>
      <c r="I676" s="35"/>
      <c r="J676" s="35"/>
      <c r="K676" s="35"/>
      <c r="L676" s="35"/>
      <c r="M676" s="35"/>
      <c r="N676" s="35"/>
      <c r="O676" s="35"/>
      <c r="P676" s="35"/>
      <c r="Q676" s="35"/>
      <c r="R676" s="35"/>
      <c r="S676" s="202"/>
      <c r="T676" s="35"/>
      <c r="U676" s="207"/>
      <c r="V676" s="207"/>
      <c r="W676" s="75"/>
    </row>
    <row r="677" spans="1:23" x14ac:dyDescent="0.35">
      <c r="A677" s="74"/>
      <c r="B677" s="35"/>
      <c r="C677" s="35"/>
      <c r="D677" s="35"/>
      <c r="E677" s="35"/>
      <c r="F677" s="202"/>
      <c r="G677" s="35"/>
      <c r="H677" s="35"/>
      <c r="I677" s="35"/>
      <c r="J677" s="35"/>
      <c r="K677" s="35"/>
      <c r="L677" s="35"/>
      <c r="M677" s="35"/>
      <c r="N677" s="35"/>
      <c r="O677" s="35"/>
      <c r="P677" s="35"/>
      <c r="Q677" s="35"/>
      <c r="R677" s="35"/>
      <c r="S677" s="202"/>
      <c r="T677" s="35"/>
      <c r="U677" s="207"/>
      <c r="V677" s="207"/>
      <c r="W677" s="75"/>
    </row>
    <row r="678" spans="1:23" x14ac:dyDescent="0.35">
      <c r="A678" s="74"/>
      <c r="B678" s="35"/>
      <c r="C678" s="35"/>
      <c r="D678" s="35"/>
      <c r="E678" s="35"/>
      <c r="F678" s="202"/>
      <c r="G678" s="35"/>
      <c r="H678" s="35"/>
      <c r="I678" s="35"/>
      <c r="J678" s="35"/>
      <c r="K678" s="35"/>
      <c r="L678" s="35"/>
      <c r="M678" s="35"/>
      <c r="N678" s="35"/>
      <c r="O678" s="35"/>
      <c r="P678" s="35"/>
      <c r="Q678" s="35"/>
      <c r="R678" s="35"/>
      <c r="S678" s="202"/>
      <c r="T678" s="35"/>
      <c r="U678" s="207"/>
      <c r="V678" s="207"/>
      <c r="W678" s="75"/>
    </row>
    <row r="679" spans="1:23" x14ac:dyDescent="0.35">
      <c r="A679" s="74"/>
      <c r="B679" s="35"/>
      <c r="C679" s="35"/>
      <c r="D679" s="35"/>
      <c r="E679" s="35"/>
      <c r="F679" s="202"/>
      <c r="G679" s="35"/>
      <c r="H679" s="35"/>
      <c r="I679" s="35"/>
      <c r="J679" s="35"/>
      <c r="K679" s="35"/>
      <c r="L679" s="35"/>
      <c r="M679" s="35"/>
      <c r="N679" s="35"/>
      <c r="O679" s="35"/>
      <c r="P679" s="35"/>
      <c r="Q679" s="35"/>
      <c r="R679" s="35"/>
      <c r="S679" s="202"/>
      <c r="T679" s="35"/>
      <c r="U679" s="207"/>
      <c r="V679" s="207"/>
      <c r="W679" s="75"/>
    </row>
    <row r="680" spans="1:23" x14ac:dyDescent="0.35">
      <c r="A680" s="74"/>
      <c r="B680" s="35"/>
      <c r="C680" s="35"/>
      <c r="D680" s="35"/>
      <c r="E680" s="35"/>
      <c r="F680" s="202"/>
      <c r="G680" s="35"/>
      <c r="H680" s="35"/>
      <c r="I680" s="35"/>
      <c r="J680" s="35"/>
      <c r="K680" s="35"/>
      <c r="L680" s="35"/>
      <c r="M680" s="35"/>
      <c r="N680" s="35"/>
      <c r="O680" s="35"/>
      <c r="P680" s="35"/>
      <c r="Q680" s="35"/>
      <c r="R680" s="35"/>
      <c r="S680" s="202"/>
      <c r="T680" s="35"/>
      <c r="U680" s="207"/>
      <c r="V680" s="207"/>
      <c r="W680" s="75"/>
    </row>
    <row r="681" spans="1:23" x14ac:dyDescent="0.35">
      <c r="A681" s="74"/>
      <c r="B681" s="35"/>
      <c r="C681" s="35"/>
      <c r="D681" s="35"/>
      <c r="E681" s="35"/>
      <c r="F681" s="202"/>
      <c r="G681" s="35"/>
      <c r="H681" s="35"/>
      <c r="I681" s="35"/>
      <c r="J681" s="35"/>
      <c r="K681" s="35"/>
      <c r="L681" s="35"/>
      <c r="M681" s="35"/>
      <c r="N681" s="35"/>
      <c r="O681" s="35"/>
      <c r="P681" s="35"/>
      <c r="Q681" s="35"/>
      <c r="R681" s="35"/>
      <c r="S681" s="202"/>
      <c r="T681" s="35"/>
      <c r="U681" s="207"/>
      <c r="V681" s="207"/>
      <c r="W681" s="75"/>
    </row>
    <row r="682" spans="1:23" x14ac:dyDescent="0.35">
      <c r="A682" s="74"/>
      <c r="B682" s="35"/>
      <c r="C682" s="35"/>
      <c r="D682" s="35"/>
      <c r="E682" s="35"/>
      <c r="F682" s="202"/>
      <c r="G682" s="35"/>
      <c r="H682" s="35"/>
      <c r="I682" s="35"/>
      <c r="J682" s="35"/>
      <c r="K682" s="35"/>
      <c r="L682" s="35"/>
      <c r="M682" s="35"/>
      <c r="N682" s="35"/>
      <c r="O682" s="35"/>
      <c r="P682" s="35"/>
      <c r="Q682" s="35"/>
      <c r="R682" s="35"/>
      <c r="S682" s="202"/>
      <c r="T682" s="35"/>
      <c r="U682" s="207"/>
      <c r="V682" s="207"/>
      <c r="W682" s="75"/>
    </row>
    <row r="683" spans="1:23" x14ac:dyDescent="0.35">
      <c r="A683" s="74"/>
      <c r="B683" s="35"/>
      <c r="C683" s="35"/>
      <c r="D683" s="35"/>
      <c r="E683" s="35"/>
      <c r="F683" s="202"/>
      <c r="G683" s="35"/>
      <c r="H683" s="35"/>
      <c r="I683" s="35"/>
      <c r="J683" s="35"/>
      <c r="K683" s="35"/>
      <c r="L683" s="35"/>
      <c r="M683" s="35"/>
      <c r="N683" s="35"/>
      <c r="O683" s="35"/>
      <c r="P683" s="35"/>
      <c r="Q683" s="35"/>
      <c r="R683" s="35"/>
      <c r="S683" s="202"/>
      <c r="T683" s="35"/>
      <c r="U683" s="207"/>
      <c r="V683" s="207"/>
      <c r="W683" s="75"/>
    </row>
    <row r="684" spans="1:23" x14ac:dyDescent="0.35">
      <c r="A684" s="74"/>
      <c r="B684" s="35"/>
      <c r="C684" s="35"/>
      <c r="D684" s="35"/>
      <c r="E684" s="35"/>
      <c r="F684" s="202"/>
      <c r="G684" s="35"/>
      <c r="H684" s="35"/>
      <c r="I684" s="35"/>
      <c r="J684" s="35"/>
      <c r="K684" s="35"/>
      <c r="L684" s="35"/>
      <c r="M684" s="35"/>
      <c r="N684" s="35"/>
      <c r="O684" s="35"/>
      <c r="P684" s="35"/>
      <c r="Q684" s="35"/>
      <c r="R684" s="35"/>
      <c r="S684" s="202"/>
      <c r="T684" s="35"/>
      <c r="U684" s="207"/>
      <c r="V684" s="207"/>
      <c r="W684" s="75"/>
    </row>
    <row r="685" spans="1:23" x14ac:dyDescent="0.35">
      <c r="A685" s="74"/>
      <c r="B685" s="35"/>
      <c r="C685" s="35"/>
      <c r="D685" s="35"/>
      <c r="E685" s="35"/>
      <c r="F685" s="202"/>
      <c r="G685" s="35"/>
      <c r="H685" s="35"/>
      <c r="I685" s="35"/>
      <c r="J685" s="35"/>
      <c r="K685" s="35"/>
      <c r="L685" s="35"/>
      <c r="M685" s="35"/>
      <c r="N685" s="35"/>
      <c r="O685" s="35"/>
      <c r="P685" s="35"/>
      <c r="Q685" s="35"/>
      <c r="R685" s="35"/>
      <c r="S685" s="202"/>
      <c r="T685" s="35"/>
      <c r="U685" s="207"/>
      <c r="V685" s="207"/>
      <c r="W685" s="75"/>
    </row>
    <row r="686" spans="1:23" x14ac:dyDescent="0.35">
      <c r="A686" s="74"/>
      <c r="B686" s="35"/>
      <c r="C686" s="35"/>
      <c r="D686" s="35"/>
      <c r="E686" s="35"/>
      <c r="F686" s="202"/>
      <c r="G686" s="35"/>
      <c r="H686" s="35"/>
      <c r="I686" s="35"/>
      <c r="J686" s="35"/>
      <c r="K686" s="35"/>
      <c r="L686" s="35"/>
      <c r="M686" s="35"/>
      <c r="N686" s="35"/>
      <c r="O686" s="35"/>
      <c r="P686" s="35"/>
      <c r="Q686" s="35"/>
      <c r="R686" s="35"/>
      <c r="S686" s="202"/>
      <c r="T686" s="35"/>
      <c r="U686" s="207"/>
      <c r="V686" s="207"/>
      <c r="W686" s="75"/>
    </row>
    <row r="687" spans="1:23" x14ac:dyDescent="0.35">
      <c r="A687" s="74"/>
      <c r="B687" s="35"/>
      <c r="C687" s="35"/>
      <c r="D687" s="35"/>
      <c r="E687" s="35"/>
      <c r="F687" s="202"/>
      <c r="G687" s="35"/>
      <c r="H687" s="35"/>
      <c r="I687" s="35"/>
      <c r="J687" s="35"/>
      <c r="K687" s="35"/>
      <c r="L687" s="35"/>
      <c r="M687" s="35"/>
      <c r="N687" s="35"/>
      <c r="O687" s="35"/>
      <c r="P687" s="35"/>
      <c r="Q687" s="35"/>
      <c r="R687" s="35"/>
      <c r="S687" s="202"/>
      <c r="T687" s="35"/>
      <c r="U687" s="207"/>
      <c r="V687" s="207"/>
      <c r="W687" s="75"/>
    </row>
    <row r="688" spans="1:23" x14ac:dyDescent="0.35">
      <c r="A688" s="74"/>
      <c r="B688" s="35"/>
      <c r="C688" s="35"/>
      <c r="D688" s="35"/>
      <c r="E688" s="35"/>
      <c r="F688" s="202"/>
      <c r="G688" s="35"/>
      <c r="H688" s="35"/>
      <c r="I688" s="35"/>
      <c r="J688" s="35"/>
      <c r="K688" s="35"/>
      <c r="L688" s="35"/>
      <c r="M688" s="35"/>
      <c r="N688" s="35"/>
      <c r="O688" s="35"/>
      <c r="P688" s="35"/>
      <c r="Q688" s="35"/>
      <c r="R688" s="35"/>
      <c r="S688" s="202"/>
      <c r="T688" s="35"/>
      <c r="U688" s="207"/>
      <c r="V688" s="207"/>
      <c r="W688" s="75"/>
    </row>
    <row r="689" spans="1:23" x14ac:dyDescent="0.35">
      <c r="A689" s="74"/>
      <c r="B689" s="35"/>
      <c r="C689" s="35"/>
      <c r="D689" s="35"/>
      <c r="E689" s="35"/>
      <c r="F689" s="202"/>
      <c r="G689" s="35"/>
      <c r="H689" s="35"/>
      <c r="I689" s="35"/>
      <c r="J689" s="35"/>
      <c r="K689" s="35"/>
      <c r="L689" s="35"/>
      <c r="M689" s="35"/>
      <c r="N689" s="35"/>
      <c r="O689" s="35"/>
      <c r="P689" s="35"/>
      <c r="Q689" s="35"/>
      <c r="R689" s="35"/>
      <c r="S689" s="202"/>
      <c r="T689" s="35"/>
      <c r="U689" s="207"/>
      <c r="V689" s="207"/>
      <c r="W689" s="75"/>
    </row>
    <row r="690" spans="1:23" x14ac:dyDescent="0.35">
      <c r="A690" s="74"/>
      <c r="B690" s="35"/>
      <c r="C690" s="35"/>
      <c r="D690" s="35"/>
      <c r="E690" s="35"/>
      <c r="F690" s="202"/>
      <c r="G690" s="35"/>
      <c r="H690" s="35"/>
      <c r="I690" s="35"/>
      <c r="J690" s="35"/>
      <c r="K690" s="35"/>
      <c r="L690" s="35"/>
      <c r="M690" s="35"/>
      <c r="N690" s="35"/>
      <c r="O690" s="35"/>
      <c r="P690" s="35"/>
      <c r="Q690" s="35"/>
      <c r="R690" s="35"/>
      <c r="S690" s="202"/>
      <c r="T690" s="35"/>
      <c r="U690" s="207"/>
      <c r="V690" s="207"/>
      <c r="W690" s="75"/>
    </row>
    <row r="691" spans="1:23" x14ac:dyDescent="0.35">
      <c r="A691" s="74"/>
      <c r="B691" s="35"/>
      <c r="C691" s="35"/>
      <c r="D691" s="35"/>
      <c r="E691" s="35"/>
      <c r="F691" s="202"/>
      <c r="G691" s="35"/>
      <c r="H691" s="35"/>
      <c r="I691" s="35"/>
      <c r="J691" s="35"/>
      <c r="K691" s="35"/>
      <c r="L691" s="35"/>
      <c r="M691" s="35"/>
      <c r="N691" s="35"/>
      <c r="O691" s="35"/>
      <c r="P691" s="35"/>
      <c r="Q691" s="35"/>
      <c r="R691" s="35"/>
      <c r="S691" s="202"/>
      <c r="T691" s="35"/>
      <c r="U691" s="207"/>
      <c r="V691" s="207"/>
      <c r="W691" s="75"/>
    </row>
    <row r="692" spans="1:23" x14ac:dyDescent="0.35">
      <c r="A692" s="74"/>
      <c r="B692" s="35"/>
      <c r="C692" s="35"/>
      <c r="D692" s="35"/>
      <c r="E692" s="35"/>
      <c r="F692" s="202"/>
      <c r="G692" s="35"/>
      <c r="H692" s="35"/>
      <c r="I692" s="35"/>
      <c r="J692" s="35"/>
      <c r="K692" s="35"/>
      <c r="L692" s="35"/>
      <c r="M692" s="35"/>
      <c r="N692" s="35"/>
      <c r="O692" s="35"/>
      <c r="P692" s="35"/>
      <c r="Q692" s="35"/>
      <c r="R692" s="35"/>
      <c r="S692" s="202"/>
      <c r="T692" s="35"/>
      <c r="U692" s="207"/>
      <c r="V692" s="207"/>
      <c r="W692" s="75"/>
    </row>
    <row r="693" spans="1:23" x14ac:dyDescent="0.35">
      <c r="A693" s="74"/>
      <c r="B693" s="35"/>
      <c r="C693" s="35"/>
      <c r="D693" s="35"/>
      <c r="E693" s="35"/>
      <c r="F693" s="202"/>
      <c r="G693" s="35"/>
      <c r="H693" s="35"/>
      <c r="I693" s="35"/>
      <c r="J693" s="35"/>
      <c r="K693" s="35"/>
      <c r="L693" s="35"/>
      <c r="M693" s="35"/>
      <c r="N693" s="35"/>
      <c r="O693" s="35"/>
      <c r="P693" s="35"/>
      <c r="Q693" s="35"/>
      <c r="R693" s="35"/>
      <c r="S693" s="202"/>
      <c r="T693" s="35"/>
      <c r="U693" s="207"/>
      <c r="V693" s="207"/>
      <c r="W693" s="75"/>
    </row>
    <row r="694" spans="1:23" x14ac:dyDescent="0.35">
      <c r="A694" s="74"/>
      <c r="B694" s="35"/>
      <c r="C694" s="35"/>
      <c r="D694" s="35"/>
      <c r="E694" s="35"/>
      <c r="F694" s="202"/>
      <c r="G694" s="35"/>
      <c r="H694" s="35"/>
      <c r="I694" s="35"/>
      <c r="J694" s="35"/>
      <c r="K694" s="35"/>
      <c r="L694" s="35"/>
      <c r="M694" s="35"/>
      <c r="N694" s="35"/>
      <c r="O694" s="35"/>
      <c r="P694" s="35"/>
      <c r="Q694" s="35"/>
      <c r="R694" s="35"/>
      <c r="S694" s="202"/>
      <c r="T694" s="35"/>
      <c r="U694" s="207"/>
      <c r="V694" s="207"/>
      <c r="W694" s="75"/>
    </row>
    <row r="695" spans="1:23" x14ac:dyDescent="0.35">
      <c r="A695" s="74"/>
      <c r="B695" s="35"/>
      <c r="C695" s="35"/>
      <c r="D695" s="35"/>
      <c r="E695" s="35"/>
      <c r="F695" s="202"/>
      <c r="G695" s="35"/>
      <c r="H695" s="35"/>
      <c r="I695" s="35"/>
      <c r="J695" s="35"/>
      <c r="K695" s="35"/>
      <c r="L695" s="35"/>
      <c r="M695" s="35"/>
      <c r="N695" s="35"/>
      <c r="O695" s="35"/>
      <c r="P695" s="35"/>
      <c r="Q695" s="35"/>
      <c r="R695" s="35"/>
      <c r="S695" s="202"/>
      <c r="T695" s="35"/>
      <c r="U695" s="207"/>
      <c r="V695" s="207"/>
      <c r="W695" s="75"/>
    </row>
    <row r="696" spans="1:23" x14ac:dyDescent="0.35">
      <c r="A696" s="74"/>
      <c r="B696" s="35"/>
      <c r="C696" s="35"/>
      <c r="D696" s="35"/>
      <c r="E696" s="35"/>
      <c r="F696" s="202"/>
      <c r="G696" s="35"/>
      <c r="H696" s="35"/>
      <c r="I696" s="35"/>
      <c r="J696" s="35"/>
      <c r="K696" s="35"/>
      <c r="L696" s="35"/>
      <c r="M696" s="35"/>
      <c r="N696" s="35"/>
      <c r="O696" s="35"/>
      <c r="P696" s="35"/>
      <c r="Q696" s="35"/>
      <c r="R696" s="35"/>
      <c r="S696" s="202"/>
      <c r="T696" s="35"/>
      <c r="U696" s="207"/>
      <c r="V696" s="207"/>
      <c r="W696" s="75"/>
    </row>
    <row r="697" spans="1:23" x14ac:dyDescent="0.35">
      <c r="A697" s="74"/>
      <c r="B697" s="35"/>
      <c r="C697" s="35"/>
      <c r="D697" s="35"/>
      <c r="E697" s="35"/>
      <c r="F697" s="202"/>
      <c r="G697" s="35"/>
      <c r="H697" s="35"/>
      <c r="I697" s="35"/>
      <c r="J697" s="35"/>
      <c r="K697" s="35"/>
      <c r="L697" s="35"/>
      <c r="M697" s="35"/>
      <c r="N697" s="35"/>
      <c r="O697" s="35"/>
      <c r="P697" s="35"/>
      <c r="Q697" s="35"/>
      <c r="R697" s="35"/>
      <c r="S697" s="202"/>
      <c r="T697" s="35"/>
      <c r="U697" s="207"/>
      <c r="V697" s="207"/>
      <c r="W697" s="75"/>
    </row>
    <row r="698" spans="1:23" x14ac:dyDescent="0.35">
      <c r="A698" s="74"/>
      <c r="B698" s="35"/>
      <c r="C698" s="35"/>
      <c r="D698" s="35"/>
      <c r="E698" s="35"/>
      <c r="F698" s="202"/>
      <c r="G698" s="35"/>
      <c r="H698" s="35"/>
      <c r="I698" s="35"/>
      <c r="J698" s="35"/>
      <c r="K698" s="35"/>
      <c r="L698" s="35"/>
      <c r="M698" s="35"/>
      <c r="N698" s="35"/>
      <c r="O698" s="35"/>
      <c r="P698" s="35"/>
      <c r="Q698" s="35"/>
      <c r="R698" s="35"/>
      <c r="S698" s="202"/>
      <c r="T698" s="35"/>
      <c r="U698" s="207"/>
      <c r="V698" s="207"/>
      <c r="W698" s="75"/>
    </row>
    <row r="699" spans="1:23" x14ac:dyDescent="0.35">
      <c r="A699" s="74"/>
      <c r="B699" s="35"/>
      <c r="C699" s="35"/>
      <c r="D699" s="35"/>
      <c r="E699" s="35"/>
      <c r="F699" s="202"/>
      <c r="G699" s="35"/>
      <c r="H699" s="35"/>
      <c r="I699" s="35"/>
      <c r="J699" s="35"/>
      <c r="K699" s="35"/>
      <c r="L699" s="35"/>
      <c r="M699" s="35"/>
      <c r="N699" s="35"/>
      <c r="O699" s="35"/>
      <c r="P699" s="35"/>
      <c r="Q699" s="35"/>
      <c r="R699" s="35"/>
      <c r="S699" s="202"/>
      <c r="T699" s="35"/>
      <c r="U699" s="207"/>
      <c r="V699" s="207"/>
      <c r="W699" s="75"/>
    </row>
    <row r="700" spans="1:23" x14ac:dyDescent="0.35">
      <c r="A700" s="74"/>
      <c r="B700" s="35"/>
      <c r="C700" s="35"/>
      <c r="D700" s="35"/>
      <c r="E700" s="35"/>
      <c r="F700" s="202"/>
      <c r="G700" s="35"/>
      <c r="H700" s="35"/>
      <c r="I700" s="35"/>
      <c r="J700" s="35"/>
      <c r="K700" s="35"/>
      <c r="L700" s="35"/>
      <c r="M700" s="35"/>
      <c r="N700" s="35"/>
      <c r="O700" s="35"/>
      <c r="P700" s="35"/>
      <c r="Q700" s="35"/>
      <c r="R700" s="35"/>
      <c r="S700" s="202"/>
      <c r="T700" s="35"/>
      <c r="U700" s="207"/>
      <c r="V700" s="207"/>
      <c r="W700" s="75"/>
    </row>
    <row r="701" spans="1:23" x14ac:dyDescent="0.35">
      <c r="A701" s="74"/>
      <c r="B701" s="35"/>
      <c r="C701" s="35"/>
      <c r="D701" s="35"/>
      <c r="E701" s="35"/>
      <c r="F701" s="202"/>
      <c r="G701" s="35"/>
      <c r="H701" s="35"/>
      <c r="I701" s="35"/>
      <c r="J701" s="35"/>
      <c r="K701" s="35"/>
      <c r="L701" s="35"/>
      <c r="M701" s="35"/>
      <c r="N701" s="35"/>
      <c r="O701" s="35"/>
      <c r="P701" s="35"/>
      <c r="Q701" s="35"/>
      <c r="R701" s="35"/>
      <c r="S701" s="202"/>
      <c r="T701" s="35"/>
      <c r="U701" s="207"/>
      <c r="V701" s="207"/>
      <c r="W701" s="75"/>
    </row>
    <row r="702" spans="1:23" x14ac:dyDescent="0.35">
      <c r="A702" s="74"/>
      <c r="B702" s="35"/>
      <c r="C702" s="35"/>
      <c r="D702" s="35"/>
      <c r="E702" s="35"/>
      <c r="F702" s="202"/>
      <c r="G702" s="35"/>
      <c r="H702" s="35"/>
      <c r="I702" s="35"/>
      <c r="J702" s="35"/>
      <c r="K702" s="35"/>
      <c r="L702" s="35"/>
      <c r="M702" s="35"/>
      <c r="N702" s="35"/>
      <c r="O702" s="35"/>
      <c r="P702" s="35"/>
      <c r="Q702" s="35"/>
      <c r="R702" s="35"/>
      <c r="S702" s="202"/>
      <c r="T702" s="35"/>
      <c r="U702" s="207"/>
      <c r="V702" s="207"/>
      <c r="W702" s="75"/>
    </row>
    <row r="703" spans="1:23" x14ac:dyDescent="0.35">
      <c r="A703" s="74"/>
      <c r="B703" s="35"/>
      <c r="C703" s="35"/>
      <c r="D703" s="35"/>
      <c r="E703" s="35"/>
      <c r="F703" s="202"/>
      <c r="G703" s="35"/>
      <c r="H703" s="35"/>
      <c r="I703" s="35"/>
      <c r="J703" s="35"/>
      <c r="K703" s="35"/>
      <c r="L703" s="35"/>
      <c r="M703" s="35"/>
      <c r="N703" s="35"/>
      <c r="O703" s="35"/>
      <c r="P703" s="35"/>
      <c r="Q703" s="35"/>
      <c r="R703" s="35"/>
      <c r="S703" s="202"/>
      <c r="T703" s="35"/>
      <c r="U703" s="207"/>
      <c r="V703" s="207"/>
      <c r="W703" s="75"/>
    </row>
    <row r="704" spans="1:23" x14ac:dyDescent="0.35">
      <c r="A704" s="74"/>
      <c r="B704" s="35"/>
      <c r="C704" s="35"/>
      <c r="D704" s="35"/>
      <c r="E704" s="35"/>
      <c r="F704" s="202"/>
      <c r="G704" s="35"/>
      <c r="H704" s="35"/>
      <c r="I704" s="35"/>
      <c r="J704" s="35"/>
      <c r="K704" s="35"/>
      <c r="L704" s="35"/>
      <c r="M704" s="35"/>
      <c r="N704" s="35"/>
      <c r="O704" s="35"/>
      <c r="P704" s="35"/>
      <c r="Q704" s="35"/>
      <c r="R704" s="35"/>
      <c r="S704" s="202"/>
      <c r="T704" s="35"/>
      <c r="U704" s="207"/>
      <c r="V704" s="207"/>
      <c r="W704" s="75"/>
    </row>
    <row r="705" spans="1:23" x14ac:dyDescent="0.35">
      <c r="A705" s="74"/>
      <c r="B705" s="35"/>
      <c r="C705" s="35"/>
      <c r="D705" s="35"/>
      <c r="E705" s="35"/>
      <c r="F705" s="202"/>
      <c r="G705" s="35"/>
      <c r="H705" s="35"/>
      <c r="I705" s="35"/>
      <c r="J705" s="35"/>
      <c r="K705" s="35"/>
      <c r="L705" s="35"/>
      <c r="M705" s="35"/>
      <c r="N705" s="35"/>
      <c r="O705" s="35"/>
      <c r="P705" s="35"/>
      <c r="Q705" s="35"/>
      <c r="R705" s="35"/>
      <c r="S705" s="202"/>
      <c r="T705" s="35"/>
      <c r="U705" s="207"/>
      <c r="V705" s="207"/>
      <c r="W705" s="75"/>
    </row>
    <row r="706" spans="1:23" x14ac:dyDescent="0.35">
      <c r="A706" s="74"/>
      <c r="B706" s="35"/>
      <c r="C706" s="35"/>
      <c r="D706" s="35"/>
      <c r="E706" s="35"/>
      <c r="F706" s="202"/>
      <c r="G706" s="35"/>
      <c r="H706" s="35"/>
      <c r="I706" s="35"/>
      <c r="J706" s="35"/>
      <c r="K706" s="35"/>
      <c r="L706" s="35"/>
      <c r="M706" s="35"/>
      <c r="N706" s="35"/>
      <c r="O706" s="35"/>
      <c r="P706" s="35"/>
      <c r="Q706" s="35"/>
      <c r="R706" s="35"/>
      <c r="S706" s="202"/>
      <c r="T706" s="35"/>
      <c r="U706" s="207"/>
      <c r="V706" s="207"/>
      <c r="W706" s="75"/>
    </row>
    <row r="707" spans="1:23" x14ac:dyDescent="0.35">
      <c r="A707" s="74"/>
      <c r="B707" s="35"/>
      <c r="C707" s="35"/>
      <c r="D707" s="35"/>
      <c r="E707" s="35"/>
      <c r="F707" s="202"/>
      <c r="G707" s="35"/>
      <c r="H707" s="35"/>
      <c r="I707" s="35"/>
      <c r="J707" s="35"/>
      <c r="K707" s="35"/>
      <c r="L707" s="35"/>
      <c r="M707" s="35"/>
      <c r="N707" s="35"/>
      <c r="O707" s="35"/>
      <c r="P707" s="35"/>
      <c r="Q707" s="35"/>
      <c r="R707" s="35"/>
      <c r="S707" s="202"/>
      <c r="T707" s="35"/>
      <c r="U707" s="207"/>
      <c r="V707" s="207"/>
      <c r="W707" s="75"/>
    </row>
    <row r="708" spans="1:23" x14ac:dyDescent="0.35">
      <c r="A708" s="74"/>
      <c r="B708" s="35"/>
      <c r="C708" s="35"/>
      <c r="D708" s="35"/>
      <c r="E708" s="35"/>
      <c r="F708" s="202"/>
      <c r="G708" s="35"/>
      <c r="H708" s="35"/>
      <c r="I708" s="35"/>
      <c r="J708" s="35"/>
      <c r="K708" s="35"/>
      <c r="L708" s="35"/>
      <c r="M708" s="35"/>
      <c r="N708" s="35"/>
      <c r="O708" s="35"/>
      <c r="P708" s="35"/>
      <c r="Q708" s="35"/>
      <c r="R708" s="35"/>
      <c r="S708" s="202"/>
      <c r="T708" s="35"/>
      <c r="U708" s="207"/>
      <c r="V708" s="207"/>
      <c r="W708" s="75"/>
    </row>
    <row r="709" spans="1:23" x14ac:dyDescent="0.35">
      <c r="A709" s="74"/>
      <c r="B709" s="35"/>
      <c r="C709" s="35"/>
      <c r="D709" s="35"/>
      <c r="E709" s="35"/>
      <c r="F709" s="202"/>
      <c r="G709" s="35"/>
      <c r="H709" s="35"/>
      <c r="I709" s="35"/>
      <c r="J709" s="35"/>
      <c r="K709" s="35"/>
      <c r="L709" s="35"/>
      <c r="M709" s="35"/>
      <c r="N709" s="35"/>
      <c r="O709" s="35"/>
      <c r="P709" s="35"/>
      <c r="Q709" s="35"/>
      <c r="R709" s="35"/>
      <c r="S709" s="202"/>
      <c r="T709" s="35"/>
      <c r="U709" s="207"/>
      <c r="V709" s="207"/>
      <c r="W709" s="75"/>
    </row>
    <row r="710" spans="1:23" x14ac:dyDescent="0.35">
      <c r="A710" s="74"/>
      <c r="B710" s="35"/>
      <c r="C710" s="35"/>
      <c r="D710" s="35"/>
      <c r="E710" s="35"/>
      <c r="F710" s="202"/>
      <c r="G710" s="35"/>
      <c r="H710" s="35"/>
      <c r="I710" s="35"/>
      <c r="J710" s="35"/>
      <c r="K710" s="35"/>
      <c r="L710" s="35"/>
      <c r="M710" s="35"/>
      <c r="N710" s="35"/>
      <c r="O710" s="35"/>
      <c r="P710" s="35"/>
      <c r="Q710" s="35"/>
      <c r="R710" s="35"/>
      <c r="S710" s="202"/>
      <c r="T710" s="35"/>
      <c r="U710" s="207"/>
      <c r="V710" s="207"/>
      <c r="W710" s="75"/>
    </row>
    <row r="711" spans="1:23" x14ac:dyDescent="0.35">
      <c r="A711" s="74"/>
      <c r="B711" s="35"/>
      <c r="C711" s="35"/>
      <c r="D711" s="35"/>
      <c r="E711" s="35"/>
      <c r="F711" s="202"/>
      <c r="G711" s="35"/>
      <c r="H711" s="35"/>
      <c r="I711" s="35"/>
      <c r="J711" s="35"/>
      <c r="K711" s="35"/>
      <c r="L711" s="35"/>
      <c r="M711" s="35"/>
      <c r="N711" s="35"/>
      <c r="O711" s="35"/>
      <c r="P711" s="35"/>
      <c r="Q711" s="35"/>
      <c r="R711" s="35"/>
      <c r="S711" s="202"/>
      <c r="T711" s="35"/>
      <c r="U711" s="207"/>
      <c r="V711" s="207"/>
      <c r="W711" s="75"/>
    </row>
    <row r="712" spans="1:23" x14ac:dyDescent="0.35">
      <c r="A712" s="74"/>
      <c r="B712" s="35"/>
      <c r="C712" s="35"/>
      <c r="D712" s="35"/>
      <c r="E712" s="35"/>
      <c r="F712" s="202"/>
      <c r="G712" s="35"/>
      <c r="H712" s="35"/>
      <c r="I712" s="35"/>
      <c r="J712" s="35"/>
      <c r="K712" s="35"/>
      <c r="L712" s="35"/>
      <c r="M712" s="35"/>
      <c r="N712" s="35"/>
      <c r="O712" s="35"/>
      <c r="P712" s="35"/>
      <c r="Q712" s="35"/>
      <c r="R712" s="35"/>
      <c r="S712" s="202"/>
      <c r="T712" s="35"/>
      <c r="U712" s="207"/>
      <c r="V712" s="207"/>
      <c r="W712" s="75"/>
    </row>
    <row r="713" spans="1:23" x14ac:dyDescent="0.35">
      <c r="A713" s="74"/>
      <c r="B713" s="35"/>
      <c r="C713" s="35"/>
      <c r="D713" s="35"/>
      <c r="E713" s="35"/>
      <c r="F713" s="202"/>
      <c r="G713" s="35"/>
      <c r="H713" s="35"/>
      <c r="I713" s="35"/>
      <c r="J713" s="35"/>
      <c r="K713" s="35"/>
      <c r="L713" s="35"/>
      <c r="M713" s="35"/>
      <c r="N713" s="35"/>
      <c r="O713" s="35"/>
      <c r="P713" s="35"/>
      <c r="Q713" s="35"/>
      <c r="R713" s="35"/>
      <c r="S713" s="202"/>
      <c r="T713" s="35"/>
      <c r="U713" s="207"/>
      <c r="V713" s="207"/>
      <c r="W713" s="75"/>
    </row>
    <row r="714" spans="1:23" x14ac:dyDescent="0.35">
      <c r="A714" s="74"/>
      <c r="B714" s="35"/>
      <c r="C714" s="35"/>
      <c r="D714" s="35"/>
      <c r="E714" s="35"/>
      <c r="F714" s="202"/>
      <c r="G714" s="35"/>
      <c r="H714" s="35"/>
      <c r="I714" s="35"/>
      <c r="J714" s="35"/>
      <c r="K714" s="35"/>
      <c r="L714" s="35"/>
      <c r="M714" s="35"/>
      <c r="N714" s="35"/>
      <c r="O714" s="35"/>
      <c r="P714" s="35"/>
      <c r="Q714" s="35"/>
      <c r="R714" s="35"/>
      <c r="S714" s="202"/>
      <c r="T714" s="35"/>
      <c r="U714" s="207"/>
      <c r="V714" s="207"/>
      <c r="W714" s="75"/>
    </row>
    <row r="715" spans="1:23" x14ac:dyDescent="0.35">
      <c r="A715" s="74"/>
      <c r="B715" s="35"/>
      <c r="C715" s="35"/>
      <c r="D715" s="35"/>
      <c r="E715" s="35"/>
      <c r="F715" s="202"/>
      <c r="G715" s="35"/>
      <c r="H715" s="35"/>
      <c r="I715" s="35"/>
      <c r="J715" s="35"/>
      <c r="K715" s="35"/>
      <c r="L715" s="35"/>
      <c r="M715" s="35"/>
      <c r="N715" s="35"/>
      <c r="O715" s="35"/>
      <c r="P715" s="35"/>
      <c r="Q715" s="35"/>
      <c r="R715" s="35"/>
      <c r="S715" s="202"/>
      <c r="T715" s="35"/>
      <c r="U715" s="207"/>
      <c r="V715" s="207"/>
      <c r="W715" s="75"/>
    </row>
    <row r="716" spans="1:23" x14ac:dyDescent="0.35">
      <c r="A716" s="74"/>
      <c r="B716" s="35"/>
      <c r="C716" s="35"/>
      <c r="D716" s="35"/>
      <c r="E716" s="35"/>
      <c r="F716" s="202"/>
      <c r="G716" s="35"/>
      <c r="H716" s="35"/>
      <c r="I716" s="35"/>
      <c r="J716" s="35"/>
      <c r="K716" s="35"/>
      <c r="L716" s="35"/>
      <c r="M716" s="35"/>
      <c r="N716" s="35"/>
      <c r="O716" s="35"/>
      <c r="P716" s="35"/>
      <c r="Q716" s="35"/>
      <c r="R716" s="35"/>
      <c r="S716" s="202"/>
      <c r="T716" s="35"/>
      <c r="U716" s="207"/>
      <c r="V716" s="207"/>
      <c r="W716" s="75"/>
    </row>
    <row r="717" spans="1:23" x14ac:dyDescent="0.35">
      <c r="A717" s="74"/>
      <c r="B717" s="35"/>
      <c r="C717" s="35"/>
      <c r="D717" s="35"/>
      <c r="E717" s="35"/>
      <c r="F717" s="202"/>
      <c r="G717" s="35"/>
      <c r="H717" s="35"/>
      <c r="I717" s="35"/>
      <c r="J717" s="35"/>
      <c r="K717" s="35"/>
      <c r="L717" s="35"/>
      <c r="M717" s="35"/>
      <c r="N717" s="35"/>
      <c r="O717" s="35"/>
      <c r="P717" s="35"/>
      <c r="Q717" s="35"/>
      <c r="R717" s="35"/>
      <c r="S717" s="202"/>
      <c r="T717" s="35"/>
      <c r="U717" s="207"/>
      <c r="V717" s="207"/>
      <c r="W717" s="75"/>
    </row>
    <row r="718" spans="1:23" x14ac:dyDescent="0.35">
      <c r="A718" s="74"/>
      <c r="B718" s="35"/>
      <c r="C718" s="35"/>
      <c r="D718" s="35"/>
      <c r="E718" s="35"/>
      <c r="F718" s="202"/>
      <c r="G718" s="35"/>
      <c r="H718" s="35"/>
      <c r="I718" s="35"/>
      <c r="J718" s="35"/>
      <c r="K718" s="35"/>
      <c r="L718" s="35"/>
      <c r="M718" s="35"/>
      <c r="N718" s="35"/>
      <c r="O718" s="35"/>
      <c r="P718" s="35"/>
      <c r="Q718" s="35"/>
      <c r="R718" s="35"/>
      <c r="S718" s="202"/>
      <c r="T718" s="35"/>
      <c r="U718" s="207"/>
      <c r="V718" s="207"/>
      <c r="W718" s="75"/>
    </row>
    <row r="719" spans="1:23" x14ac:dyDescent="0.35">
      <c r="A719" s="74"/>
      <c r="B719" s="35"/>
      <c r="C719" s="35"/>
      <c r="D719" s="35"/>
      <c r="E719" s="35"/>
      <c r="F719" s="202"/>
      <c r="G719" s="35"/>
      <c r="H719" s="35"/>
      <c r="I719" s="35"/>
      <c r="J719" s="35"/>
      <c r="K719" s="35"/>
      <c r="L719" s="35"/>
      <c r="M719" s="35"/>
      <c r="N719" s="35"/>
      <c r="O719" s="35"/>
      <c r="P719" s="35"/>
      <c r="Q719" s="35"/>
      <c r="R719" s="35"/>
      <c r="S719" s="202"/>
      <c r="T719" s="35"/>
      <c r="U719" s="207"/>
      <c r="V719" s="207"/>
      <c r="W719" s="75"/>
    </row>
    <row r="720" spans="1:23" x14ac:dyDescent="0.35">
      <c r="A720" s="74"/>
      <c r="B720" s="35"/>
      <c r="C720" s="35"/>
      <c r="D720" s="35"/>
      <c r="E720" s="35"/>
      <c r="F720" s="202"/>
      <c r="G720" s="35"/>
      <c r="H720" s="35"/>
      <c r="I720" s="35"/>
      <c r="J720" s="35"/>
      <c r="K720" s="35"/>
      <c r="L720" s="35"/>
      <c r="M720" s="35"/>
      <c r="N720" s="35"/>
      <c r="O720" s="35"/>
      <c r="P720" s="35"/>
      <c r="Q720" s="35"/>
      <c r="R720" s="35"/>
      <c r="S720" s="202"/>
      <c r="T720" s="35"/>
      <c r="U720" s="207"/>
      <c r="V720" s="207"/>
      <c r="W720" s="75"/>
    </row>
    <row r="721" spans="1:23" x14ac:dyDescent="0.35">
      <c r="A721" s="79"/>
      <c r="B721" s="80"/>
      <c r="C721" s="80"/>
      <c r="D721" s="80"/>
      <c r="E721" s="80"/>
      <c r="F721" s="203"/>
      <c r="G721" s="80"/>
      <c r="H721" s="80"/>
      <c r="I721" s="80"/>
      <c r="J721" s="80"/>
      <c r="K721" s="80"/>
      <c r="L721" s="80"/>
      <c r="M721" s="80"/>
      <c r="N721" s="80"/>
      <c r="O721" s="80"/>
      <c r="P721" s="80"/>
      <c r="Q721" s="80"/>
      <c r="R721" s="80"/>
      <c r="S721" s="203"/>
      <c r="T721" s="80"/>
      <c r="U721" s="208"/>
      <c r="V721" s="208"/>
      <c r="W721" s="81"/>
    </row>
  </sheetData>
  <conditionalFormatting sqref="A2:H2 J2:O2 Q2:X2">
    <cfRule type="containsBlanks" dxfId="49" priority="12">
      <formula>LEN(TRIM(A2))=0</formula>
    </cfRule>
  </conditionalFormatting>
  <conditionalFormatting sqref="I1:I1048576">
    <cfRule type="cellIs" priority="6" operator="equal">
      <formula>0</formula>
    </cfRule>
    <cfRule type="cellIs" dxfId="48" priority="7" operator="equal">
      <formula>25</formula>
    </cfRule>
    <cfRule type="cellIs" dxfId="47" priority="8" operator="between">
      <formula>15</formula>
      <formula>20</formula>
    </cfRule>
    <cfRule type="cellIs" dxfId="46" priority="9" operator="between">
      <formula>8</formula>
      <formula>12</formula>
    </cfRule>
    <cfRule type="cellIs" dxfId="45" priority="10" operator="between">
      <formula>4</formula>
      <formula>6</formula>
    </cfRule>
    <cfRule type="cellIs" dxfId="44" priority="11" operator="between">
      <formula>1</formula>
      <formula>3</formula>
    </cfRule>
  </conditionalFormatting>
  <conditionalFormatting sqref="P1:P1048576">
    <cfRule type="cellIs" dxfId="43" priority="1" operator="equal">
      <formula>25</formula>
    </cfRule>
    <cfRule type="cellIs" dxfId="42" priority="2" operator="between">
      <formula>15</formula>
      <formula>20</formula>
    </cfRule>
    <cfRule type="cellIs" dxfId="41" priority="3" operator="between">
      <formula>8</formula>
      <formula>12</formula>
    </cfRule>
    <cfRule type="cellIs" dxfId="40" priority="4" operator="between">
      <formula>4</formula>
      <formula>6</formula>
    </cfRule>
    <cfRule type="cellIs" dxfId="39" priority="5" operator="between">
      <formula>1</formula>
      <formula>3</formula>
    </cfRule>
  </conditionalFormatting>
  <conditionalFormatting sqref="A3:H721 J3:O721 Q3:W721">
    <cfRule type="containsBlanks" dxfId="38" priority="13">
      <formula>LEN(TRIM(A3))=0</formula>
    </cfRule>
  </conditionalFormatting>
  <pageMargins left="0.7" right="0.7" top="0.75" bottom="0.75" header="0.3" footer="0.3"/>
  <pageSetup paperSize="8" scale="35" fitToHeight="0"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A14B9-4A18-41B4-8F39-7DF93F0117AA}">
  <dimension ref="A1:H840"/>
  <sheetViews>
    <sheetView zoomScale="80" zoomScaleNormal="80" workbookViewId="0">
      <pane ySplit="1" topLeftCell="A150" activePane="bottomLeft" state="frozen"/>
      <selection activeCell="D183" sqref="D183"/>
      <selection pane="bottomLeft" activeCell="E182" sqref="E182"/>
    </sheetView>
  </sheetViews>
  <sheetFormatPr defaultColWidth="9.1796875" defaultRowHeight="14.5" x14ac:dyDescent="0.35"/>
  <cols>
    <col min="1" max="1" width="25.453125" style="217" customWidth="1"/>
    <col min="2" max="2" width="21.54296875" style="217" customWidth="1"/>
    <col min="3" max="3" width="20.54296875" style="218" customWidth="1"/>
    <col min="4" max="4" width="39.1796875" style="217" customWidth="1"/>
    <col min="5" max="5" width="59.81640625" style="218" customWidth="1"/>
    <col min="6" max="6" width="57.81640625" style="218" customWidth="1"/>
    <col min="7" max="7" width="19.54296875" style="217" customWidth="1"/>
    <col min="8" max="8" width="23.453125" style="217" customWidth="1"/>
    <col min="9" max="16384" width="9.1796875" style="213"/>
  </cols>
  <sheetData>
    <row r="1" spans="1:8" x14ac:dyDescent="0.35">
      <c r="A1" s="210" t="s">
        <v>631</v>
      </c>
      <c r="B1" s="211" t="s">
        <v>632</v>
      </c>
      <c r="C1" s="211" t="s">
        <v>637</v>
      </c>
      <c r="D1" s="211" t="s">
        <v>653</v>
      </c>
      <c r="E1" s="212" t="s">
        <v>636</v>
      </c>
      <c r="F1" s="212" t="s">
        <v>633</v>
      </c>
      <c r="G1" s="211" t="s">
        <v>634</v>
      </c>
      <c r="H1" s="211" t="s">
        <v>635</v>
      </c>
    </row>
    <row r="2" spans="1:8" x14ac:dyDescent="0.35">
      <c r="A2" s="290"/>
      <c r="B2" s="214"/>
      <c r="C2" s="214"/>
      <c r="D2" s="214"/>
      <c r="E2" s="214"/>
      <c r="F2" s="214"/>
      <c r="G2" s="214"/>
      <c r="H2" s="214"/>
    </row>
    <row r="3" spans="1:8" x14ac:dyDescent="0.35">
      <c r="A3" s="214"/>
      <c r="B3" s="214"/>
      <c r="C3" s="215"/>
      <c r="D3" s="214"/>
      <c r="E3" s="215"/>
      <c r="F3" s="215"/>
      <c r="G3" s="214"/>
      <c r="H3" s="214"/>
    </row>
    <row r="4" spans="1:8" x14ac:dyDescent="0.35">
      <c r="A4" s="214"/>
      <c r="B4" s="214"/>
      <c r="C4" s="215"/>
      <c r="D4" s="214"/>
      <c r="E4" s="215"/>
      <c r="F4" s="215"/>
      <c r="G4" s="214"/>
      <c r="H4" s="214"/>
    </row>
    <row r="5" spans="1:8" x14ac:dyDescent="0.35">
      <c r="A5" s="214"/>
      <c r="B5" s="214"/>
      <c r="C5" s="215"/>
      <c r="D5" s="214"/>
      <c r="E5" s="215"/>
      <c r="F5" s="215"/>
      <c r="G5" s="214"/>
      <c r="H5" s="214"/>
    </row>
    <row r="6" spans="1:8" x14ac:dyDescent="0.35">
      <c r="A6" s="214"/>
      <c r="B6" s="214"/>
      <c r="C6" s="215"/>
      <c r="D6" s="214"/>
      <c r="E6" s="215"/>
      <c r="F6" s="215"/>
      <c r="G6" s="214"/>
      <c r="H6" s="214"/>
    </row>
    <row r="7" spans="1:8" x14ac:dyDescent="0.35">
      <c r="A7" s="214"/>
      <c r="B7" s="214"/>
      <c r="C7" s="215"/>
      <c r="D7" s="214"/>
      <c r="E7" s="215"/>
      <c r="F7" s="215"/>
      <c r="G7" s="214"/>
      <c r="H7" s="214"/>
    </row>
    <row r="8" spans="1:8" x14ac:dyDescent="0.35">
      <c r="A8" s="214"/>
      <c r="B8" s="214"/>
      <c r="C8" s="215"/>
      <c r="D8" s="214"/>
      <c r="E8" s="215"/>
      <c r="F8" s="215"/>
      <c r="G8" s="214"/>
      <c r="H8" s="214"/>
    </row>
    <row r="9" spans="1:8" x14ac:dyDescent="0.35">
      <c r="A9" s="214"/>
      <c r="B9" s="214"/>
      <c r="C9" s="215"/>
      <c r="D9" s="214"/>
      <c r="E9" s="215"/>
      <c r="F9" s="215"/>
      <c r="G9" s="214"/>
      <c r="H9" s="214"/>
    </row>
    <row r="10" spans="1:8" x14ac:dyDescent="0.35">
      <c r="A10" s="214"/>
      <c r="B10" s="214"/>
      <c r="C10" s="215"/>
      <c r="D10" s="214"/>
      <c r="E10" s="215"/>
      <c r="F10" s="215"/>
      <c r="G10" s="214"/>
      <c r="H10" s="214"/>
    </row>
    <row r="11" spans="1:8" x14ac:dyDescent="0.35">
      <c r="A11" s="214"/>
      <c r="B11" s="214"/>
      <c r="C11" s="215"/>
      <c r="D11" s="214"/>
      <c r="E11" s="215"/>
      <c r="F11" s="215"/>
      <c r="G11" s="214"/>
      <c r="H11" s="214"/>
    </row>
    <row r="12" spans="1:8" x14ac:dyDescent="0.35">
      <c r="A12" s="214"/>
      <c r="B12" s="214"/>
      <c r="C12" s="215"/>
      <c r="D12" s="214"/>
      <c r="E12" s="215"/>
      <c r="F12" s="215"/>
      <c r="G12" s="214"/>
      <c r="H12" s="214"/>
    </row>
    <row r="13" spans="1:8" x14ac:dyDescent="0.35">
      <c r="A13" s="214"/>
      <c r="B13" s="214"/>
      <c r="C13" s="215"/>
      <c r="D13" s="214"/>
      <c r="E13" s="215"/>
      <c r="F13" s="215"/>
      <c r="G13" s="214"/>
      <c r="H13" s="214"/>
    </row>
    <row r="14" spans="1:8" x14ac:dyDescent="0.35">
      <c r="A14" s="214"/>
      <c r="B14" s="214"/>
      <c r="C14" s="215"/>
      <c r="D14" s="214"/>
      <c r="E14" s="215"/>
      <c r="F14" s="215"/>
      <c r="G14" s="214"/>
      <c r="H14" s="214"/>
    </row>
    <row r="15" spans="1:8" x14ac:dyDescent="0.35">
      <c r="A15" s="214"/>
      <c r="B15" s="214"/>
      <c r="C15" s="215"/>
      <c r="D15" s="214"/>
      <c r="E15" s="215"/>
      <c r="F15" s="215"/>
      <c r="G15" s="214"/>
      <c r="H15" s="214"/>
    </row>
    <row r="16" spans="1:8" x14ac:dyDescent="0.35">
      <c r="A16" s="214"/>
      <c r="B16" s="214"/>
      <c r="C16" s="215"/>
      <c r="D16" s="214"/>
      <c r="E16" s="215"/>
      <c r="F16" s="215"/>
      <c r="G16" s="214"/>
      <c r="H16" s="214"/>
    </row>
    <row r="17" spans="1:8" x14ac:dyDescent="0.35">
      <c r="A17" s="214"/>
      <c r="B17" s="214"/>
      <c r="C17" s="215"/>
      <c r="D17" s="214"/>
      <c r="E17" s="215"/>
      <c r="F17" s="215"/>
      <c r="G17" s="214"/>
      <c r="H17" s="214"/>
    </row>
    <row r="18" spans="1:8" x14ac:dyDescent="0.35">
      <c r="A18" s="214"/>
      <c r="B18" s="214"/>
      <c r="C18" s="215"/>
      <c r="D18" s="214"/>
      <c r="E18" s="215"/>
      <c r="F18" s="215"/>
      <c r="G18" s="214"/>
      <c r="H18" s="214"/>
    </row>
    <row r="19" spans="1:8" x14ac:dyDescent="0.35">
      <c r="A19" s="214"/>
      <c r="B19" s="214"/>
      <c r="C19" s="215"/>
      <c r="D19" s="214"/>
      <c r="E19" s="215"/>
      <c r="F19" s="215"/>
      <c r="G19" s="214"/>
      <c r="H19" s="214"/>
    </row>
    <row r="20" spans="1:8" x14ac:dyDescent="0.35">
      <c r="A20" s="214"/>
      <c r="B20" s="214"/>
      <c r="C20" s="215"/>
      <c r="D20" s="214"/>
      <c r="E20" s="215"/>
      <c r="F20" s="215"/>
      <c r="G20" s="214"/>
      <c r="H20" s="214"/>
    </row>
    <row r="21" spans="1:8" x14ac:dyDescent="0.35">
      <c r="A21" s="214"/>
      <c r="B21" s="214"/>
      <c r="C21" s="215"/>
      <c r="D21" s="214"/>
      <c r="E21" s="215"/>
      <c r="F21" s="215"/>
      <c r="G21" s="214"/>
      <c r="H21" s="214"/>
    </row>
    <row r="22" spans="1:8" x14ac:dyDescent="0.35">
      <c r="A22" s="214"/>
      <c r="B22" s="214"/>
      <c r="C22" s="215"/>
      <c r="D22" s="214"/>
      <c r="E22" s="215"/>
      <c r="F22" s="215"/>
      <c r="G22" s="214"/>
      <c r="H22" s="214"/>
    </row>
    <row r="23" spans="1:8" x14ac:dyDescent="0.35">
      <c r="A23" s="214"/>
      <c r="B23" s="214"/>
      <c r="C23" s="215"/>
      <c r="D23" s="214"/>
      <c r="E23" s="215"/>
      <c r="F23" s="215"/>
      <c r="G23" s="214"/>
      <c r="H23" s="214"/>
    </row>
    <row r="24" spans="1:8" x14ac:dyDescent="0.35">
      <c r="A24" s="214"/>
      <c r="B24" s="214"/>
      <c r="C24" s="215"/>
      <c r="D24" s="214"/>
      <c r="E24" s="215"/>
      <c r="F24" s="215"/>
      <c r="G24" s="214"/>
      <c r="H24" s="214"/>
    </row>
    <row r="25" spans="1:8" x14ac:dyDescent="0.35">
      <c r="A25" s="214"/>
      <c r="B25" s="214"/>
      <c r="C25" s="215"/>
      <c r="D25" s="214"/>
      <c r="E25" s="215"/>
      <c r="F25" s="215"/>
      <c r="G25" s="214"/>
      <c r="H25" s="214"/>
    </row>
    <row r="26" spans="1:8" x14ac:dyDescent="0.35">
      <c r="A26" s="214"/>
      <c r="B26" s="214"/>
      <c r="C26" s="215"/>
      <c r="D26" s="214"/>
      <c r="E26" s="215"/>
      <c r="F26" s="215"/>
      <c r="G26" s="214"/>
      <c r="H26" s="214"/>
    </row>
    <row r="27" spans="1:8" x14ac:dyDescent="0.35">
      <c r="A27" s="214"/>
      <c r="B27" s="214"/>
      <c r="C27" s="215"/>
      <c r="D27" s="214"/>
      <c r="E27" s="215"/>
      <c r="F27" s="215"/>
      <c r="G27" s="214"/>
      <c r="H27" s="214"/>
    </row>
    <row r="28" spans="1:8" x14ac:dyDescent="0.35">
      <c r="A28" s="214"/>
      <c r="B28" s="214"/>
      <c r="C28" s="215"/>
      <c r="D28" s="214"/>
      <c r="E28" s="215"/>
      <c r="F28" s="215"/>
      <c r="G28" s="214"/>
      <c r="H28" s="214"/>
    </row>
    <row r="29" spans="1:8" x14ac:dyDescent="0.35">
      <c r="A29" s="214"/>
      <c r="B29" s="214"/>
      <c r="C29" s="215"/>
      <c r="D29" s="214"/>
      <c r="E29" s="215"/>
      <c r="F29" s="215"/>
      <c r="G29" s="214"/>
      <c r="H29" s="214"/>
    </row>
    <row r="30" spans="1:8" x14ac:dyDescent="0.35">
      <c r="A30" s="214"/>
      <c r="B30" s="214"/>
      <c r="C30" s="215"/>
      <c r="D30" s="214"/>
      <c r="E30" s="215"/>
      <c r="F30" s="215"/>
      <c r="G30" s="214"/>
      <c r="H30" s="214"/>
    </row>
    <row r="31" spans="1:8" x14ac:dyDescent="0.35">
      <c r="A31" s="214"/>
      <c r="B31" s="214"/>
      <c r="C31" s="215"/>
      <c r="D31" s="214"/>
      <c r="E31" s="215"/>
      <c r="F31" s="215"/>
      <c r="G31" s="214"/>
      <c r="H31" s="214"/>
    </row>
    <row r="32" spans="1:8" x14ac:dyDescent="0.35">
      <c r="A32" s="214"/>
      <c r="B32" s="214"/>
      <c r="C32" s="215"/>
      <c r="D32" s="214"/>
      <c r="E32" s="215"/>
      <c r="F32" s="215"/>
      <c r="G32" s="214"/>
      <c r="H32" s="214"/>
    </row>
    <row r="33" spans="1:8" x14ac:dyDescent="0.35">
      <c r="A33" s="214"/>
      <c r="B33" s="214"/>
      <c r="C33" s="215"/>
      <c r="D33" s="214"/>
      <c r="E33" s="215"/>
      <c r="F33" s="215"/>
      <c r="G33" s="214"/>
      <c r="H33" s="214"/>
    </row>
    <row r="34" spans="1:8" x14ac:dyDescent="0.35">
      <c r="A34" s="214"/>
      <c r="B34" s="214"/>
      <c r="C34" s="215"/>
      <c r="D34" s="214"/>
      <c r="E34" s="215"/>
      <c r="F34" s="215"/>
      <c r="G34" s="214"/>
      <c r="H34" s="214"/>
    </row>
    <row r="35" spans="1:8" x14ac:dyDescent="0.35">
      <c r="A35" s="214"/>
      <c r="B35" s="214"/>
      <c r="C35" s="215"/>
      <c r="D35" s="214"/>
      <c r="E35" s="215"/>
      <c r="F35" s="215"/>
      <c r="G35" s="214"/>
      <c r="H35" s="214"/>
    </row>
    <row r="36" spans="1:8" x14ac:dyDescent="0.35">
      <c r="A36" s="214"/>
      <c r="B36" s="214"/>
      <c r="C36" s="215"/>
      <c r="D36" s="214"/>
      <c r="E36" s="215"/>
      <c r="F36" s="215"/>
      <c r="G36" s="214"/>
      <c r="H36" s="214"/>
    </row>
    <row r="37" spans="1:8" x14ac:dyDescent="0.35">
      <c r="A37" s="214"/>
      <c r="B37" s="214"/>
      <c r="C37" s="215"/>
      <c r="D37" s="214"/>
      <c r="E37" s="215"/>
      <c r="F37" s="215"/>
      <c r="G37" s="214"/>
      <c r="H37" s="214"/>
    </row>
    <row r="38" spans="1:8" x14ac:dyDescent="0.35">
      <c r="A38" s="214"/>
      <c r="B38" s="214"/>
      <c r="C38" s="215"/>
      <c r="D38" s="214"/>
      <c r="E38" s="215"/>
      <c r="F38" s="215"/>
      <c r="G38" s="214"/>
      <c r="H38" s="214"/>
    </row>
    <row r="39" spans="1:8" x14ac:dyDescent="0.35">
      <c r="A39" s="214"/>
      <c r="B39" s="214"/>
      <c r="C39" s="215"/>
      <c r="D39" s="214"/>
      <c r="E39" s="215"/>
      <c r="F39" s="215"/>
      <c r="G39" s="214"/>
      <c r="H39" s="214"/>
    </row>
    <row r="40" spans="1:8" x14ac:dyDescent="0.35">
      <c r="A40" s="214"/>
      <c r="B40" s="214"/>
      <c r="C40" s="215"/>
      <c r="D40" s="214"/>
      <c r="E40" s="215"/>
      <c r="F40" s="215"/>
      <c r="G40" s="214"/>
      <c r="H40" s="214"/>
    </row>
    <row r="41" spans="1:8" x14ac:dyDescent="0.35">
      <c r="A41" s="214"/>
      <c r="B41" s="214"/>
      <c r="C41" s="215"/>
      <c r="D41" s="214"/>
      <c r="E41" s="215"/>
      <c r="F41" s="215"/>
      <c r="G41" s="214"/>
      <c r="H41" s="214"/>
    </row>
    <row r="42" spans="1:8" x14ac:dyDescent="0.35">
      <c r="A42" s="214"/>
      <c r="B42" s="214"/>
      <c r="C42" s="215"/>
      <c r="D42" s="214"/>
      <c r="E42" s="215"/>
      <c r="F42" s="215"/>
      <c r="G42" s="214"/>
      <c r="H42" s="214"/>
    </row>
    <row r="43" spans="1:8" x14ac:dyDescent="0.35">
      <c r="A43" s="214"/>
      <c r="B43" s="214"/>
      <c r="C43" s="215"/>
      <c r="D43" s="214"/>
      <c r="E43" s="215"/>
      <c r="F43" s="215"/>
      <c r="G43" s="214"/>
      <c r="H43" s="214"/>
    </row>
    <row r="44" spans="1:8" x14ac:dyDescent="0.35">
      <c r="A44" s="214"/>
      <c r="B44" s="214"/>
      <c r="C44" s="215"/>
      <c r="D44" s="214"/>
      <c r="E44" s="215"/>
      <c r="F44" s="215"/>
      <c r="G44" s="214"/>
      <c r="H44" s="214"/>
    </row>
    <row r="45" spans="1:8" x14ac:dyDescent="0.35">
      <c r="A45" s="214"/>
      <c r="B45" s="214"/>
      <c r="C45" s="215"/>
      <c r="D45" s="214"/>
      <c r="E45" s="215"/>
      <c r="F45" s="215"/>
      <c r="G45" s="214"/>
      <c r="H45" s="214"/>
    </row>
    <row r="46" spans="1:8" x14ac:dyDescent="0.35">
      <c r="A46" s="214"/>
      <c r="B46" s="214"/>
      <c r="C46" s="215"/>
      <c r="D46" s="214"/>
      <c r="E46" s="215"/>
      <c r="F46" s="215"/>
      <c r="G46" s="214"/>
      <c r="H46" s="214"/>
    </row>
    <row r="47" spans="1:8" x14ac:dyDescent="0.35">
      <c r="A47" s="214"/>
      <c r="B47" s="214"/>
      <c r="C47" s="215"/>
      <c r="D47" s="214"/>
      <c r="E47" s="215"/>
      <c r="F47" s="215"/>
      <c r="G47" s="214"/>
      <c r="H47" s="214"/>
    </row>
    <row r="48" spans="1:8" x14ac:dyDescent="0.35">
      <c r="A48" s="214"/>
      <c r="B48" s="214"/>
      <c r="C48" s="215"/>
      <c r="D48" s="214"/>
      <c r="E48" s="215"/>
      <c r="F48" s="215"/>
      <c r="G48" s="214"/>
      <c r="H48" s="214"/>
    </row>
    <row r="49" spans="1:8" x14ac:dyDescent="0.35">
      <c r="A49" s="214"/>
      <c r="B49" s="214"/>
      <c r="C49" s="215"/>
      <c r="D49" s="214"/>
      <c r="E49" s="215"/>
      <c r="F49" s="215"/>
      <c r="G49" s="214"/>
      <c r="H49" s="214"/>
    </row>
    <row r="50" spans="1:8" x14ac:dyDescent="0.35">
      <c r="A50" s="214"/>
      <c r="B50" s="214"/>
      <c r="C50" s="215"/>
      <c r="D50" s="214"/>
      <c r="E50" s="215"/>
      <c r="F50" s="215"/>
      <c r="G50" s="214"/>
      <c r="H50" s="214"/>
    </row>
    <row r="51" spans="1:8" x14ac:dyDescent="0.35">
      <c r="A51" s="214"/>
      <c r="B51" s="214"/>
      <c r="C51" s="215"/>
      <c r="D51" s="214"/>
      <c r="E51" s="215"/>
      <c r="F51" s="215"/>
      <c r="G51" s="214"/>
      <c r="H51" s="214"/>
    </row>
    <row r="52" spans="1:8" x14ac:dyDescent="0.35">
      <c r="A52" s="214"/>
      <c r="B52" s="214"/>
      <c r="C52" s="215"/>
      <c r="D52" s="214"/>
      <c r="E52" s="215"/>
      <c r="F52" s="215"/>
      <c r="G52" s="214"/>
      <c r="H52" s="214"/>
    </row>
    <row r="53" spans="1:8" x14ac:dyDescent="0.35">
      <c r="A53" s="214"/>
      <c r="B53" s="214"/>
      <c r="C53" s="215"/>
      <c r="D53" s="214"/>
      <c r="E53" s="215"/>
      <c r="F53" s="215"/>
      <c r="G53" s="214"/>
      <c r="H53" s="214"/>
    </row>
    <row r="54" spans="1:8" x14ac:dyDescent="0.35">
      <c r="A54" s="214"/>
      <c r="B54" s="214"/>
      <c r="C54" s="215"/>
      <c r="D54" s="214"/>
      <c r="E54" s="215"/>
      <c r="F54" s="215"/>
      <c r="G54" s="214"/>
      <c r="H54" s="214"/>
    </row>
    <row r="55" spans="1:8" x14ac:dyDescent="0.35">
      <c r="A55" s="214"/>
      <c r="B55" s="214"/>
      <c r="C55" s="215"/>
      <c r="D55" s="214"/>
      <c r="E55" s="215"/>
      <c r="F55" s="215"/>
      <c r="G55" s="214"/>
      <c r="H55" s="214"/>
    </row>
    <row r="56" spans="1:8" x14ac:dyDescent="0.35">
      <c r="A56" s="214"/>
      <c r="B56" s="214"/>
      <c r="C56" s="215"/>
      <c r="D56" s="214"/>
      <c r="E56" s="215"/>
      <c r="F56" s="215"/>
      <c r="G56" s="214"/>
      <c r="H56" s="214"/>
    </row>
    <row r="57" spans="1:8" x14ac:dyDescent="0.35">
      <c r="A57" s="214"/>
      <c r="B57" s="214"/>
      <c r="C57" s="215"/>
      <c r="D57" s="214"/>
      <c r="E57" s="215"/>
      <c r="F57" s="215"/>
      <c r="G57" s="214"/>
      <c r="H57" s="214"/>
    </row>
    <row r="58" spans="1:8" x14ac:dyDescent="0.35">
      <c r="A58" s="214"/>
      <c r="B58" s="214"/>
      <c r="C58" s="215"/>
      <c r="D58" s="214"/>
      <c r="E58" s="215"/>
      <c r="F58" s="215"/>
      <c r="G58" s="214"/>
      <c r="H58" s="214"/>
    </row>
    <row r="59" spans="1:8" x14ac:dyDescent="0.35">
      <c r="A59" s="214"/>
      <c r="B59" s="214"/>
      <c r="C59" s="215"/>
      <c r="D59" s="214"/>
      <c r="E59" s="215"/>
      <c r="F59" s="215"/>
      <c r="G59" s="214"/>
      <c r="H59" s="214"/>
    </row>
    <row r="60" spans="1:8" x14ac:dyDescent="0.35">
      <c r="A60" s="214"/>
      <c r="B60" s="214"/>
      <c r="C60" s="215"/>
      <c r="D60" s="214"/>
      <c r="E60" s="215"/>
      <c r="F60" s="215"/>
      <c r="G60" s="214"/>
      <c r="H60" s="214"/>
    </row>
    <row r="61" spans="1:8" x14ac:dyDescent="0.35">
      <c r="A61" s="214"/>
      <c r="B61" s="214"/>
      <c r="C61" s="215"/>
      <c r="D61" s="214"/>
      <c r="E61" s="215"/>
      <c r="F61" s="215"/>
      <c r="G61" s="214"/>
      <c r="H61" s="214"/>
    </row>
    <row r="62" spans="1:8" x14ac:dyDescent="0.35">
      <c r="A62" s="214"/>
      <c r="B62" s="214"/>
      <c r="C62" s="215"/>
      <c r="D62" s="214"/>
      <c r="E62" s="215"/>
      <c r="F62" s="215"/>
      <c r="G62" s="214"/>
      <c r="H62" s="214"/>
    </row>
    <row r="63" spans="1:8" x14ac:dyDescent="0.35">
      <c r="A63" s="214"/>
      <c r="B63" s="214"/>
      <c r="C63" s="215"/>
      <c r="D63" s="214"/>
      <c r="E63" s="215"/>
      <c r="F63" s="215"/>
      <c r="G63" s="214"/>
      <c r="H63" s="214"/>
    </row>
    <row r="64" spans="1:8" x14ac:dyDescent="0.35">
      <c r="A64" s="214"/>
      <c r="B64" s="214"/>
      <c r="C64" s="215"/>
      <c r="D64" s="214"/>
      <c r="E64" s="215"/>
      <c r="F64" s="215"/>
      <c r="G64" s="214"/>
      <c r="H64" s="214"/>
    </row>
    <row r="65" spans="1:8" x14ac:dyDescent="0.35">
      <c r="A65" s="214"/>
      <c r="B65" s="214"/>
      <c r="C65" s="215"/>
      <c r="D65" s="214"/>
      <c r="E65" s="215"/>
      <c r="F65" s="215"/>
      <c r="G65" s="214"/>
      <c r="H65" s="214"/>
    </row>
    <row r="66" spans="1:8" x14ac:dyDescent="0.35">
      <c r="A66" s="214"/>
      <c r="B66" s="214"/>
      <c r="C66" s="215"/>
      <c r="D66" s="214"/>
      <c r="E66" s="215"/>
      <c r="F66" s="215"/>
      <c r="G66" s="214"/>
      <c r="H66" s="214"/>
    </row>
    <row r="67" spans="1:8" x14ac:dyDescent="0.35">
      <c r="A67" s="214"/>
      <c r="B67" s="214"/>
      <c r="C67" s="215"/>
      <c r="D67" s="214"/>
      <c r="E67" s="215"/>
      <c r="F67" s="215"/>
      <c r="G67" s="214"/>
      <c r="H67" s="214"/>
    </row>
    <row r="68" spans="1:8" x14ac:dyDescent="0.35">
      <c r="A68" s="214"/>
      <c r="B68" s="214"/>
      <c r="C68" s="215"/>
      <c r="D68" s="214"/>
      <c r="E68" s="215"/>
      <c r="F68" s="215"/>
      <c r="G68" s="214"/>
      <c r="H68" s="214"/>
    </row>
    <row r="69" spans="1:8" x14ac:dyDescent="0.35">
      <c r="A69" s="214"/>
      <c r="B69" s="214"/>
      <c r="C69" s="215"/>
      <c r="D69" s="214"/>
      <c r="E69" s="215"/>
      <c r="F69" s="215"/>
      <c r="G69" s="214"/>
      <c r="H69" s="214"/>
    </row>
    <row r="70" spans="1:8" x14ac:dyDescent="0.35">
      <c r="A70" s="214"/>
      <c r="B70" s="214"/>
      <c r="C70" s="215"/>
      <c r="D70" s="214"/>
      <c r="E70" s="215"/>
      <c r="F70" s="215"/>
      <c r="G70" s="214"/>
      <c r="H70" s="214"/>
    </row>
    <row r="71" spans="1:8" x14ac:dyDescent="0.35">
      <c r="A71" s="214"/>
      <c r="B71" s="214"/>
      <c r="C71" s="215"/>
      <c r="D71" s="214"/>
      <c r="E71" s="215"/>
      <c r="F71" s="215"/>
      <c r="G71" s="214"/>
      <c r="H71" s="214"/>
    </row>
    <row r="72" spans="1:8" x14ac:dyDescent="0.35">
      <c r="A72" s="214"/>
      <c r="B72" s="214"/>
      <c r="C72" s="215"/>
      <c r="D72" s="214"/>
      <c r="E72" s="215"/>
      <c r="F72" s="215"/>
      <c r="G72" s="214"/>
      <c r="H72" s="214"/>
    </row>
    <row r="73" spans="1:8" x14ac:dyDescent="0.35">
      <c r="A73" s="214"/>
      <c r="B73" s="214"/>
      <c r="C73" s="215"/>
      <c r="D73" s="214"/>
      <c r="E73" s="215"/>
      <c r="F73" s="215"/>
      <c r="G73" s="214"/>
      <c r="H73" s="214"/>
    </row>
    <row r="74" spans="1:8" x14ac:dyDescent="0.35">
      <c r="A74" s="214"/>
      <c r="B74" s="214"/>
      <c r="C74" s="215"/>
      <c r="D74" s="214"/>
      <c r="E74" s="215"/>
      <c r="F74" s="215"/>
      <c r="G74" s="214"/>
      <c r="H74" s="214"/>
    </row>
    <row r="75" spans="1:8" x14ac:dyDescent="0.35">
      <c r="A75" s="214"/>
      <c r="B75" s="214"/>
      <c r="C75" s="215"/>
      <c r="D75" s="214"/>
      <c r="E75" s="215"/>
      <c r="F75" s="215"/>
      <c r="G75" s="214"/>
      <c r="H75" s="214"/>
    </row>
    <row r="76" spans="1:8" x14ac:dyDescent="0.35">
      <c r="A76" s="214"/>
      <c r="B76" s="214"/>
      <c r="C76" s="215"/>
      <c r="D76" s="214"/>
      <c r="E76" s="215"/>
      <c r="F76" s="215"/>
      <c r="G76" s="214"/>
      <c r="H76" s="214"/>
    </row>
    <row r="77" spans="1:8" x14ac:dyDescent="0.35">
      <c r="A77" s="214"/>
      <c r="B77" s="214"/>
      <c r="C77" s="215"/>
      <c r="D77" s="214"/>
      <c r="E77" s="215"/>
      <c r="F77" s="215"/>
      <c r="G77" s="214"/>
      <c r="H77" s="214"/>
    </row>
    <row r="78" spans="1:8" x14ac:dyDescent="0.35">
      <c r="A78" s="214"/>
      <c r="B78" s="214"/>
      <c r="C78" s="215"/>
      <c r="D78" s="214"/>
      <c r="E78" s="215"/>
      <c r="F78" s="215"/>
      <c r="G78" s="214"/>
      <c r="H78" s="214"/>
    </row>
    <row r="79" spans="1:8" x14ac:dyDescent="0.35">
      <c r="A79" s="214"/>
      <c r="B79" s="214"/>
      <c r="C79" s="215"/>
      <c r="D79" s="214"/>
      <c r="E79" s="215"/>
      <c r="F79" s="215"/>
      <c r="G79" s="214"/>
      <c r="H79" s="214"/>
    </row>
    <row r="80" spans="1:8" x14ac:dyDescent="0.35">
      <c r="A80" s="214"/>
      <c r="B80" s="214"/>
      <c r="C80" s="215"/>
      <c r="D80" s="214"/>
      <c r="E80" s="215"/>
      <c r="F80" s="215"/>
      <c r="G80" s="214"/>
      <c r="H80" s="214"/>
    </row>
    <row r="81" spans="1:8" x14ac:dyDescent="0.35">
      <c r="A81" s="214"/>
      <c r="B81" s="214"/>
      <c r="C81" s="215"/>
      <c r="D81" s="214"/>
      <c r="E81" s="215"/>
      <c r="F81" s="215"/>
      <c r="G81" s="214"/>
      <c r="H81" s="214"/>
    </row>
    <row r="82" spans="1:8" x14ac:dyDescent="0.35">
      <c r="A82" s="214"/>
      <c r="B82" s="214"/>
      <c r="C82" s="215"/>
      <c r="D82" s="214"/>
      <c r="E82" s="215"/>
      <c r="F82" s="215"/>
      <c r="G82" s="214"/>
      <c r="H82" s="214"/>
    </row>
    <row r="83" spans="1:8" x14ac:dyDescent="0.35">
      <c r="A83" s="214"/>
      <c r="B83" s="214"/>
      <c r="C83" s="215"/>
      <c r="D83" s="214"/>
      <c r="E83" s="215"/>
      <c r="F83" s="215"/>
      <c r="G83" s="214"/>
      <c r="H83" s="214"/>
    </row>
    <row r="84" spans="1:8" x14ac:dyDescent="0.35">
      <c r="A84" s="214"/>
      <c r="B84" s="214"/>
      <c r="C84" s="215"/>
      <c r="D84" s="214"/>
      <c r="E84" s="215"/>
      <c r="F84" s="215"/>
      <c r="G84" s="214"/>
      <c r="H84" s="214"/>
    </row>
    <row r="85" spans="1:8" x14ac:dyDescent="0.35">
      <c r="A85" s="214"/>
      <c r="B85" s="214"/>
      <c r="C85" s="215"/>
      <c r="D85" s="214"/>
      <c r="E85" s="215"/>
      <c r="F85" s="215"/>
      <c r="G85" s="214"/>
      <c r="H85" s="214"/>
    </row>
    <row r="86" spans="1:8" x14ac:dyDescent="0.35">
      <c r="A86" s="214"/>
      <c r="B86" s="214"/>
      <c r="C86" s="215"/>
      <c r="D86" s="214"/>
      <c r="E86" s="215"/>
      <c r="F86" s="215"/>
      <c r="G86" s="214"/>
      <c r="H86" s="214"/>
    </row>
    <row r="87" spans="1:8" x14ac:dyDescent="0.35">
      <c r="A87" s="214"/>
      <c r="B87" s="214"/>
      <c r="C87" s="215"/>
      <c r="D87" s="214"/>
      <c r="E87" s="215"/>
      <c r="F87" s="215"/>
      <c r="G87" s="214"/>
      <c r="H87" s="214"/>
    </row>
    <row r="88" spans="1:8" x14ac:dyDescent="0.35">
      <c r="A88" s="214"/>
      <c r="B88" s="214"/>
      <c r="C88" s="215"/>
      <c r="D88" s="214"/>
      <c r="E88" s="215"/>
      <c r="F88" s="215"/>
      <c r="G88" s="214"/>
      <c r="H88" s="214"/>
    </row>
    <row r="89" spans="1:8" x14ac:dyDescent="0.35">
      <c r="A89" s="214"/>
      <c r="B89" s="214"/>
      <c r="C89" s="215"/>
      <c r="D89" s="214"/>
      <c r="E89" s="215"/>
      <c r="F89" s="215"/>
      <c r="G89" s="214"/>
      <c r="H89" s="214"/>
    </row>
    <row r="90" spans="1:8" x14ac:dyDescent="0.35">
      <c r="A90" s="214"/>
      <c r="B90" s="214"/>
      <c r="C90" s="215"/>
      <c r="D90" s="214"/>
      <c r="E90" s="215"/>
      <c r="F90" s="215"/>
      <c r="G90" s="214"/>
      <c r="H90" s="214"/>
    </row>
    <row r="91" spans="1:8" x14ac:dyDescent="0.35">
      <c r="A91" s="214"/>
      <c r="B91" s="214"/>
      <c r="C91" s="215"/>
      <c r="D91" s="214"/>
      <c r="E91" s="215"/>
      <c r="F91" s="215"/>
      <c r="G91" s="214"/>
      <c r="H91" s="214"/>
    </row>
    <row r="92" spans="1:8" x14ac:dyDescent="0.35">
      <c r="A92" s="214"/>
      <c r="B92" s="214"/>
      <c r="C92" s="215"/>
      <c r="D92" s="214"/>
      <c r="E92" s="215"/>
      <c r="F92" s="215"/>
      <c r="G92" s="214"/>
      <c r="H92" s="214"/>
    </row>
    <row r="93" spans="1:8" x14ac:dyDescent="0.35">
      <c r="A93" s="214"/>
      <c r="B93" s="214"/>
      <c r="C93" s="215"/>
      <c r="D93" s="214"/>
      <c r="E93" s="215"/>
      <c r="F93" s="215"/>
      <c r="G93" s="214"/>
      <c r="H93" s="214"/>
    </row>
    <row r="94" spans="1:8" x14ac:dyDescent="0.35">
      <c r="A94" s="214"/>
      <c r="B94" s="214"/>
      <c r="C94" s="215"/>
      <c r="D94" s="214"/>
      <c r="E94" s="215"/>
      <c r="F94" s="215"/>
      <c r="G94" s="214"/>
      <c r="H94" s="214"/>
    </row>
    <row r="95" spans="1:8" x14ac:dyDescent="0.35">
      <c r="A95" s="214"/>
      <c r="B95" s="214"/>
      <c r="C95" s="215"/>
      <c r="D95" s="214"/>
      <c r="E95" s="215"/>
      <c r="F95" s="215"/>
      <c r="G95" s="214"/>
      <c r="H95" s="214"/>
    </row>
    <row r="96" spans="1:8" x14ac:dyDescent="0.35">
      <c r="A96" s="214"/>
      <c r="B96" s="214"/>
      <c r="C96" s="215"/>
      <c r="D96" s="214"/>
      <c r="E96" s="215"/>
      <c r="F96" s="215"/>
      <c r="G96" s="214"/>
      <c r="H96" s="214"/>
    </row>
    <row r="97" spans="1:8" x14ac:dyDescent="0.35">
      <c r="A97" s="214"/>
      <c r="B97" s="214"/>
      <c r="C97" s="215"/>
      <c r="D97" s="214"/>
      <c r="E97" s="215"/>
      <c r="F97" s="215"/>
      <c r="G97" s="214"/>
      <c r="H97" s="214"/>
    </row>
    <row r="98" spans="1:8" x14ac:dyDescent="0.35">
      <c r="A98" s="214"/>
      <c r="B98" s="214"/>
      <c r="C98" s="215"/>
      <c r="D98" s="214"/>
      <c r="E98" s="215"/>
      <c r="F98" s="215"/>
      <c r="G98" s="214"/>
      <c r="H98" s="214"/>
    </row>
    <row r="99" spans="1:8" x14ac:dyDescent="0.35">
      <c r="A99" s="214"/>
      <c r="B99" s="214"/>
      <c r="C99" s="215"/>
      <c r="D99" s="214"/>
      <c r="E99" s="215"/>
      <c r="F99" s="215"/>
      <c r="G99" s="214"/>
      <c r="H99" s="214"/>
    </row>
    <row r="100" spans="1:8" x14ac:dyDescent="0.35">
      <c r="A100" s="214"/>
      <c r="B100" s="214"/>
      <c r="C100" s="215"/>
      <c r="D100" s="214"/>
      <c r="E100" s="215"/>
      <c r="F100" s="215"/>
      <c r="G100" s="214"/>
      <c r="H100" s="214"/>
    </row>
    <row r="101" spans="1:8" x14ac:dyDescent="0.35">
      <c r="A101" s="214"/>
      <c r="B101" s="214"/>
      <c r="C101" s="215"/>
      <c r="D101" s="214"/>
      <c r="E101" s="215"/>
      <c r="F101" s="215"/>
      <c r="G101" s="214"/>
      <c r="H101" s="214"/>
    </row>
    <row r="102" spans="1:8" x14ac:dyDescent="0.35">
      <c r="A102" s="214"/>
      <c r="B102" s="214"/>
      <c r="C102" s="215"/>
      <c r="D102" s="214"/>
      <c r="E102" s="215"/>
      <c r="F102" s="215"/>
      <c r="G102" s="214"/>
      <c r="H102" s="214"/>
    </row>
    <row r="103" spans="1:8" x14ac:dyDescent="0.35">
      <c r="A103" s="214"/>
      <c r="B103" s="214"/>
      <c r="C103" s="215"/>
      <c r="D103" s="214"/>
      <c r="E103" s="215"/>
      <c r="F103" s="215"/>
      <c r="G103" s="214"/>
      <c r="H103" s="214"/>
    </row>
    <row r="104" spans="1:8" x14ac:dyDescent="0.35">
      <c r="A104" s="214"/>
      <c r="B104" s="214"/>
      <c r="C104" s="215"/>
      <c r="D104" s="214"/>
      <c r="E104" s="215"/>
      <c r="F104" s="215"/>
      <c r="G104" s="214"/>
      <c r="H104" s="214"/>
    </row>
    <row r="105" spans="1:8" x14ac:dyDescent="0.35">
      <c r="A105" s="214"/>
      <c r="B105" s="214"/>
      <c r="C105" s="215"/>
      <c r="D105" s="214"/>
      <c r="E105" s="215"/>
      <c r="F105" s="215"/>
      <c r="G105" s="214"/>
      <c r="H105" s="214"/>
    </row>
    <row r="106" spans="1:8" x14ac:dyDescent="0.35">
      <c r="A106" s="214"/>
      <c r="B106" s="214"/>
      <c r="C106" s="215"/>
      <c r="D106" s="214"/>
      <c r="E106" s="215"/>
      <c r="F106" s="215"/>
      <c r="G106" s="214"/>
      <c r="H106" s="214"/>
    </row>
    <row r="107" spans="1:8" x14ac:dyDescent="0.35">
      <c r="A107" s="214"/>
      <c r="B107" s="214"/>
      <c r="C107" s="215"/>
      <c r="D107" s="214"/>
      <c r="E107" s="215"/>
      <c r="F107" s="215"/>
      <c r="G107" s="214"/>
      <c r="H107" s="214"/>
    </row>
    <row r="108" spans="1:8" x14ac:dyDescent="0.35">
      <c r="A108" s="214"/>
      <c r="B108" s="214"/>
      <c r="C108" s="215"/>
      <c r="D108" s="214"/>
      <c r="E108" s="215"/>
      <c r="F108" s="215"/>
      <c r="G108" s="214"/>
      <c r="H108" s="214"/>
    </row>
    <row r="109" spans="1:8" x14ac:dyDescent="0.35">
      <c r="A109" s="214"/>
      <c r="B109" s="214"/>
      <c r="C109" s="215"/>
      <c r="D109" s="214"/>
      <c r="E109" s="215"/>
      <c r="F109" s="215"/>
      <c r="G109" s="214"/>
      <c r="H109" s="214"/>
    </row>
    <row r="110" spans="1:8" x14ac:dyDescent="0.35">
      <c r="A110" s="214"/>
      <c r="B110" s="214"/>
      <c r="C110" s="215"/>
      <c r="D110" s="214"/>
      <c r="E110" s="215"/>
      <c r="F110" s="215"/>
      <c r="G110" s="214"/>
      <c r="H110" s="214"/>
    </row>
    <row r="111" spans="1:8" x14ac:dyDescent="0.35">
      <c r="A111" s="214"/>
      <c r="B111" s="214"/>
      <c r="C111" s="215"/>
      <c r="D111" s="214"/>
      <c r="E111" s="215"/>
      <c r="F111" s="215"/>
      <c r="G111" s="214"/>
      <c r="H111" s="214"/>
    </row>
    <row r="112" spans="1:8" x14ac:dyDescent="0.35">
      <c r="A112" s="214"/>
      <c r="B112" s="214"/>
      <c r="C112" s="215"/>
      <c r="D112" s="214"/>
      <c r="E112" s="215"/>
      <c r="F112" s="215"/>
      <c r="G112" s="214"/>
      <c r="H112" s="214"/>
    </row>
    <row r="113" spans="1:8" x14ac:dyDescent="0.35">
      <c r="A113" s="214"/>
      <c r="B113" s="214"/>
      <c r="C113" s="215"/>
      <c r="D113" s="214"/>
      <c r="E113" s="215"/>
      <c r="F113" s="215"/>
      <c r="G113" s="214"/>
      <c r="H113" s="214"/>
    </row>
    <row r="114" spans="1:8" x14ac:dyDescent="0.35">
      <c r="A114" s="214"/>
      <c r="B114" s="214"/>
      <c r="C114" s="215"/>
      <c r="D114" s="214"/>
      <c r="E114" s="215"/>
      <c r="F114" s="215"/>
      <c r="G114" s="214"/>
      <c r="H114" s="214"/>
    </row>
    <row r="115" spans="1:8" x14ac:dyDescent="0.35">
      <c r="A115" s="214"/>
      <c r="B115" s="214"/>
      <c r="C115" s="215"/>
      <c r="D115" s="214"/>
      <c r="E115" s="215"/>
      <c r="F115" s="215"/>
      <c r="G115" s="214"/>
      <c r="H115" s="214"/>
    </row>
    <row r="116" spans="1:8" x14ac:dyDescent="0.35">
      <c r="A116" s="214"/>
      <c r="B116" s="214"/>
      <c r="C116" s="215"/>
      <c r="D116" s="214"/>
      <c r="E116" s="215"/>
      <c r="F116" s="215"/>
      <c r="G116" s="214"/>
      <c r="H116" s="214"/>
    </row>
    <row r="117" spans="1:8" x14ac:dyDescent="0.35">
      <c r="A117" s="214"/>
      <c r="B117" s="214"/>
      <c r="C117" s="215"/>
      <c r="D117" s="214"/>
      <c r="E117" s="215"/>
      <c r="F117" s="215"/>
      <c r="G117" s="214"/>
      <c r="H117" s="214"/>
    </row>
    <row r="118" spans="1:8" x14ac:dyDescent="0.35">
      <c r="A118" s="214"/>
      <c r="B118" s="214"/>
      <c r="C118" s="215"/>
      <c r="D118" s="214"/>
      <c r="E118" s="215"/>
      <c r="F118" s="215"/>
      <c r="G118" s="214"/>
      <c r="H118" s="214"/>
    </row>
    <row r="119" spans="1:8" x14ac:dyDescent="0.35">
      <c r="A119" s="214"/>
      <c r="B119" s="214"/>
      <c r="C119" s="215"/>
      <c r="D119" s="214"/>
      <c r="E119" s="215"/>
      <c r="F119" s="215"/>
      <c r="G119" s="214"/>
      <c r="H119" s="214"/>
    </row>
    <row r="120" spans="1:8" x14ac:dyDescent="0.35">
      <c r="A120" s="214"/>
      <c r="B120" s="214"/>
      <c r="C120" s="215"/>
      <c r="D120" s="214"/>
      <c r="E120" s="215"/>
      <c r="F120" s="215"/>
      <c r="G120" s="214"/>
      <c r="H120" s="214"/>
    </row>
    <row r="121" spans="1:8" x14ac:dyDescent="0.35">
      <c r="A121" s="214"/>
      <c r="B121" s="214"/>
      <c r="C121" s="215"/>
      <c r="D121" s="214"/>
      <c r="E121" s="215"/>
      <c r="F121" s="215"/>
      <c r="G121" s="214"/>
      <c r="H121" s="214"/>
    </row>
    <row r="122" spans="1:8" x14ac:dyDescent="0.35">
      <c r="A122" s="214"/>
      <c r="B122" s="214"/>
      <c r="C122" s="215"/>
      <c r="D122" s="214"/>
      <c r="E122" s="215"/>
      <c r="F122" s="215"/>
      <c r="G122" s="214"/>
      <c r="H122" s="214"/>
    </row>
    <row r="123" spans="1:8" x14ac:dyDescent="0.35">
      <c r="A123" s="214"/>
      <c r="B123" s="214"/>
      <c r="C123" s="215"/>
      <c r="D123" s="214"/>
      <c r="E123" s="215"/>
      <c r="F123" s="215"/>
      <c r="G123" s="214"/>
      <c r="H123" s="214"/>
    </row>
    <row r="124" spans="1:8" x14ac:dyDescent="0.35">
      <c r="A124" s="214"/>
      <c r="B124" s="214"/>
      <c r="C124" s="215"/>
      <c r="D124" s="214"/>
      <c r="E124" s="215"/>
      <c r="F124" s="215"/>
      <c r="G124" s="214"/>
      <c r="H124" s="214"/>
    </row>
    <row r="125" spans="1:8" x14ac:dyDescent="0.35">
      <c r="A125" s="214"/>
      <c r="B125" s="214"/>
      <c r="C125" s="215"/>
      <c r="D125" s="214"/>
      <c r="E125" s="215"/>
      <c r="F125" s="215"/>
      <c r="G125" s="214"/>
      <c r="H125" s="214"/>
    </row>
    <row r="126" spans="1:8" x14ac:dyDescent="0.35">
      <c r="A126" s="214"/>
      <c r="B126" s="214"/>
      <c r="C126" s="215"/>
      <c r="D126" s="214"/>
      <c r="E126" s="215"/>
      <c r="F126" s="215"/>
      <c r="G126" s="214"/>
      <c r="H126" s="214"/>
    </row>
    <row r="127" spans="1:8" x14ac:dyDescent="0.35">
      <c r="A127" s="214"/>
      <c r="B127" s="214"/>
      <c r="C127" s="215"/>
      <c r="D127" s="214"/>
      <c r="E127" s="215"/>
      <c r="F127" s="215"/>
      <c r="G127" s="214"/>
      <c r="H127" s="214"/>
    </row>
    <row r="128" spans="1:8" x14ac:dyDescent="0.35">
      <c r="A128" s="214"/>
      <c r="B128" s="214"/>
      <c r="C128" s="215"/>
      <c r="D128" s="214"/>
      <c r="E128" s="215"/>
      <c r="F128" s="215"/>
      <c r="G128" s="214"/>
      <c r="H128" s="214"/>
    </row>
    <row r="129" spans="1:8" x14ac:dyDescent="0.35">
      <c r="A129" s="214"/>
      <c r="B129" s="214"/>
      <c r="C129" s="215"/>
      <c r="D129" s="214"/>
      <c r="E129" s="215"/>
      <c r="F129" s="215"/>
      <c r="G129" s="214"/>
      <c r="H129" s="214"/>
    </row>
    <row r="130" spans="1:8" x14ac:dyDescent="0.35">
      <c r="A130" s="214"/>
      <c r="B130" s="214"/>
      <c r="C130" s="215"/>
      <c r="D130" s="214"/>
      <c r="E130" s="215"/>
      <c r="F130" s="215"/>
      <c r="G130" s="214"/>
      <c r="H130" s="214"/>
    </row>
    <row r="131" spans="1:8" x14ac:dyDescent="0.35">
      <c r="A131" s="214"/>
      <c r="B131" s="214"/>
      <c r="C131" s="215"/>
      <c r="D131" s="214"/>
      <c r="E131" s="215"/>
      <c r="F131" s="215"/>
      <c r="G131" s="214"/>
      <c r="H131" s="214"/>
    </row>
    <row r="132" spans="1:8" x14ac:dyDescent="0.35">
      <c r="A132" s="214"/>
      <c r="B132" s="214"/>
      <c r="C132" s="215"/>
      <c r="D132" s="214"/>
      <c r="E132" s="215"/>
      <c r="F132" s="215"/>
      <c r="G132" s="214"/>
      <c r="H132" s="214"/>
    </row>
    <row r="133" spans="1:8" x14ac:dyDescent="0.35">
      <c r="A133" s="214"/>
      <c r="B133" s="214"/>
      <c r="C133" s="215"/>
      <c r="D133" s="214"/>
      <c r="E133" s="215"/>
      <c r="F133" s="215"/>
      <c r="G133" s="214"/>
      <c r="H133" s="214"/>
    </row>
    <row r="134" spans="1:8" x14ac:dyDescent="0.35">
      <c r="A134" s="214"/>
      <c r="B134" s="214"/>
      <c r="C134" s="215"/>
      <c r="D134" s="214"/>
      <c r="E134" s="215"/>
      <c r="F134" s="215"/>
      <c r="G134" s="214"/>
      <c r="H134" s="214"/>
    </row>
    <row r="135" spans="1:8" x14ac:dyDescent="0.35">
      <c r="A135" s="214"/>
      <c r="B135" s="214"/>
      <c r="C135" s="215"/>
      <c r="D135" s="214"/>
      <c r="E135" s="215"/>
      <c r="F135" s="215"/>
      <c r="G135" s="214"/>
      <c r="H135" s="214"/>
    </row>
    <row r="136" spans="1:8" x14ac:dyDescent="0.35">
      <c r="A136" s="214"/>
      <c r="B136" s="214"/>
      <c r="C136" s="215"/>
      <c r="D136" s="214"/>
      <c r="E136" s="215"/>
      <c r="F136" s="215"/>
      <c r="G136" s="214"/>
      <c r="H136" s="214"/>
    </row>
    <row r="137" spans="1:8" x14ac:dyDescent="0.35">
      <c r="A137" s="214"/>
      <c r="B137" s="214"/>
      <c r="C137" s="215"/>
      <c r="D137" s="214"/>
      <c r="E137" s="215"/>
      <c r="F137" s="215"/>
      <c r="G137" s="214"/>
      <c r="H137" s="214"/>
    </row>
    <row r="138" spans="1:8" x14ac:dyDescent="0.35">
      <c r="A138" s="214"/>
      <c r="B138" s="214"/>
      <c r="C138" s="215"/>
      <c r="D138" s="214"/>
      <c r="E138" s="215"/>
      <c r="F138" s="215"/>
      <c r="G138" s="214"/>
      <c r="H138" s="214"/>
    </row>
    <row r="139" spans="1:8" x14ac:dyDescent="0.35">
      <c r="A139" s="214"/>
      <c r="B139" s="214"/>
      <c r="C139" s="215"/>
      <c r="D139" s="214"/>
      <c r="E139" s="215"/>
      <c r="F139" s="215"/>
      <c r="G139" s="214"/>
      <c r="H139" s="214"/>
    </row>
    <row r="140" spans="1:8" x14ac:dyDescent="0.35">
      <c r="A140" s="214"/>
      <c r="B140" s="214"/>
      <c r="C140" s="215"/>
      <c r="D140" s="214"/>
      <c r="E140" s="215"/>
      <c r="F140" s="215"/>
      <c r="G140" s="214"/>
      <c r="H140" s="214"/>
    </row>
    <row r="141" spans="1:8" x14ac:dyDescent="0.35">
      <c r="A141" s="214"/>
      <c r="B141" s="214"/>
      <c r="C141" s="215"/>
      <c r="D141" s="214"/>
      <c r="E141" s="215"/>
      <c r="F141" s="215"/>
      <c r="G141" s="214"/>
      <c r="H141" s="214"/>
    </row>
    <row r="142" spans="1:8" x14ac:dyDescent="0.35">
      <c r="A142" s="214"/>
      <c r="B142" s="214"/>
      <c r="C142" s="215"/>
      <c r="D142" s="214"/>
      <c r="E142" s="215"/>
      <c r="F142" s="215"/>
      <c r="G142" s="214"/>
      <c r="H142" s="214"/>
    </row>
    <row r="143" spans="1:8" x14ac:dyDescent="0.35">
      <c r="A143" s="214"/>
      <c r="B143" s="214"/>
      <c r="C143" s="215"/>
      <c r="D143" s="214"/>
      <c r="E143" s="215"/>
      <c r="F143" s="215"/>
      <c r="G143" s="214"/>
      <c r="H143" s="214"/>
    </row>
    <row r="144" spans="1:8" x14ac:dyDescent="0.35">
      <c r="A144" s="214"/>
      <c r="B144" s="214"/>
      <c r="C144" s="215"/>
      <c r="D144" s="214"/>
      <c r="E144" s="215"/>
      <c r="F144" s="215"/>
      <c r="G144" s="214"/>
      <c r="H144" s="214"/>
    </row>
    <row r="145" spans="1:8" x14ac:dyDescent="0.35">
      <c r="A145" s="214"/>
      <c r="B145" s="214"/>
      <c r="C145" s="215"/>
      <c r="D145" s="214"/>
      <c r="E145" s="215"/>
      <c r="F145" s="215"/>
      <c r="G145" s="214"/>
      <c r="H145" s="214"/>
    </row>
    <row r="146" spans="1:8" x14ac:dyDescent="0.35">
      <c r="A146" s="214"/>
      <c r="B146" s="214"/>
      <c r="C146" s="215"/>
      <c r="D146" s="214"/>
      <c r="E146" s="215"/>
      <c r="F146" s="215"/>
      <c r="G146" s="214"/>
      <c r="H146" s="214"/>
    </row>
    <row r="147" spans="1:8" x14ac:dyDescent="0.35">
      <c r="A147" s="214"/>
      <c r="B147" s="214"/>
      <c r="C147" s="215"/>
      <c r="D147" s="214"/>
      <c r="E147" s="215"/>
      <c r="F147" s="215"/>
      <c r="G147" s="214"/>
      <c r="H147" s="214"/>
    </row>
    <row r="148" spans="1:8" x14ac:dyDescent="0.35">
      <c r="A148" s="214"/>
      <c r="B148" s="214"/>
      <c r="C148" s="215"/>
      <c r="D148" s="214"/>
      <c r="E148" s="215"/>
      <c r="F148" s="215"/>
      <c r="G148" s="214"/>
      <c r="H148" s="214"/>
    </row>
    <row r="149" spans="1:8" x14ac:dyDescent="0.35">
      <c r="A149" s="214"/>
      <c r="B149" s="214"/>
      <c r="C149" s="215"/>
      <c r="D149" s="214"/>
      <c r="E149" s="215"/>
      <c r="F149" s="215"/>
      <c r="G149" s="214"/>
      <c r="H149" s="214"/>
    </row>
    <row r="150" spans="1:8" x14ac:dyDescent="0.35">
      <c r="A150" s="214"/>
      <c r="B150" s="214"/>
      <c r="C150" s="215"/>
      <c r="D150" s="214"/>
      <c r="E150" s="215"/>
      <c r="F150" s="215"/>
      <c r="G150" s="214"/>
      <c r="H150" s="214"/>
    </row>
    <row r="151" spans="1:8" x14ac:dyDescent="0.35">
      <c r="A151" s="214"/>
      <c r="B151" s="214"/>
      <c r="C151" s="215"/>
      <c r="D151" s="214"/>
      <c r="E151" s="215"/>
      <c r="F151" s="215"/>
      <c r="G151" s="214"/>
      <c r="H151" s="214"/>
    </row>
    <row r="152" spans="1:8" x14ac:dyDescent="0.35">
      <c r="A152" s="214"/>
      <c r="B152" s="214"/>
      <c r="C152" s="215"/>
      <c r="D152" s="214"/>
      <c r="E152" s="215"/>
      <c r="F152" s="215"/>
      <c r="G152" s="214"/>
      <c r="H152" s="214"/>
    </row>
    <row r="153" spans="1:8" x14ac:dyDescent="0.35">
      <c r="A153" s="214"/>
      <c r="B153" s="214"/>
      <c r="C153" s="215"/>
      <c r="D153" s="214"/>
      <c r="E153" s="215"/>
      <c r="F153" s="215"/>
      <c r="G153" s="214"/>
      <c r="H153" s="214"/>
    </row>
    <row r="154" spans="1:8" x14ac:dyDescent="0.35">
      <c r="A154" s="214"/>
      <c r="B154" s="214"/>
      <c r="C154" s="215"/>
      <c r="D154" s="214"/>
      <c r="E154" s="215"/>
      <c r="F154" s="215"/>
      <c r="G154" s="214"/>
      <c r="H154" s="214"/>
    </row>
    <row r="155" spans="1:8" x14ac:dyDescent="0.35">
      <c r="A155" s="214"/>
      <c r="B155" s="214"/>
      <c r="C155" s="215"/>
      <c r="D155" s="214"/>
      <c r="E155" s="215"/>
      <c r="F155" s="215"/>
      <c r="G155" s="214"/>
      <c r="H155" s="214"/>
    </row>
    <row r="156" spans="1:8" x14ac:dyDescent="0.35">
      <c r="A156" s="214"/>
      <c r="B156" s="214"/>
      <c r="C156" s="215"/>
      <c r="D156" s="214"/>
      <c r="E156" s="215"/>
      <c r="F156" s="215"/>
      <c r="G156" s="214"/>
      <c r="H156" s="214"/>
    </row>
    <row r="157" spans="1:8" x14ac:dyDescent="0.35">
      <c r="A157" s="214"/>
      <c r="B157" s="214"/>
      <c r="C157" s="215"/>
      <c r="D157" s="214"/>
      <c r="E157" s="215"/>
      <c r="F157" s="215"/>
      <c r="G157" s="214"/>
      <c r="H157" s="214"/>
    </row>
    <row r="158" spans="1:8" x14ac:dyDescent="0.35">
      <c r="A158" s="214"/>
      <c r="B158" s="214"/>
      <c r="C158" s="215"/>
      <c r="D158" s="214"/>
      <c r="E158" s="215"/>
      <c r="F158" s="215"/>
      <c r="G158" s="214"/>
      <c r="H158" s="214"/>
    </row>
    <row r="159" spans="1:8" x14ac:dyDescent="0.35">
      <c r="A159" s="214"/>
      <c r="B159" s="214"/>
      <c r="C159" s="215"/>
      <c r="D159" s="214"/>
      <c r="E159" s="215"/>
      <c r="F159" s="215"/>
      <c r="G159" s="214"/>
      <c r="H159" s="214"/>
    </row>
    <row r="160" spans="1:8" x14ac:dyDescent="0.35">
      <c r="A160" s="214"/>
      <c r="B160" s="214"/>
      <c r="C160" s="215"/>
      <c r="D160" s="214"/>
      <c r="E160" s="215"/>
      <c r="F160" s="215"/>
      <c r="G160" s="214"/>
      <c r="H160" s="214"/>
    </row>
    <row r="161" spans="1:8" x14ac:dyDescent="0.35">
      <c r="A161" s="214"/>
      <c r="B161" s="214"/>
      <c r="C161" s="215"/>
      <c r="D161" s="214"/>
      <c r="E161" s="215"/>
      <c r="F161" s="215"/>
      <c r="G161" s="214"/>
      <c r="H161" s="214"/>
    </row>
    <row r="162" spans="1:8" x14ac:dyDescent="0.35">
      <c r="A162" s="214"/>
      <c r="B162" s="214"/>
      <c r="C162" s="215"/>
      <c r="D162" s="214"/>
      <c r="E162" s="215"/>
      <c r="F162" s="215"/>
      <c r="G162" s="214"/>
      <c r="H162" s="214"/>
    </row>
    <row r="163" spans="1:8" x14ac:dyDescent="0.35">
      <c r="A163" s="214"/>
      <c r="B163" s="214"/>
      <c r="C163" s="215"/>
      <c r="D163" s="214"/>
      <c r="E163" s="215"/>
      <c r="F163" s="215"/>
      <c r="G163" s="214"/>
      <c r="H163" s="214"/>
    </row>
    <row r="164" spans="1:8" x14ac:dyDescent="0.35">
      <c r="A164" s="214"/>
      <c r="B164" s="214"/>
      <c r="C164" s="215"/>
      <c r="D164" s="214"/>
      <c r="E164" s="215"/>
      <c r="F164" s="215"/>
      <c r="G164" s="214"/>
      <c r="H164" s="214"/>
    </row>
    <row r="165" spans="1:8" x14ac:dyDescent="0.35">
      <c r="A165" s="214"/>
      <c r="B165" s="214"/>
      <c r="C165" s="215"/>
      <c r="D165" s="214"/>
      <c r="E165" s="215"/>
      <c r="F165" s="215"/>
      <c r="G165" s="214"/>
      <c r="H165" s="214"/>
    </row>
    <row r="166" spans="1:8" x14ac:dyDescent="0.35">
      <c r="A166" s="214"/>
      <c r="B166" s="214"/>
      <c r="C166" s="215"/>
      <c r="D166" s="214"/>
      <c r="E166" s="215"/>
      <c r="F166" s="215"/>
      <c r="G166" s="214"/>
      <c r="H166" s="214"/>
    </row>
    <row r="167" spans="1:8" x14ac:dyDescent="0.35">
      <c r="A167" s="214"/>
      <c r="B167" s="214"/>
      <c r="C167" s="215"/>
      <c r="D167" s="214"/>
      <c r="E167" s="215"/>
      <c r="F167" s="215"/>
      <c r="G167" s="214"/>
      <c r="H167" s="214"/>
    </row>
    <row r="168" spans="1:8" x14ac:dyDescent="0.35">
      <c r="A168" s="214"/>
      <c r="B168" s="214"/>
      <c r="C168" s="215"/>
      <c r="D168" s="214"/>
      <c r="E168" s="215"/>
      <c r="F168" s="215"/>
      <c r="G168" s="214"/>
      <c r="H168" s="214"/>
    </row>
    <row r="169" spans="1:8" x14ac:dyDescent="0.35">
      <c r="A169" s="214"/>
      <c r="B169" s="214"/>
      <c r="C169" s="215"/>
      <c r="D169" s="214"/>
      <c r="E169" s="215"/>
      <c r="F169" s="215"/>
      <c r="G169" s="214"/>
      <c r="H169" s="214"/>
    </row>
    <row r="170" spans="1:8" x14ac:dyDescent="0.35">
      <c r="A170" s="214"/>
      <c r="B170" s="214"/>
      <c r="C170" s="215"/>
      <c r="D170" s="214"/>
      <c r="E170" s="215"/>
      <c r="F170" s="215"/>
      <c r="G170" s="214"/>
      <c r="H170" s="214"/>
    </row>
    <row r="171" spans="1:8" x14ac:dyDescent="0.35">
      <c r="A171" s="214"/>
      <c r="B171" s="214"/>
      <c r="C171" s="215"/>
      <c r="D171" s="214"/>
      <c r="E171" s="215"/>
      <c r="F171" s="215"/>
      <c r="G171" s="214"/>
      <c r="H171" s="214"/>
    </row>
    <row r="172" spans="1:8" x14ac:dyDescent="0.35">
      <c r="A172" s="214"/>
      <c r="B172" s="214"/>
      <c r="C172" s="215"/>
      <c r="D172" s="214"/>
      <c r="E172" s="215"/>
      <c r="F172" s="215"/>
      <c r="G172" s="214"/>
      <c r="H172" s="214"/>
    </row>
    <row r="173" spans="1:8" x14ac:dyDescent="0.35">
      <c r="A173" s="214"/>
      <c r="B173" s="214"/>
      <c r="C173" s="215"/>
      <c r="D173" s="214"/>
      <c r="E173" s="215"/>
      <c r="F173" s="215"/>
      <c r="G173" s="214"/>
      <c r="H173" s="214"/>
    </row>
    <row r="174" spans="1:8" x14ac:dyDescent="0.35">
      <c r="A174" s="214"/>
      <c r="B174" s="214"/>
      <c r="C174" s="215"/>
      <c r="D174" s="214"/>
      <c r="E174" s="215"/>
      <c r="F174" s="215"/>
      <c r="G174" s="214"/>
      <c r="H174" s="214"/>
    </row>
    <row r="175" spans="1:8" x14ac:dyDescent="0.35">
      <c r="A175" s="214"/>
      <c r="B175" s="214"/>
      <c r="C175" s="215"/>
      <c r="D175" s="214"/>
      <c r="E175" s="215"/>
      <c r="F175" s="215"/>
      <c r="G175" s="214"/>
      <c r="H175" s="214"/>
    </row>
    <row r="176" spans="1:8" x14ac:dyDescent="0.35">
      <c r="A176" s="214"/>
      <c r="B176" s="214"/>
      <c r="C176" s="215"/>
      <c r="D176" s="214"/>
      <c r="E176" s="215"/>
      <c r="F176" s="215"/>
      <c r="G176" s="214"/>
      <c r="H176" s="214"/>
    </row>
    <row r="177" spans="1:8" x14ac:dyDescent="0.35">
      <c r="A177" s="214"/>
      <c r="B177" s="214"/>
      <c r="C177" s="215"/>
      <c r="D177" s="214"/>
      <c r="E177" s="215"/>
      <c r="F177" s="215"/>
      <c r="G177" s="214"/>
      <c r="H177" s="214"/>
    </row>
    <row r="178" spans="1:8" x14ac:dyDescent="0.35">
      <c r="A178" s="214"/>
      <c r="B178" s="214"/>
      <c r="C178" s="215"/>
      <c r="D178" s="214"/>
      <c r="E178" s="215"/>
      <c r="F178" s="215"/>
      <c r="G178" s="214"/>
      <c r="H178" s="214"/>
    </row>
    <row r="179" spans="1:8" x14ac:dyDescent="0.35">
      <c r="A179" s="214"/>
      <c r="B179" s="214"/>
      <c r="C179" s="215"/>
      <c r="D179" s="214"/>
      <c r="E179" s="215"/>
      <c r="F179" s="215"/>
      <c r="G179" s="214"/>
      <c r="H179" s="214"/>
    </row>
    <row r="180" spans="1:8" x14ac:dyDescent="0.35">
      <c r="A180" s="214"/>
      <c r="B180" s="214"/>
      <c r="C180" s="215"/>
      <c r="D180" s="214"/>
      <c r="E180" s="215"/>
      <c r="F180" s="215"/>
      <c r="G180" s="214"/>
      <c r="H180" s="214"/>
    </row>
    <row r="181" spans="1:8" x14ac:dyDescent="0.35">
      <c r="A181" s="214"/>
      <c r="B181" s="214"/>
      <c r="C181" s="215"/>
      <c r="D181" s="214"/>
      <c r="E181" s="215"/>
      <c r="F181" s="215"/>
      <c r="G181" s="214"/>
      <c r="H181" s="214"/>
    </row>
    <row r="182" spans="1:8" x14ac:dyDescent="0.35">
      <c r="A182" s="214"/>
      <c r="B182" s="214"/>
      <c r="C182" s="215"/>
      <c r="D182" s="214"/>
      <c r="E182" s="215"/>
      <c r="F182" s="215"/>
      <c r="G182" s="214"/>
      <c r="H182" s="214"/>
    </row>
    <row r="183" spans="1:8" x14ac:dyDescent="0.35">
      <c r="A183" s="214"/>
      <c r="B183" s="214"/>
      <c r="C183" s="215"/>
      <c r="D183" s="214"/>
      <c r="E183" s="215"/>
      <c r="F183" s="215"/>
      <c r="G183" s="214"/>
      <c r="H183" s="214"/>
    </row>
    <row r="184" spans="1:8" x14ac:dyDescent="0.35">
      <c r="A184" s="214"/>
      <c r="B184" s="214"/>
      <c r="C184" s="215"/>
      <c r="D184" s="214"/>
      <c r="E184" s="215"/>
      <c r="F184" s="215"/>
      <c r="G184" s="214"/>
      <c r="H184" s="214"/>
    </row>
    <row r="185" spans="1:8" x14ac:dyDescent="0.35">
      <c r="A185" s="214"/>
      <c r="B185" s="214"/>
      <c r="C185" s="215"/>
      <c r="D185" s="214"/>
      <c r="E185" s="215"/>
      <c r="F185" s="215"/>
      <c r="G185" s="214"/>
      <c r="H185" s="214"/>
    </row>
    <row r="186" spans="1:8" x14ac:dyDescent="0.35">
      <c r="A186" s="214"/>
      <c r="B186" s="214"/>
      <c r="C186" s="215"/>
      <c r="D186" s="214"/>
      <c r="E186" s="215"/>
      <c r="F186" s="215"/>
      <c r="G186" s="214"/>
      <c r="H186" s="214"/>
    </row>
    <row r="187" spans="1:8" x14ac:dyDescent="0.35">
      <c r="A187" s="214"/>
      <c r="B187" s="214"/>
      <c r="C187" s="215"/>
      <c r="D187" s="214"/>
      <c r="E187" s="215"/>
      <c r="F187" s="215"/>
      <c r="G187" s="214"/>
      <c r="H187" s="214"/>
    </row>
    <row r="188" spans="1:8" x14ac:dyDescent="0.35">
      <c r="A188" s="214"/>
      <c r="B188" s="214"/>
      <c r="C188" s="215"/>
      <c r="D188" s="214"/>
      <c r="E188" s="215"/>
      <c r="F188" s="215"/>
      <c r="G188" s="214"/>
      <c r="H188" s="214"/>
    </row>
    <row r="189" spans="1:8" x14ac:dyDescent="0.35">
      <c r="A189" s="214"/>
      <c r="B189" s="214"/>
      <c r="C189" s="215"/>
      <c r="D189" s="214"/>
      <c r="E189" s="215"/>
      <c r="F189" s="215"/>
      <c r="G189" s="214"/>
      <c r="H189" s="214"/>
    </row>
    <row r="190" spans="1:8" x14ac:dyDescent="0.35">
      <c r="A190" s="214"/>
      <c r="B190" s="214"/>
      <c r="C190" s="215"/>
      <c r="D190" s="214"/>
      <c r="E190" s="215"/>
      <c r="F190" s="215"/>
      <c r="G190" s="214"/>
      <c r="H190" s="214"/>
    </row>
    <row r="191" spans="1:8" x14ac:dyDescent="0.35">
      <c r="A191" s="214"/>
      <c r="B191" s="214"/>
      <c r="C191" s="215"/>
      <c r="D191" s="214"/>
      <c r="E191" s="215"/>
      <c r="F191" s="215"/>
      <c r="G191" s="214"/>
      <c r="H191" s="214"/>
    </row>
    <row r="192" spans="1:8" x14ac:dyDescent="0.35">
      <c r="A192" s="214"/>
      <c r="B192" s="214"/>
      <c r="C192" s="215"/>
      <c r="D192" s="214"/>
      <c r="E192" s="215"/>
      <c r="F192" s="215"/>
      <c r="G192" s="214"/>
      <c r="H192" s="214"/>
    </row>
    <row r="193" spans="1:8" x14ac:dyDescent="0.35">
      <c r="A193" s="214"/>
      <c r="B193" s="214"/>
      <c r="C193" s="215"/>
      <c r="D193" s="214"/>
      <c r="E193" s="215"/>
      <c r="F193" s="215"/>
      <c r="G193" s="214"/>
      <c r="H193" s="214"/>
    </row>
    <row r="194" spans="1:8" x14ac:dyDescent="0.35">
      <c r="A194" s="214"/>
      <c r="B194" s="214"/>
      <c r="C194" s="215"/>
      <c r="D194" s="214"/>
      <c r="E194" s="215"/>
      <c r="F194" s="215"/>
      <c r="G194" s="214"/>
      <c r="H194" s="214"/>
    </row>
    <row r="195" spans="1:8" x14ac:dyDescent="0.35">
      <c r="A195" s="214"/>
      <c r="B195" s="214"/>
      <c r="C195" s="215"/>
      <c r="D195" s="214"/>
      <c r="E195" s="215"/>
      <c r="F195" s="215"/>
      <c r="G195" s="214"/>
      <c r="H195" s="214"/>
    </row>
    <row r="196" spans="1:8" x14ac:dyDescent="0.35">
      <c r="A196" s="214"/>
      <c r="B196" s="214"/>
      <c r="C196" s="215"/>
      <c r="D196" s="214"/>
      <c r="E196" s="215"/>
      <c r="F196" s="215"/>
      <c r="G196" s="214"/>
      <c r="H196" s="214"/>
    </row>
    <row r="197" spans="1:8" x14ac:dyDescent="0.35">
      <c r="A197" s="214"/>
      <c r="B197" s="214"/>
      <c r="C197" s="215"/>
      <c r="D197" s="214"/>
      <c r="E197" s="215"/>
      <c r="F197" s="215"/>
      <c r="G197" s="214"/>
      <c r="H197" s="214"/>
    </row>
    <row r="198" spans="1:8" x14ac:dyDescent="0.35">
      <c r="A198" s="214"/>
      <c r="B198" s="214"/>
      <c r="C198" s="215"/>
      <c r="D198" s="214"/>
      <c r="E198" s="215"/>
      <c r="F198" s="215"/>
      <c r="G198" s="214"/>
      <c r="H198" s="214"/>
    </row>
    <row r="199" spans="1:8" x14ac:dyDescent="0.35">
      <c r="A199" s="214"/>
      <c r="B199" s="214"/>
      <c r="C199" s="215"/>
      <c r="D199" s="214"/>
      <c r="E199" s="215"/>
      <c r="F199" s="215"/>
      <c r="G199" s="214"/>
      <c r="H199" s="214"/>
    </row>
    <row r="200" spans="1:8" x14ac:dyDescent="0.35">
      <c r="A200" s="214"/>
      <c r="B200" s="214"/>
      <c r="C200" s="215"/>
      <c r="D200" s="214"/>
      <c r="E200" s="215"/>
      <c r="F200" s="215"/>
      <c r="G200" s="214"/>
      <c r="H200" s="214"/>
    </row>
    <row r="201" spans="1:8" x14ac:dyDescent="0.35">
      <c r="A201" s="214"/>
      <c r="B201" s="214"/>
      <c r="C201" s="215"/>
      <c r="D201" s="214"/>
      <c r="E201" s="215"/>
      <c r="F201" s="215"/>
      <c r="G201" s="214"/>
      <c r="H201" s="214"/>
    </row>
    <row r="202" spans="1:8" x14ac:dyDescent="0.35">
      <c r="A202" s="214"/>
      <c r="B202" s="214"/>
      <c r="C202" s="215"/>
      <c r="D202" s="214"/>
      <c r="E202" s="215"/>
      <c r="F202" s="215"/>
      <c r="G202" s="214"/>
      <c r="H202" s="214"/>
    </row>
    <row r="203" spans="1:8" x14ac:dyDescent="0.35">
      <c r="A203" s="214"/>
      <c r="B203" s="214"/>
      <c r="C203" s="215"/>
      <c r="D203" s="214"/>
      <c r="E203" s="215"/>
      <c r="F203" s="215"/>
      <c r="G203" s="214"/>
      <c r="H203" s="214"/>
    </row>
    <row r="204" spans="1:8" x14ac:dyDescent="0.35">
      <c r="A204" s="214"/>
      <c r="B204" s="214"/>
      <c r="C204" s="215"/>
      <c r="D204" s="214"/>
      <c r="E204" s="215"/>
      <c r="F204" s="215"/>
      <c r="G204" s="214"/>
      <c r="H204" s="214"/>
    </row>
    <row r="205" spans="1:8" x14ac:dyDescent="0.35">
      <c r="A205" s="214"/>
      <c r="B205" s="214"/>
      <c r="C205" s="215"/>
      <c r="D205" s="214"/>
      <c r="E205" s="215"/>
      <c r="F205" s="215"/>
      <c r="G205" s="214"/>
      <c r="H205" s="214"/>
    </row>
    <row r="206" spans="1:8" x14ac:dyDescent="0.35">
      <c r="A206" s="214"/>
      <c r="B206" s="214"/>
      <c r="C206" s="215"/>
      <c r="D206" s="214"/>
      <c r="E206" s="215"/>
      <c r="F206" s="215"/>
      <c r="G206" s="214"/>
      <c r="H206" s="214"/>
    </row>
    <row r="207" spans="1:8" x14ac:dyDescent="0.35">
      <c r="A207" s="214"/>
      <c r="B207" s="214"/>
      <c r="C207" s="215"/>
      <c r="D207" s="214"/>
      <c r="E207" s="215"/>
      <c r="F207" s="215"/>
      <c r="G207" s="214"/>
      <c r="H207" s="214"/>
    </row>
    <row r="208" spans="1:8" x14ac:dyDescent="0.35">
      <c r="A208" s="214"/>
      <c r="B208" s="214"/>
      <c r="C208" s="215"/>
      <c r="D208" s="214"/>
      <c r="E208" s="215"/>
      <c r="F208" s="215"/>
      <c r="G208" s="214"/>
      <c r="H208" s="214"/>
    </row>
    <row r="209" spans="1:8" x14ac:dyDescent="0.35">
      <c r="A209" s="214"/>
      <c r="B209" s="214"/>
      <c r="C209" s="215"/>
      <c r="D209" s="214"/>
      <c r="E209" s="215"/>
      <c r="F209" s="215"/>
      <c r="G209" s="214"/>
      <c r="H209" s="214"/>
    </row>
    <row r="210" spans="1:8" x14ac:dyDescent="0.35">
      <c r="A210" s="214"/>
      <c r="B210" s="214"/>
      <c r="C210" s="215"/>
      <c r="D210" s="214"/>
      <c r="E210" s="215"/>
      <c r="F210" s="215"/>
      <c r="G210" s="214"/>
      <c r="H210" s="214"/>
    </row>
    <row r="211" spans="1:8" x14ac:dyDescent="0.35">
      <c r="A211" s="214"/>
      <c r="B211" s="214"/>
      <c r="C211" s="215"/>
      <c r="D211" s="214"/>
      <c r="E211" s="215"/>
      <c r="F211" s="215"/>
      <c r="G211" s="214"/>
      <c r="H211" s="214"/>
    </row>
    <row r="212" spans="1:8" x14ac:dyDescent="0.35">
      <c r="A212" s="214"/>
      <c r="B212" s="214"/>
      <c r="C212" s="215"/>
      <c r="D212" s="214"/>
      <c r="E212" s="215"/>
      <c r="F212" s="215"/>
      <c r="G212" s="214"/>
      <c r="H212" s="214"/>
    </row>
    <row r="213" spans="1:8" x14ac:dyDescent="0.35">
      <c r="A213" s="214"/>
      <c r="B213" s="214"/>
      <c r="C213" s="215"/>
      <c r="D213" s="214"/>
      <c r="E213" s="215"/>
      <c r="F213" s="215"/>
      <c r="G213" s="214"/>
      <c r="H213" s="214"/>
    </row>
    <row r="214" spans="1:8" x14ac:dyDescent="0.35">
      <c r="A214" s="214"/>
      <c r="B214" s="214"/>
      <c r="C214" s="215"/>
      <c r="D214" s="214"/>
      <c r="E214" s="215"/>
      <c r="F214" s="215"/>
      <c r="G214" s="214"/>
      <c r="H214" s="214"/>
    </row>
    <row r="215" spans="1:8" x14ac:dyDescent="0.35">
      <c r="A215" s="214"/>
      <c r="B215" s="214"/>
      <c r="C215" s="215"/>
      <c r="D215" s="214"/>
      <c r="E215" s="215"/>
      <c r="F215" s="215"/>
      <c r="G215" s="214"/>
      <c r="H215" s="214"/>
    </row>
    <row r="216" spans="1:8" x14ac:dyDescent="0.35">
      <c r="A216" s="214"/>
      <c r="B216" s="214"/>
      <c r="C216" s="215"/>
      <c r="D216" s="214"/>
      <c r="E216" s="215"/>
      <c r="F216" s="215"/>
      <c r="G216" s="214"/>
      <c r="H216" s="214"/>
    </row>
    <row r="217" spans="1:8" x14ac:dyDescent="0.35">
      <c r="A217" s="214"/>
      <c r="B217" s="214"/>
      <c r="C217" s="215"/>
      <c r="D217" s="214"/>
      <c r="E217" s="215"/>
      <c r="F217" s="215"/>
      <c r="G217" s="214"/>
      <c r="H217" s="214"/>
    </row>
    <row r="218" spans="1:8" x14ac:dyDescent="0.35">
      <c r="A218" s="214"/>
      <c r="B218" s="214"/>
      <c r="C218" s="215"/>
      <c r="D218" s="214"/>
      <c r="E218" s="215"/>
      <c r="F218" s="215"/>
      <c r="G218" s="214"/>
      <c r="H218" s="214"/>
    </row>
    <row r="219" spans="1:8" x14ac:dyDescent="0.35">
      <c r="A219" s="214"/>
      <c r="B219" s="214"/>
      <c r="C219" s="215"/>
      <c r="D219" s="214"/>
      <c r="E219" s="215"/>
      <c r="F219" s="215"/>
      <c r="G219" s="214"/>
      <c r="H219" s="214"/>
    </row>
    <row r="220" spans="1:8" x14ac:dyDescent="0.35">
      <c r="A220" s="214"/>
      <c r="B220" s="214"/>
      <c r="C220" s="215"/>
      <c r="D220" s="214"/>
      <c r="E220" s="215"/>
      <c r="F220" s="215"/>
      <c r="G220" s="214"/>
      <c r="H220" s="214"/>
    </row>
    <row r="221" spans="1:8" x14ac:dyDescent="0.35">
      <c r="A221" s="214"/>
      <c r="B221" s="214"/>
      <c r="C221" s="215"/>
      <c r="D221" s="214"/>
      <c r="E221" s="215"/>
      <c r="F221" s="215"/>
      <c r="G221" s="214"/>
      <c r="H221" s="214"/>
    </row>
    <row r="222" spans="1:8" x14ac:dyDescent="0.35">
      <c r="A222" s="214"/>
      <c r="B222" s="214"/>
      <c r="C222" s="215"/>
      <c r="D222" s="214"/>
      <c r="E222" s="215"/>
      <c r="F222" s="215"/>
      <c r="G222" s="214"/>
      <c r="H222" s="214"/>
    </row>
    <row r="223" spans="1:8" x14ac:dyDescent="0.35">
      <c r="A223" s="214"/>
      <c r="B223" s="214"/>
      <c r="C223" s="215"/>
      <c r="D223" s="214"/>
      <c r="E223" s="215"/>
      <c r="F223" s="215"/>
      <c r="G223" s="214"/>
      <c r="H223" s="214"/>
    </row>
    <row r="224" spans="1:8" x14ac:dyDescent="0.35">
      <c r="A224" s="214"/>
      <c r="B224" s="214"/>
      <c r="C224" s="215"/>
      <c r="D224" s="214"/>
      <c r="E224" s="215"/>
      <c r="F224" s="215"/>
      <c r="G224" s="214"/>
      <c r="H224" s="214"/>
    </row>
    <row r="225" spans="1:8" x14ac:dyDescent="0.35">
      <c r="A225" s="214"/>
      <c r="B225" s="214"/>
      <c r="C225" s="215"/>
      <c r="D225" s="214"/>
      <c r="E225" s="215"/>
      <c r="F225" s="215"/>
      <c r="G225" s="214"/>
      <c r="H225" s="214"/>
    </row>
    <row r="226" spans="1:8" x14ac:dyDescent="0.35">
      <c r="A226" s="214"/>
      <c r="B226" s="214"/>
      <c r="C226" s="215"/>
      <c r="D226" s="214"/>
      <c r="E226" s="215"/>
      <c r="F226" s="215"/>
      <c r="G226" s="214"/>
      <c r="H226" s="214"/>
    </row>
    <row r="227" spans="1:8" x14ac:dyDescent="0.35">
      <c r="A227" s="214"/>
      <c r="B227" s="214"/>
      <c r="C227" s="215"/>
      <c r="D227" s="214"/>
      <c r="E227" s="215"/>
      <c r="F227" s="215"/>
      <c r="G227" s="214"/>
      <c r="H227" s="214"/>
    </row>
    <row r="228" spans="1:8" x14ac:dyDescent="0.35">
      <c r="A228" s="214"/>
      <c r="B228" s="214"/>
      <c r="C228" s="215"/>
      <c r="D228" s="214"/>
      <c r="E228" s="215"/>
      <c r="F228" s="215"/>
      <c r="G228" s="214"/>
      <c r="H228" s="214"/>
    </row>
    <row r="229" spans="1:8" x14ac:dyDescent="0.35">
      <c r="A229" s="214"/>
      <c r="B229" s="214"/>
      <c r="C229" s="215"/>
      <c r="D229" s="214"/>
      <c r="E229" s="215"/>
      <c r="F229" s="215"/>
      <c r="G229" s="214"/>
      <c r="H229" s="214"/>
    </row>
    <row r="230" spans="1:8" x14ac:dyDescent="0.35">
      <c r="A230" s="214"/>
      <c r="B230" s="214"/>
      <c r="C230" s="215"/>
      <c r="D230" s="214"/>
      <c r="E230" s="215"/>
      <c r="F230" s="215"/>
      <c r="G230" s="214"/>
      <c r="H230" s="214"/>
    </row>
    <row r="231" spans="1:8" x14ac:dyDescent="0.35">
      <c r="A231" s="214"/>
      <c r="B231" s="214"/>
      <c r="C231" s="215"/>
      <c r="D231" s="214"/>
      <c r="E231" s="215"/>
      <c r="F231" s="215"/>
      <c r="G231" s="214"/>
      <c r="H231" s="214"/>
    </row>
    <row r="232" spans="1:8" x14ac:dyDescent="0.35">
      <c r="A232" s="214"/>
      <c r="B232" s="214"/>
      <c r="C232" s="215"/>
      <c r="D232" s="214"/>
      <c r="E232" s="215"/>
      <c r="F232" s="215"/>
      <c r="G232" s="214"/>
      <c r="H232" s="214"/>
    </row>
    <row r="233" spans="1:8" x14ac:dyDescent="0.35">
      <c r="A233" s="214"/>
      <c r="B233" s="214"/>
      <c r="C233" s="215"/>
      <c r="D233" s="214"/>
      <c r="E233" s="215"/>
      <c r="F233" s="215"/>
      <c r="G233" s="214"/>
      <c r="H233" s="214"/>
    </row>
    <row r="234" spans="1:8" x14ac:dyDescent="0.35">
      <c r="A234" s="214"/>
      <c r="B234" s="214"/>
      <c r="C234" s="215"/>
      <c r="D234" s="214"/>
      <c r="E234" s="215"/>
      <c r="F234" s="215"/>
      <c r="G234" s="214"/>
      <c r="H234" s="214"/>
    </row>
    <row r="235" spans="1:8" x14ac:dyDescent="0.35">
      <c r="A235" s="214"/>
      <c r="B235" s="214"/>
      <c r="C235" s="215"/>
      <c r="D235" s="214"/>
      <c r="E235" s="215"/>
      <c r="F235" s="215"/>
      <c r="G235" s="214"/>
      <c r="H235" s="214"/>
    </row>
    <row r="236" spans="1:8" x14ac:dyDescent="0.35">
      <c r="A236" s="214"/>
      <c r="B236" s="214"/>
      <c r="C236" s="215"/>
      <c r="D236" s="214"/>
      <c r="E236" s="215"/>
      <c r="F236" s="215"/>
      <c r="G236" s="214"/>
      <c r="H236" s="214"/>
    </row>
    <row r="237" spans="1:8" x14ac:dyDescent="0.35">
      <c r="A237" s="214"/>
      <c r="B237" s="214"/>
      <c r="C237" s="215"/>
      <c r="D237" s="214"/>
      <c r="E237" s="215"/>
      <c r="F237" s="215"/>
      <c r="G237" s="214"/>
      <c r="H237" s="214"/>
    </row>
    <row r="238" spans="1:8" x14ac:dyDescent="0.35">
      <c r="A238" s="214"/>
      <c r="B238" s="214"/>
      <c r="C238" s="215"/>
      <c r="D238" s="214"/>
      <c r="E238" s="215"/>
      <c r="F238" s="215"/>
      <c r="G238" s="214"/>
      <c r="H238" s="214"/>
    </row>
    <row r="239" spans="1:8" x14ac:dyDescent="0.35">
      <c r="A239" s="214"/>
      <c r="B239" s="214"/>
      <c r="C239" s="215"/>
      <c r="D239" s="214"/>
      <c r="E239" s="215"/>
      <c r="F239" s="215"/>
      <c r="G239" s="214"/>
      <c r="H239" s="214"/>
    </row>
    <row r="240" spans="1:8" x14ac:dyDescent="0.35">
      <c r="A240" s="214"/>
      <c r="B240" s="214"/>
      <c r="C240" s="215"/>
      <c r="D240" s="214"/>
      <c r="E240" s="215"/>
      <c r="F240" s="215"/>
      <c r="G240" s="214"/>
      <c r="H240" s="214"/>
    </row>
    <row r="241" spans="1:8" x14ac:dyDescent="0.35">
      <c r="A241" s="214"/>
      <c r="B241" s="214"/>
      <c r="C241" s="215"/>
      <c r="D241" s="214"/>
      <c r="E241" s="215"/>
      <c r="F241" s="215"/>
      <c r="G241" s="214"/>
      <c r="H241" s="214"/>
    </row>
    <row r="242" spans="1:8" x14ac:dyDescent="0.35">
      <c r="A242" s="214"/>
      <c r="B242" s="214"/>
      <c r="C242" s="215"/>
      <c r="D242" s="214"/>
      <c r="E242" s="215"/>
      <c r="F242" s="215"/>
      <c r="G242" s="214"/>
      <c r="H242" s="214"/>
    </row>
    <row r="243" spans="1:8" x14ac:dyDescent="0.35">
      <c r="A243" s="214"/>
      <c r="B243" s="214"/>
      <c r="C243" s="215"/>
      <c r="D243" s="214"/>
      <c r="E243" s="215"/>
      <c r="F243" s="215"/>
      <c r="G243" s="214"/>
      <c r="H243" s="214"/>
    </row>
    <row r="244" spans="1:8" x14ac:dyDescent="0.35">
      <c r="A244" s="214"/>
      <c r="B244" s="214"/>
      <c r="C244" s="215"/>
      <c r="D244" s="214"/>
      <c r="E244" s="215"/>
      <c r="F244" s="215"/>
      <c r="G244" s="214"/>
      <c r="H244" s="214"/>
    </row>
    <row r="245" spans="1:8" x14ac:dyDescent="0.35">
      <c r="A245" s="214"/>
      <c r="B245" s="214"/>
      <c r="C245" s="215"/>
      <c r="D245" s="214"/>
      <c r="E245" s="215"/>
      <c r="F245" s="215"/>
      <c r="G245" s="214"/>
      <c r="H245" s="214"/>
    </row>
    <row r="246" spans="1:8" x14ac:dyDescent="0.35">
      <c r="A246" s="214"/>
      <c r="B246" s="214"/>
      <c r="C246" s="215"/>
      <c r="D246" s="214"/>
      <c r="E246" s="215"/>
      <c r="F246" s="215"/>
      <c r="G246" s="214"/>
      <c r="H246" s="214"/>
    </row>
    <row r="247" spans="1:8" x14ac:dyDescent="0.35">
      <c r="A247" s="214"/>
      <c r="B247" s="214"/>
      <c r="C247" s="215"/>
      <c r="D247" s="214"/>
      <c r="E247" s="215"/>
      <c r="F247" s="215"/>
      <c r="G247" s="214"/>
      <c r="H247" s="214"/>
    </row>
    <row r="248" spans="1:8" x14ac:dyDescent="0.35">
      <c r="A248" s="214"/>
      <c r="B248" s="214"/>
      <c r="C248" s="215"/>
      <c r="D248" s="214"/>
      <c r="E248" s="215"/>
      <c r="F248" s="215"/>
      <c r="G248" s="214"/>
      <c r="H248" s="214"/>
    </row>
    <row r="249" spans="1:8" x14ac:dyDescent="0.35">
      <c r="A249" s="214"/>
      <c r="B249" s="214"/>
      <c r="C249" s="215"/>
      <c r="D249" s="214"/>
      <c r="E249" s="215"/>
      <c r="F249" s="215"/>
      <c r="G249" s="214"/>
      <c r="H249" s="214"/>
    </row>
    <row r="250" spans="1:8" x14ac:dyDescent="0.35">
      <c r="A250" s="214"/>
      <c r="B250" s="214"/>
      <c r="C250" s="215"/>
      <c r="D250" s="214"/>
      <c r="E250" s="215"/>
      <c r="F250" s="215"/>
      <c r="G250" s="214"/>
      <c r="H250" s="214"/>
    </row>
    <row r="251" spans="1:8" x14ac:dyDescent="0.35">
      <c r="A251" s="214"/>
      <c r="B251" s="214"/>
      <c r="C251" s="215"/>
      <c r="D251" s="214"/>
      <c r="E251" s="215"/>
      <c r="F251" s="215"/>
      <c r="G251" s="214"/>
      <c r="H251" s="214"/>
    </row>
    <row r="252" spans="1:8" x14ac:dyDescent="0.35">
      <c r="A252" s="214"/>
      <c r="B252" s="214"/>
      <c r="C252" s="215"/>
      <c r="D252" s="214"/>
      <c r="E252" s="215"/>
      <c r="F252" s="215"/>
      <c r="G252" s="214"/>
      <c r="H252" s="214"/>
    </row>
    <row r="253" spans="1:8" x14ac:dyDescent="0.35">
      <c r="A253" s="214"/>
      <c r="B253" s="214"/>
      <c r="C253" s="215"/>
      <c r="D253" s="214"/>
      <c r="E253" s="215"/>
      <c r="F253" s="215"/>
      <c r="G253" s="214"/>
      <c r="H253" s="214"/>
    </row>
    <row r="254" spans="1:8" x14ac:dyDescent="0.35">
      <c r="A254" s="214"/>
      <c r="B254" s="214"/>
      <c r="C254" s="215"/>
      <c r="D254" s="214"/>
      <c r="E254" s="215"/>
      <c r="F254" s="215"/>
      <c r="G254" s="214"/>
      <c r="H254" s="214"/>
    </row>
    <row r="255" spans="1:8" x14ac:dyDescent="0.35">
      <c r="A255" s="214"/>
      <c r="B255" s="214"/>
      <c r="C255" s="215"/>
      <c r="D255" s="214"/>
      <c r="E255" s="215"/>
      <c r="F255" s="215"/>
      <c r="G255" s="214"/>
      <c r="H255" s="214"/>
    </row>
    <row r="256" spans="1:8" x14ac:dyDescent="0.35">
      <c r="A256" s="214"/>
      <c r="B256" s="214"/>
      <c r="C256" s="215"/>
      <c r="D256" s="214"/>
      <c r="E256" s="215"/>
      <c r="F256" s="215"/>
      <c r="G256" s="214"/>
      <c r="H256" s="214"/>
    </row>
    <row r="257" spans="1:8" x14ac:dyDescent="0.35">
      <c r="A257" s="214"/>
      <c r="B257" s="214"/>
      <c r="C257" s="215"/>
      <c r="D257" s="214"/>
      <c r="E257" s="215"/>
      <c r="F257" s="215"/>
      <c r="G257" s="214"/>
      <c r="H257" s="214"/>
    </row>
    <row r="258" spans="1:8" x14ac:dyDescent="0.35">
      <c r="A258" s="214"/>
      <c r="B258" s="214"/>
      <c r="C258" s="215"/>
      <c r="D258" s="214"/>
      <c r="E258" s="215"/>
      <c r="F258" s="215"/>
      <c r="G258" s="214"/>
      <c r="H258" s="214"/>
    </row>
    <row r="259" spans="1:8" x14ac:dyDescent="0.35">
      <c r="A259" s="214"/>
      <c r="B259" s="214"/>
      <c r="C259" s="215"/>
      <c r="D259" s="214"/>
      <c r="E259" s="215"/>
      <c r="F259" s="215"/>
      <c r="G259" s="214"/>
      <c r="H259" s="214"/>
    </row>
    <row r="260" spans="1:8" x14ac:dyDescent="0.35">
      <c r="A260" s="214"/>
      <c r="B260" s="214"/>
      <c r="C260" s="215"/>
      <c r="D260" s="214"/>
      <c r="E260" s="215"/>
      <c r="F260" s="215"/>
      <c r="G260" s="214"/>
      <c r="H260" s="214"/>
    </row>
    <row r="261" spans="1:8" x14ac:dyDescent="0.35">
      <c r="A261" s="214"/>
      <c r="B261" s="214"/>
      <c r="C261" s="215"/>
      <c r="D261" s="214"/>
      <c r="E261" s="215"/>
      <c r="F261" s="215"/>
      <c r="G261" s="214"/>
      <c r="H261" s="214"/>
    </row>
    <row r="262" spans="1:8" x14ac:dyDescent="0.35">
      <c r="A262" s="214"/>
      <c r="B262" s="214"/>
      <c r="C262" s="215"/>
      <c r="D262" s="214"/>
      <c r="E262" s="215"/>
      <c r="F262" s="215"/>
      <c r="G262" s="214"/>
      <c r="H262" s="214"/>
    </row>
    <row r="263" spans="1:8" x14ac:dyDescent="0.35">
      <c r="A263" s="214"/>
      <c r="B263" s="214"/>
      <c r="C263" s="215"/>
      <c r="D263" s="214"/>
      <c r="E263" s="215"/>
      <c r="F263" s="215"/>
      <c r="G263" s="214"/>
      <c r="H263" s="214"/>
    </row>
    <row r="264" spans="1:8" x14ac:dyDescent="0.35">
      <c r="A264" s="214"/>
      <c r="B264" s="214"/>
      <c r="C264" s="215"/>
      <c r="D264" s="214"/>
      <c r="E264" s="215"/>
      <c r="F264" s="215"/>
      <c r="G264" s="214"/>
      <c r="H264" s="214"/>
    </row>
    <row r="265" spans="1:8" x14ac:dyDescent="0.35">
      <c r="A265" s="214"/>
      <c r="B265" s="214"/>
      <c r="C265" s="215"/>
      <c r="D265" s="214"/>
      <c r="E265" s="215"/>
      <c r="F265" s="215"/>
      <c r="G265" s="214"/>
      <c r="H265" s="214"/>
    </row>
    <row r="266" spans="1:8" x14ac:dyDescent="0.35">
      <c r="A266" s="214"/>
      <c r="B266" s="214"/>
      <c r="C266" s="215"/>
      <c r="D266" s="214"/>
      <c r="E266" s="215"/>
      <c r="F266" s="215"/>
      <c r="G266" s="214"/>
      <c r="H266" s="214"/>
    </row>
    <row r="267" spans="1:8" x14ac:dyDescent="0.35">
      <c r="A267" s="214"/>
      <c r="B267" s="214"/>
      <c r="C267" s="215"/>
      <c r="D267" s="214"/>
      <c r="E267" s="215"/>
      <c r="F267" s="215"/>
      <c r="G267" s="214"/>
      <c r="H267" s="214"/>
    </row>
    <row r="268" spans="1:8" x14ac:dyDescent="0.35">
      <c r="A268" s="214"/>
      <c r="B268" s="214"/>
      <c r="C268" s="215"/>
      <c r="D268" s="214"/>
      <c r="E268" s="215"/>
      <c r="F268" s="215"/>
      <c r="G268" s="214"/>
      <c r="H268" s="214"/>
    </row>
    <row r="269" spans="1:8" x14ac:dyDescent="0.35">
      <c r="A269" s="214"/>
      <c r="B269" s="214"/>
      <c r="C269" s="215"/>
      <c r="D269" s="214"/>
      <c r="E269" s="215"/>
      <c r="F269" s="215"/>
      <c r="G269" s="214"/>
      <c r="H269" s="214"/>
    </row>
    <row r="270" spans="1:8" x14ac:dyDescent="0.35">
      <c r="A270" s="214"/>
      <c r="B270" s="214"/>
      <c r="C270" s="215"/>
      <c r="D270" s="214"/>
      <c r="E270" s="215"/>
      <c r="F270" s="215"/>
      <c r="G270" s="214"/>
      <c r="H270" s="214"/>
    </row>
    <row r="271" spans="1:8" x14ac:dyDescent="0.35">
      <c r="A271" s="214"/>
      <c r="B271" s="214"/>
      <c r="C271" s="215"/>
      <c r="D271" s="214"/>
      <c r="E271" s="215"/>
      <c r="F271" s="215"/>
      <c r="G271" s="214"/>
      <c r="H271" s="214"/>
    </row>
    <row r="272" spans="1:8" x14ac:dyDescent="0.35">
      <c r="A272" s="214"/>
      <c r="B272" s="214"/>
      <c r="C272" s="215"/>
      <c r="D272" s="214"/>
      <c r="E272" s="215"/>
      <c r="F272" s="215"/>
      <c r="G272" s="214"/>
      <c r="H272" s="214"/>
    </row>
    <row r="273" spans="1:8" x14ac:dyDescent="0.35">
      <c r="A273" s="214"/>
      <c r="B273" s="214"/>
      <c r="C273" s="215"/>
      <c r="D273" s="214"/>
      <c r="E273" s="215"/>
      <c r="F273" s="215"/>
      <c r="G273" s="214"/>
      <c r="H273" s="214"/>
    </row>
    <row r="274" spans="1:8" x14ac:dyDescent="0.35">
      <c r="A274" s="214"/>
      <c r="B274" s="214"/>
      <c r="C274" s="215"/>
      <c r="D274" s="214"/>
      <c r="E274" s="215"/>
      <c r="F274" s="215"/>
      <c r="G274" s="214"/>
      <c r="H274" s="214"/>
    </row>
    <row r="275" spans="1:8" x14ac:dyDescent="0.35">
      <c r="A275" s="214"/>
      <c r="B275" s="214"/>
      <c r="C275" s="215"/>
      <c r="D275" s="214"/>
      <c r="E275" s="215"/>
      <c r="F275" s="215"/>
      <c r="G275" s="214"/>
      <c r="H275" s="214"/>
    </row>
    <row r="276" spans="1:8" x14ac:dyDescent="0.35">
      <c r="A276" s="214"/>
      <c r="B276" s="214"/>
      <c r="C276" s="215"/>
      <c r="D276" s="214"/>
      <c r="E276" s="215"/>
      <c r="F276" s="215"/>
      <c r="G276" s="214"/>
      <c r="H276" s="214"/>
    </row>
    <row r="277" spans="1:8" x14ac:dyDescent="0.35">
      <c r="A277" s="214"/>
      <c r="B277" s="214"/>
      <c r="C277" s="215"/>
      <c r="D277" s="214"/>
      <c r="E277" s="215"/>
      <c r="F277" s="215"/>
      <c r="G277" s="214"/>
      <c r="H277" s="214"/>
    </row>
    <row r="278" spans="1:8" x14ac:dyDescent="0.35">
      <c r="A278" s="214"/>
      <c r="B278" s="214"/>
      <c r="C278" s="215"/>
      <c r="D278" s="214"/>
      <c r="E278" s="215"/>
      <c r="F278" s="215"/>
      <c r="G278" s="214"/>
      <c r="H278" s="214"/>
    </row>
    <row r="279" spans="1:8" x14ac:dyDescent="0.35">
      <c r="A279" s="214"/>
      <c r="B279" s="214"/>
      <c r="C279" s="215"/>
      <c r="D279" s="214"/>
      <c r="E279" s="215"/>
      <c r="F279" s="215"/>
      <c r="G279" s="214"/>
      <c r="H279" s="214"/>
    </row>
    <row r="280" spans="1:8" x14ac:dyDescent="0.35">
      <c r="A280" s="214"/>
      <c r="B280" s="214"/>
      <c r="C280" s="215"/>
      <c r="D280" s="214"/>
      <c r="E280" s="215"/>
      <c r="F280" s="215"/>
      <c r="G280" s="214"/>
      <c r="H280" s="214"/>
    </row>
    <row r="281" spans="1:8" x14ac:dyDescent="0.35">
      <c r="A281" s="214"/>
      <c r="B281" s="214"/>
      <c r="C281" s="215"/>
      <c r="D281" s="214"/>
      <c r="E281" s="215"/>
      <c r="F281" s="215"/>
      <c r="G281" s="214"/>
      <c r="H281" s="214"/>
    </row>
    <row r="282" spans="1:8" x14ac:dyDescent="0.35">
      <c r="A282" s="214"/>
      <c r="B282" s="214"/>
      <c r="C282" s="215"/>
      <c r="D282" s="214"/>
      <c r="E282" s="215"/>
      <c r="F282" s="215"/>
      <c r="G282" s="214"/>
      <c r="H282" s="214"/>
    </row>
    <row r="283" spans="1:8" x14ac:dyDescent="0.35">
      <c r="A283" s="214"/>
      <c r="B283" s="214"/>
      <c r="C283" s="215"/>
      <c r="D283" s="214"/>
      <c r="E283" s="215"/>
      <c r="F283" s="215"/>
      <c r="G283" s="214"/>
      <c r="H283" s="214"/>
    </row>
    <row r="284" spans="1:8" x14ac:dyDescent="0.35">
      <c r="A284" s="214"/>
      <c r="B284" s="214"/>
      <c r="C284" s="215"/>
      <c r="D284" s="214"/>
      <c r="E284" s="215"/>
      <c r="F284" s="215"/>
      <c r="G284" s="214"/>
      <c r="H284" s="214"/>
    </row>
    <row r="285" spans="1:8" x14ac:dyDescent="0.35">
      <c r="A285" s="214"/>
      <c r="B285" s="214"/>
      <c r="C285" s="215"/>
      <c r="D285" s="214"/>
      <c r="E285" s="215"/>
      <c r="F285" s="215"/>
      <c r="G285" s="214"/>
      <c r="H285" s="214"/>
    </row>
    <row r="286" spans="1:8" x14ac:dyDescent="0.35">
      <c r="A286" s="214"/>
      <c r="B286" s="214"/>
      <c r="C286" s="215"/>
      <c r="D286" s="214"/>
      <c r="E286" s="215"/>
      <c r="F286" s="215"/>
      <c r="G286" s="214"/>
      <c r="H286" s="214"/>
    </row>
    <row r="287" spans="1:8" x14ac:dyDescent="0.35">
      <c r="A287" s="214"/>
      <c r="B287" s="214"/>
      <c r="C287" s="215"/>
      <c r="D287" s="214"/>
      <c r="E287" s="215"/>
      <c r="F287" s="215"/>
      <c r="G287" s="214"/>
      <c r="H287" s="214"/>
    </row>
    <row r="288" spans="1:8" x14ac:dyDescent="0.35">
      <c r="A288" s="214"/>
      <c r="B288" s="214"/>
      <c r="C288" s="215"/>
      <c r="D288" s="214"/>
      <c r="E288" s="215"/>
      <c r="F288" s="215"/>
      <c r="G288" s="214"/>
      <c r="H288" s="214"/>
    </row>
    <row r="289" spans="1:8" x14ac:dyDescent="0.35">
      <c r="A289" s="214"/>
      <c r="B289" s="214"/>
      <c r="C289" s="215"/>
      <c r="D289" s="214"/>
      <c r="E289" s="215"/>
      <c r="F289" s="215"/>
      <c r="G289" s="214"/>
      <c r="H289" s="214"/>
    </row>
    <row r="290" spans="1:8" x14ac:dyDescent="0.35">
      <c r="A290" s="214"/>
      <c r="B290" s="214"/>
      <c r="C290" s="215"/>
      <c r="D290" s="214"/>
      <c r="E290" s="215"/>
      <c r="F290" s="215"/>
      <c r="G290" s="214"/>
      <c r="H290" s="214"/>
    </row>
    <row r="291" spans="1:8" x14ac:dyDescent="0.35">
      <c r="A291" s="214"/>
      <c r="B291" s="214"/>
      <c r="C291" s="215"/>
      <c r="D291" s="214"/>
      <c r="E291" s="215"/>
      <c r="F291" s="215"/>
      <c r="G291" s="214"/>
      <c r="H291" s="214"/>
    </row>
    <row r="292" spans="1:8" x14ac:dyDescent="0.35">
      <c r="A292" s="214"/>
      <c r="B292" s="214"/>
      <c r="C292" s="215"/>
      <c r="D292" s="214"/>
      <c r="E292" s="215"/>
      <c r="F292" s="215"/>
      <c r="G292" s="214"/>
      <c r="H292" s="214"/>
    </row>
    <row r="293" spans="1:8" x14ac:dyDescent="0.35">
      <c r="A293" s="214"/>
      <c r="B293" s="214"/>
      <c r="C293" s="215"/>
      <c r="D293" s="214"/>
      <c r="E293" s="215"/>
      <c r="F293" s="215"/>
      <c r="G293" s="214"/>
      <c r="H293" s="214"/>
    </row>
    <row r="294" spans="1:8" x14ac:dyDescent="0.35">
      <c r="A294" s="214"/>
      <c r="B294" s="214"/>
      <c r="C294" s="215"/>
      <c r="D294" s="214"/>
      <c r="E294" s="215"/>
      <c r="F294" s="215"/>
      <c r="G294" s="214"/>
      <c r="H294" s="214"/>
    </row>
    <row r="295" spans="1:8" x14ac:dyDescent="0.35">
      <c r="A295" s="214"/>
      <c r="B295" s="214"/>
      <c r="C295" s="215"/>
      <c r="D295" s="214"/>
      <c r="E295" s="215"/>
      <c r="F295" s="215"/>
      <c r="G295" s="214"/>
      <c r="H295" s="214"/>
    </row>
    <row r="296" spans="1:8" x14ac:dyDescent="0.35">
      <c r="A296" s="214"/>
      <c r="B296" s="214"/>
      <c r="C296" s="215"/>
      <c r="D296" s="214"/>
      <c r="E296" s="215"/>
      <c r="F296" s="215"/>
      <c r="G296" s="214"/>
      <c r="H296" s="214"/>
    </row>
    <row r="297" spans="1:8" x14ac:dyDescent="0.35">
      <c r="A297" s="214"/>
      <c r="B297" s="214"/>
      <c r="C297" s="215"/>
      <c r="D297" s="214"/>
      <c r="E297" s="215"/>
      <c r="F297" s="215"/>
      <c r="G297" s="214"/>
      <c r="H297" s="214"/>
    </row>
    <row r="298" spans="1:8" x14ac:dyDescent="0.35">
      <c r="A298" s="214"/>
      <c r="B298" s="214"/>
      <c r="C298" s="215"/>
      <c r="D298" s="214"/>
      <c r="E298" s="215"/>
      <c r="F298" s="215"/>
      <c r="G298" s="214"/>
      <c r="H298" s="214"/>
    </row>
    <row r="299" spans="1:8" x14ac:dyDescent="0.35">
      <c r="A299" s="214"/>
      <c r="B299" s="214"/>
      <c r="C299" s="215"/>
      <c r="D299" s="214"/>
      <c r="E299" s="215"/>
      <c r="F299" s="215"/>
      <c r="G299" s="214"/>
      <c r="H299" s="214"/>
    </row>
    <row r="300" spans="1:8" x14ac:dyDescent="0.35">
      <c r="A300" s="214"/>
      <c r="B300" s="214"/>
      <c r="C300" s="215"/>
      <c r="D300" s="214"/>
      <c r="E300" s="215"/>
      <c r="F300" s="215"/>
      <c r="G300" s="214"/>
      <c r="H300" s="214"/>
    </row>
    <row r="301" spans="1:8" x14ac:dyDescent="0.35">
      <c r="A301" s="214"/>
      <c r="B301" s="214"/>
      <c r="C301" s="215"/>
      <c r="D301" s="214"/>
      <c r="E301" s="215"/>
      <c r="F301" s="215"/>
      <c r="G301" s="214"/>
      <c r="H301" s="214"/>
    </row>
    <row r="302" spans="1:8" x14ac:dyDescent="0.35">
      <c r="A302" s="214"/>
      <c r="B302" s="214"/>
      <c r="C302" s="215"/>
      <c r="D302" s="214"/>
      <c r="E302" s="215"/>
      <c r="F302" s="215"/>
      <c r="G302" s="214"/>
      <c r="H302" s="214"/>
    </row>
    <row r="303" spans="1:8" x14ac:dyDescent="0.35">
      <c r="A303" s="214"/>
      <c r="B303" s="214"/>
      <c r="C303" s="215"/>
      <c r="D303" s="214"/>
      <c r="E303" s="215"/>
      <c r="F303" s="215"/>
      <c r="G303" s="214"/>
      <c r="H303" s="214"/>
    </row>
    <row r="304" spans="1:8" x14ac:dyDescent="0.35">
      <c r="A304" s="214"/>
      <c r="B304" s="214"/>
      <c r="C304" s="215"/>
      <c r="D304" s="214"/>
      <c r="E304" s="215"/>
      <c r="F304" s="215"/>
      <c r="G304" s="214"/>
      <c r="H304" s="214"/>
    </row>
    <row r="305" spans="1:8" x14ac:dyDescent="0.35">
      <c r="A305" s="214"/>
      <c r="B305" s="214"/>
      <c r="C305" s="215"/>
      <c r="D305" s="214"/>
      <c r="E305" s="215"/>
      <c r="F305" s="215"/>
      <c r="G305" s="214"/>
      <c r="H305" s="214"/>
    </row>
    <row r="306" spans="1:8" x14ac:dyDescent="0.35">
      <c r="A306" s="214"/>
      <c r="B306" s="214"/>
      <c r="C306" s="215"/>
      <c r="D306" s="214"/>
      <c r="E306" s="215"/>
      <c r="F306" s="215"/>
      <c r="G306" s="214"/>
      <c r="H306" s="214"/>
    </row>
    <row r="307" spans="1:8" x14ac:dyDescent="0.35">
      <c r="A307" s="214"/>
      <c r="B307" s="214"/>
      <c r="C307" s="215"/>
      <c r="D307" s="214"/>
      <c r="E307" s="215"/>
      <c r="F307" s="215"/>
      <c r="G307" s="214"/>
      <c r="H307" s="214"/>
    </row>
    <row r="308" spans="1:8" x14ac:dyDescent="0.35">
      <c r="A308" s="214"/>
      <c r="B308" s="214"/>
      <c r="C308" s="215"/>
      <c r="D308" s="214"/>
      <c r="E308" s="215"/>
      <c r="F308" s="215"/>
      <c r="G308" s="214"/>
      <c r="H308" s="214"/>
    </row>
    <row r="309" spans="1:8" x14ac:dyDescent="0.35">
      <c r="A309" s="214"/>
      <c r="B309" s="214"/>
      <c r="C309" s="215"/>
      <c r="D309" s="214"/>
      <c r="E309" s="215"/>
      <c r="F309" s="215"/>
      <c r="G309" s="214"/>
      <c r="H309" s="214"/>
    </row>
    <row r="310" spans="1:8" x14ac:dyDescent="0.35">
      <c r="A310" s="214"/>
      <c r="B310" s="214"/>
      <c r="C310" s="215"/>
      <c r="D310" s="214"/>
      <c r="E310" s="215"/>
      <c r="F310" s="215"/>
      <c r="G310" s="214"/>
      <c r="H310" s="214"/>
    </row>
    <row r="311" spans="1:8" x14ac:dyDescent="0.35">
      <c r="A311" s="214"/>
      <c r="B311" s="214"/>
      <c r="C311" s="215"/>
      <c r="D311" s="214"/>
      <c r="E311" s="215"/>
      <c r="F311" s="215"/>
      <c r="G311" s="214"/>
      <c r="H311" s="214"/>
    </row>
    <row r="312" spans="1:8" x14ac:dyDescent="0.35">
      <c r="A312" s="214"/>
      <c r="B312" s="214"/>
      <c r="C312" s="215"/>
      <c r="D312" s="214"/>
      <c r="E312" s="215"/>
      <c r="F312" s="215"/>
      <c r="G312" s="214"/>
      <c r="H312" s="214"/>
    </row>
    <row r="313" spans="1:8" x14ac:dyDescent="0.35">
      <c r="A313" s="214"/>
      <c r="B313" s="214"/>
      <c r="C313" s="215"/>
      <c r="D313" s="214"/>
      <c r="E313" s="215"/>
      <c r="F313" s="215"/>
      <c r="G313" s="214"/>
      <c r="H313" s="214"/>
    </row>
    <row r="314" spans="1:8" x14ac:dyDescent="0.35">
      <c r="A314" s="214"/>
      <c r="B314" s="214"/>
      <c r="C314" s="215"/>
      <c r="D314" s="214"/>
      <c r="E314" s="215"/>
      <c r="F314" s="215"/>
      <c r="G314" s="214"/>
      <c r="H314" s="214"/>
    </row>
    <row r="315" spans="1:8" x14ac:dyDescent="0.35">
      <c r="A315" s="214"/>
      <c r="B315" s="214"/>
      <c r="C315" s="215"/>
      <c r="D315" s="214"/>
      <c r="E315" s="215"/>
      <c r="F315" s="215"/>
      <c r="G315" s="214"/>
      <c r="H315" s="214"/>
    </row>
    <row r="316" spans="1:8" x14ac:dyDescent="0.35">
      <c r="A316" s="214"/>
      <c r="B316" s="214"/>
      <c r="C316" s="215"/>
      <c r="D316" s="214"/>
      <c r="E316" s="215"/>
      <c r="F316" s="215"/>
      <c r="G316" s="214"/>
      <c r="H316" s="214"/>
    </row>
    <row r="317" spans="1:8" x14ac:dyDescent="0.35">
      <c r="A317" s="214"/>
      <c r="B317" s="214"/>
      <c r="C317" s="215"/>
      <c r="D317" s="214"/>
      <c r="E317" s="215"/>
      <c r="F317" s="215"/>
      <c r="G317" s="214"/>
      <c r="H317" s="214"/>
    </row>
    <row r="318" spans="1:8" x14ac:dyDescent="0.35">
      <c r="A318" s="214"/>
      <c r="B318" s="214"/>
      <c r="C318" s="215"/>
      <c r="D318" s="214"/>
      <c r="E318" s="215"/>
      <c r="F318" s="215"/>
      <c r="G318" s="214"/>
      <c r="H318" s="214"/>
    </row>
    <row r="319" spans="1:8" x14ac:dyDescent="0.35">
      <c r="A319" s="214"/>
      <c r="B319" s="214"/>
      <c r="C319" s="215"/>
      <c r="D319" s="214"/>
      <c r="E319" s="215"/>
      <c r="F319" s="215"/>
      <c r="G319" s="214"/>
      <c r="H319" s="214"/>
    </row>
    <row r="320" spans="1:8" x14ac:dyDescent="0.35">
      <c r="A320" s="214"/>
      <c r="B320" s="214"/>
      <c r="C320" s="215"/>
      <c r="D320" s="214"/>
      <c r="E320" s="215"/>
      <c r="F320" s="215"/>
      <c r="G320" s="214"/>
      <c r="H320" s="214"/>
    </row>
    <row r="321" spans="1:8" x14ac:dyDescent="0.35">
      <c r="A321" s="214"/>
      <c r="B321" s="214"/>
      <c r="C321" s="215"/>
      <c r="D321" s="214"/>
      <c r="E321" s="215"/>
      <c r="F321" s="215"/>
      <c r="G321" s="214"/>
      <c r="H321" s="214"/>
    </row>
    <row r="322" spans="1:8" x14ac:dyDescent="0.35">
      <c r="A322" s="214"/>
      <c r="B322" s="214"/>
      <c r="C322" s="215"/>
      <c r="D322" s="214"/>
      <c r="E322" s="215"/>
      <c r="F322" s="215"/>
      <c r="G322" s="214"/>
      <c r="H322" s="214"/>
    </row>
    <row r="323" spans="1:8" x14ac:dyDescent="0.35">
      <c r="A323" s="214"/>
      <c r="B323" s="214"/>
      <c r="C323" s="215"/>
      <c r="D323" s="214"/>
      <c r="E323" s="215"/>
      <c r="F323" s="215"/>
      <c r="G323" s="214"/>
      <c r="H323" s="214"/>
    </row>
    <row r="324" spans="1:8" x14ac:dyDescent="0.35">
      <c r="A324" s="214"/>
      <c r="B324" s="214"/>
      <c r="C324" s="215"/>
      <c r="D324" s="214"/>
      <c r="E324" s="215"/>
      <c r="F324" s="215"/>
      <c r="G324" s="214"/>
      <c r="H324" s="214"/>
    </row>
    <row r="325" spans="1:8" x14ac:dyDescent="0.35">
      <c r="A325" s="214"/>
      <c r="B325" s="214"/>
      <c r="C325" s="215"/>
      <c r="D325" s="214"/>
      <c r="E325" s="215"/>
      <c r="F325" s="215"/>
      <c r="G325" s="214"/>
      <c r="H325" s="214"/>
    </row>
    <row r="326" spans="1:8" x14ac:dyDescent="0.35">
      <c r="A326" s="214"/>
      <c r="B326" s="214"/>
      <c r="C326" s="215"/>
      <c r="D326" s="214"/>
      <c r="E326" s="215"/>
      <c r="F326" s="215"/>
      <c r="G326" s="214"/>
      <c r="H326" s="214"/>
    </row>
    <row r="327" spans="1:8" x14ac:dyDescent="0.35">
      <c r="A327" s="214"/>
      <c r="B327" s="214"/>
      <c r="C327" s="215"/>
      <c r="D327" s="214"/>
      <c r="E327" s="215"/>
      <c r="F327" s="215"/>
      <c r="G327" s="214"/>
      <c r="H327" s="214"/>
    </row>
    <row r="328" spans="1:8" x14ac:dyDescent="0.35">
      <c r="A328" s="214"/>
      <c r="B328" s="214"/>
      <c r="C328" s="215"/>
      <c r="D328" s="214"/>
      <c r="E328" s="215"/>
      <c r="F328" s="215"/>
      <c r="G328" s="214"/>
      <c r="H328" s="214"/>
    </row>
    <row r="329" spans="1:8" x14ac:dyDescent="0.35">
      <c r="A329" s="214"/>
      <c r="B329" s="214"/>
      <c r="C329" s="215"/>
      <c r="D329" s="214"/>
      <c r="E329" s="215"/>
      <c r="F329" s="215"/>
      <c r="G329" s="214"/>
      <c r="H329" s="214"/>
    </row>
    <row r="330" spans="1:8" x14ac:dyDescent="0.35">
      <c r="A330" s="214"/>
      <c r="B330" s="214"/>
      <c r="C330" s="215"/>
      <c r="D330" s="214"/>
      <c r="E330" s="215"/>
      <c r="F330" s="215"/>
      <c r="G330" s="214"/>
      <c r="H330" s="214"/>
    </row>
    <row r="331" spans="1:8" x14ac:dyDescent="0.35">
      <c r="A331" s="214"/>
      <c r="B331" s="214"/>
      <c r="C331" s="215"/>
      <c r="D331" s="214"/>
      <c r="E331" s="215"/>
      <c r="F331" s="215"/>
      <c r="G331" s="214"/>
      <c r="H331" s="214"/>
    </row>
    <row r="332" spans="1:8" x14ac:dyDescent="0.35">
      <c r="A332" s="214"/>
      <c r="B332" s="214"/>
      <c r="C332" s="215"/>
      <c r="D332" s="214"/>
      <c r="E332" s="215"/>
      <c r="F332" s="215"/>
      <c r="G332" s="214"/>
      <c r="H332" s="214"/>
    </row>
    <row r="333" spans="1:8" x14ac:dyDescent="0.35">
      <c r="A333" s="214"/>
      <c r="B333" s="214"/>
      <c r="C333" s="215"/>
      <c r="D333" s="214"/>
      <c r="E333" s="215"/>
      <c r="F333" s="215"/>
      <c r="G333" s="214"/>
      <c r="H333" s="214"/>
    </row>
    <row r="334" spans="1:8" x14ac:dyDescent="0.35">
      <c r="A334" s="214"/>
      <c r="B334" s="214"/>
      <c r="C334" s="215"/>
      <c r="D334" s="214"/>
      <c r="E334" s="215"/>
      <c r="F334" s="215"/>
      <c r="G334" s="214"/>
      <c r="H334" s="214"/>
    </row>
    <row r="335" spans="1:8" x14ac:dyDescent="0.35">
      <c r="A335" s="214"/>
      <c r="B335" s="214"/>
      <c r="C335" s="215"/>
      <c r="D335" s="214"/>
      <c r="E335" s="215"/>
      <c r="F335" s="215"/>
      <c r="G335" s="214"/>
      <c r="H335" s="214"/>
    </row>
    <row r="336" spans="1:8" x14ac:dyDescent="0.35">
      <c r="A336" s="214"/>
      <c r="B336" s="214"/>
      <c r="C336" s="215"/>
      <c r="D336" s="214"/>
      <c r="E336" s="215"/>
      <c r="F336" s="215"/>
      <c r="G336" s="214"/>
      <c r="H336" s="214"/>
    </row>
    <row r="337" spans="1:8" x14ac:dyDescent="0.35">
      <c r="A337" s="214"/>
      <c r="B337" s="214"/>
      <c r="C337" s="215"/>
      <c r="D337" s="214"/>
      <c r="E337" s="215"/>
      <c r="F337" s="215"/>
      <c r="G337" s="214"/>
      <c r="H337" s="214"/>
    </row>
    <row r="338" spans="1:8" x14ac:dyDescent="0.35">
      <c r="A338" s="214"/>
      <c r="B338" s="214"/>
      <c r="C338" s="215"/>
      <c r="D338" s="214"/>
      <c r="E338" s="215"/>
      <c r="F338" s="215"/>
      <c r="G338" s="214"/>
      <c r="H338" s="214"/>
    </row>
    <row r="339" spans="1:8" x14ac:dyDescent="0.35">
      <c r="A339" s="214"/>
      <c r="B339" s="214"/>
      <c r="C339" s="215"/>
      <c r="D339" s="214"/>
      <c r="E339" s="215"/>
      <c r="F339" s="215"/>
      <c r="G339" s="214"/>
      <c r="H339" s="214"/>
    </row>
    <row r="340" spans="1:8" x14ac:dyDescent="0.35">
      <c r="A340" s="214"/>
      <c r="B340" s="214"/>
      <c r="C340" s="215"/>
      <c r="D340" s="214"/>
      <c r="E340" s="215"/>
      <c r="F340" s="215"/>
      <c r="G340" s="214"/>
      <c r="H340" s="214"/>
    </row>
    <row r="341" spans="1:8" x14ac:dyDescent="0.35">
      <c r="A341" s="214"/>
      <c r="B341" s="214"/>
      <c r="C341" s="215"/>
      <c r="D341" s="214"/>
      <c r="E341" s="215"/>
      <c r="F341" s="215"/>
      <c r="G341" s="214"/>
      <c r="H341" s="214"/>
    </row>
    <row r="342" spans="1:8" x14ac:dyDescent="0.35">
      <c r="A342" s="214"/>
      <c r="B342" s="214"/>
      <c r="C342" s="215"/>
      <c r="D342" s="214"/>
      <c r="E342" s="215"/>
      <c r="F342" s="215"/>
      <c r="G342" s="214"/>
      <c r="H342" s="214"/>
    </row>
    <row r="343" spans="1:8" x14ac:dyDescent="0.35">
      <c r="A343" s="214"/>
      <c r="B343" s="214"/>
      <c r="C343" s="215"/>
      <c r="D343" s="214"/>
      <c r="E343" s="215"/>
      <c r="F343" s="215"/>
      <c r="G343" s="214"/>
      <c r="H343" s="214"/>
    </row>
    <row r="344" spans="1:8" x14ac:dyDescent="0.35">
      <c r="A344" s="214"/>
      <c r="B344" s="214"/>
      <c r="C344" s="215"/>
      <c r="D344" s="214"/>
      <c r="E344" s="215"/>
      <c r="F344" s="215"/>
      <c r="G344" s="214"/>
      <c r="H344" s="214"/>
    </row>
    <row r="345" spans="1:8" x14ac:dyDescent="0.35">
      <c r="A345" s="214"/>
      <c r="B345" s="214"/>
      <c r="C345" s="215"/>
      <c r="D345" s="214"/>
      <c r="E345" s="215"/>
      <c r="F345" s="215"/>
      <c r="G345" s="214"/>
      <c r="H345" s="214"/>
    </row>
    <row r="346" spans="1:8" x14ac:dyDescent="0.35">
      <c r="A346" s="214"/>
      <c r="B346" s="214"/>
      <c r="C346" s="215"/>
      <c r="D346" s="214"/>
      <c r="E346" s="215"/>
      <c r="F346" s="215"/>
      <c r="G346" s="214"/>
      <c r="H346" s="214"/>
    </row>
    <row r="347" spans="1:8" x14ac:dyDescent="0.35">
      <c r="A347" s="214"/>
      <c r="B347" s="214"/>
      <c r="C347" s="215"/>
      <c r="D347" s="214"/>
      <c r="E347" s="215"/>
      <c r="F347" s="215"/>
      <c r="G347" s="214"/>
      <c r="H347" s="214"/>
    </row>
    <row r="348" spans="1:8" x14ac:dyDescent="0.35">
      <c r="A348" s="214"/>
      <c r="B348" s="214"/>
      <c r="C348" s="215"/>
      <c r="D348" s="214"/>
      <c r="E348" s="215"/>
      <c r="F348" s="215"/>
      <c r="G348" s="214"/>
      <c r="H348" s="214"/>
    </row>
    <row r="349" spans="1:8" x14ac:dyDescent="0.35">
      <c r="A349" s="214"/>
      <c r="B349" s="214"/>
      <c r="C349" s="215"/>
      <c r="D349" s="214"/>
      <c r="E349" s="215"/>
      <c r="F349" s="215"/>
      <c r="G349" s="214"/>
      <c r="H349" s="214"/>
    </row>
    <row r="350" spans="1:8" x14ac:dyDescent="0.35">
      <c r="A350" s="214"/>
      <c r="B350" s="214"/>
      <c r="C350" s="215"/>
      <c r="D350" s="214"/>
      <c r="E350" s="215"/>
      <c r="F350" s="215"/>
      <c r="G350" s="214"/>
      <c r="H350" s="214"/>
    </row>
    <row r="351" spans="1:8" x14ac:dyDescent="0.35">
      <c r="A351" s="214"/>
      <c r="B351" s="214"/>
      <c r="C351" s="215"/>
      <c r="D351" s="214"/>
      <c r="E351" s="215"/>
      <c r="F351" s="215"/>
      <c r="G351" s="214"/>
      <c r="H351" s="214"/>
    </row>
    <row r="352" spans="1:8" x14ac:dyDescent="0.35">
      <c r="A352" s="214"/>
      <c r="B352" s="214"/>
      <c r="C352" s="215"/>
      <c r="D352" s="214"/>
      <c r="E352" s="215"/>
      <c r="F352" s="215"/>
      <c r="G352" s="214"/>
      <c r="H352" s="214"/>
    </row>
    <row r="353" spans="1:8" x14ac:dyDescent="0.35">
      <c r="A353" s="214"/>
      <c r="B353" s="214"/>
      <c r="C353" s="215"/>
      <c r="D353" s="214"/>
      <c r="E353" s="215"/>
      <c r="F353" s="215"/>
      <c r="G353" s="214"/>
      <c r="H353" s="214"/>
    </row>
    <row r="354" spans="1:8" x14ac:dyDescent="0.35">
      <c r="A354" s="214"/>
      <c r="B354" s="214"/>
      <c r="C354" s="215"/>
      <c r="D354" s="214"/>
      <c r="E354" s="215"/>
      <c r="F354" s="215"/>
      <c r="G354" s="214"/>
      <c r="H354" s="214"/>
    </row>
    <row r="355" spans="1:8" x14ac:dyDescent="0.35">
      <c r="A355" s="214"/>
      <c r="B355" s="214"/>
      <c r="C355" s="215"/>
      <c r="D355" s="214"/>
      <c r="E355" s="215"/>
      <c r="F355" s="215"/>
      <c r="G355" s="214"/>
      <c r="H355" s="214"/>
    </row>
    <row r="356" spans="1:8" x14ac:dyDescent="0.35">
      <c r="A356" s="214"/>
      <c r="B356" s="214"/>
      <c r="C356" s="215"/>
      <c r="D356" s="214"/>
      <c r="E356" s="215"/>
      <c r="F356" s="215"/>
      <c r="G356" s="214"/>
      <c r="H356" s="214"/>
    </row>
    <row r="357" spans="1:8" x14ac:dyDescent="0.35">
      <c r="A357" s="214"/>
      <c r="B357" s="214"/>
      <c r="C357" s="215"/>
      <c r="D357" s="214"/>
      <c r="E357" s="215"/>
      <c r="F357" s="215"/>
      <c r="G357" s="214"/>
      <c r="H357" s="214"/>
    </row>
    <row r="358" spans="1:8" x14ac:dyDescent="0.35">
      <c r="A358" s="214"/>
      <c r="B358" s="214"/>
      <c r="C358" s="215"/>
      <c r="D358" s="214"/>
      <c r="E358" s="215"/>
      <c r="F358" s="215"/>
      <c r="G358" s="214"/>
      <c r="H358" s="214"/>
    </row>
    <row r="359" spans="1:8" x14ac:dyDescent="0.35">
      <c r="A359" s="214"/>
      <c r="B359" s="214"/>
      <c r="C359" s="215"/>
      <c r="D359" s="214"/>
      <c r="E359" s="215"/>
      <c r="F359" s="215"/>
      <c r="G359" s="214"/>
      <c r="H359" s="214"/>
    </row>
    <row r="360" spans="1:8" x14ac:dyDescent="0.35">
      <c r="A360" s="214"/>
      <c r="B360" s="214"/>
      <c r="C360" s="215"/>
      <c r="D360" s="214"/>
      <c r="E360" s="215"/>
      <c r="F360" s="215"/>
      <c r="G360" s="214"/>
      <c r="H360" s="214"/>
    </row>
    <row r="361" spans="1:8" x14ac:dyDescent="0.35">
      <c r="A361" s="214"/>
      <c r="B361" s="214"/>
      <c r="C361" s="215"/>
      <c r="D361" s="214"/>
      <c r="E361" s="215"/>
      <c r="F361" s="215"/>
      <c r="G361" s="214"/>
      <c r="H361" s="214"/>
    </row>
    <row r="362" spans="1:8" x14ac:dyDescent="0.35">
      <c r="A362" s="214"/>
      <c r="B362" s="214"/>
      <c r="C362" s="215"/>
      <c r="D362" s="214"/>
      <c r="E362" s="215"/>
      <c r="F362" s="215"/>
      <c r="G362" s="214"/>
      <c r="H362" s="214"/>
    </row>
    <row r="363" spans="1:8" x14ac:dyDescent="0.35">
      <c r="A363" s="214"/>
      <c r="B363" s="214"/>
      <c r="C363" s="215"/>
      <c r="D363" s="214"/>
      <c r="E363" s="215"/>
      <c r="F363" s="215"/>
      <c r="G363" s="214"/>
      <c r="H363" s="214"/>
    </row>
    <row r="364" spans="1:8" x14ac:dyDescent="0.35">
      <c r="A364" s="214"/>
      <c r="B364" s="214"/>
      <c r="C364" s="215"/>
      <c r="D364" s="214"/>
      <c r="E364" s="215"/>
      <c r="F364" s="215"/>
      <c r="G364" s="214"/>
      <c r="H364" s="214"/>
    </row>
    <row r="365" spans="1:8" x14ac:dyDescent="0.35">
      <c r="A365" s="214"/>
      <c r="B365" s="214"/>
      <c r="C365" s="215"/>
      <c r="D365" s="214"/>
      <c r="E365" s="215"/>
      <c r="F365" s="215"/>
      <c r="G365" s="214"/>
      <c r="H365" s="214"/>
    </row>
    <row r="366" spans="1:8" x14ac:dyDescent="0.35">
      <c r="A366" s="214"/>
      <c r="B366" s="214"/>
      <c r="C366" s="215"/>
      <c r="D366" s="214"/>
      <c r="E366" s="215"/>
      <c r="F366" s="215"/>
      <c r="G366" s="214"/>
      <c r="H366" s="214"/>
    </row>
    <row r="367" spans="1:8" x14ac:dyDescent="0.35">
      <c r="A367" s="214"/>
      <c r="B367" s="214"/>
      <c r="C367" s="215"/>
      <c r="D367" s="214"/>
      <c r="E367" s="215"/>
      <c r="F367" s="215"/>
      <c r="G367" s="214"/>
      <c r="H367" s="214"/>
    </row>
    <row r="368" spans="1:8" x14ac:dyDescent="0.35">
      <c r="A368" s="214"/>
      <c r="B368" s="214"/>
      <c r="C368" s="215"/>
      <c r="D368" s="214"/>
      <c r="E368" s="215"/>
      <c r="F368" s="215"/>
      <c r="G368" s="214"/>
      <c r="H368" s="214"/>
    </row>
    <row r="369" spans="1:8" x14ac:dyDescent="0.35">
      <c r="A369" s="214"/>
      <c r="B369" s="214"/>
      <c r="C369" s="215"/>
      <c r="D369" s="214"/>
      <c r="E369" s="215"/>
      <c r="F369" s="215"/>
      <c r="G369" s="214"/>
      <c r="H369" s="214"/>
    </row>
    <row r="370" spans="1:8" x14ac:dyDescent="0.35">
      <c r="A370" s="214"/>
      <c r="B370" s="214"/>
      <c r="C370" s="215"/>
      <c r="D370" s="214"/>
      <c r="E370" s="215"/>
      <c r="F370" s="215"/>
      <c r="G370" s="214"/>
      <c r="H370" s="214"/>
    </row>
    <row r="371" spans="1:8" x14ac:dyDescent="0.35">
      <c r="A371" s="214"/>
      <c r="B371" s="214"/>
      <c r="C371" s="215"/>
      <c r="D371" s="214"/>
      <c r="E371" s="215"/>
      <c r="F371" s="215"/>
      <c r="G371" s="214"/>
      <c r="H371" s="214"/>
    </row>
    <row r="372" spans="1:8" x14ac:dyDescent="0.35">
      <c r="A372" s="214"/>
      <c r="B372" s="214"/>
      <c r="C372" s="215"/>
      <c r="D372" s="214"/>
      <c r="E372" s="215"/>
      <c r="F372" s="215"/>
      <c r="G372" s="214"/>
      <c r="H372" s="214"/>
    </row>
    <row r="373" spans="1:8" x14ac:dyDescent="0.35">
      <c r="A373" s="214"/>
      <c r="B373" s="214"/>
      <c r="C373" s="215"/>
      <c r="D373" s="214"/>
      <c r="E373" s="215"/>
      <c r="F373" s="215"/>
      <c r="G373" s="214"/>
      <c r="H373" s="214"/>
    </row>
    <row r="374" spans="1:8" x14ac:dyDescent="0.35">
      <c r="A374" s="214"/>
      <c r="B374" s="214"/>
      <c r="C374" s="215"/>
      <c r="D374" s="214"/>
      <c r="E374" s="215"/>
      <c r="F374" s="215"/>
      <c r="G374" s="214"/>
      <c r="H374" s="214"/>
    </row>
    <row r="375" spans="1:8" x14ac:dyDescent="0.35">
      <c r="A375" s="214"/>
      <c r="B375" s="214"/>
      <c r="C375" s="215"/>
      <c r="D375" s="214"/>
      <c r="E375" s="215"/>
      <c r="F375" s="215"/>
      <c r="G375" s="214"/>
      <c r="H375" s="214"/>
    </row>
    <row r="376" spans="1:8" x14ac:dyDescent="0.35">
      <c r="A376" s="214"/>
      <c r="B376" s="214"/>
      <c r="C376" s="215"/>
      <c r="D376" s="214"/>
      <c r="E376" s="215"/>
      <c r="F376" s="215"/>
      <c r="G376" s="214"/>
      <c r="H376" s="214"/>
    </row>
    <row r="377" spans="1:8" x14ac:dyDescent="0.35">
      <c r="A377" s="214"/>
      <c r="B377" s="214"/>
      <c r="C377" s="215"/>
      <c r="D377" s="214"/>
      <c r="E377" s="215"/>
      <c r="F377" s="215"/>
      <c r="G377" s="214"/>
      <c r="H377" s="214"/>
    </row>
    <row r="378" spans="1:8" x14ac:dyDescent="0.35">
      <c r="A378" s="214"/>
      <c r="B378" s="214"/>
      <c r="C378" s="215"/>
      <c r="D378" s="214"/>
      <c r="E378" s="215"/>
      <c r="F378" s="215"/>
      <c r="G378" s="214"/>
      <c r="H378" s="214"/>
    </row>
    <row r="379" spans="1:8" x14ac:dyDescent="0.35">
      <c r="A379" s="214"/>
      <c r="B379" s="214"/>
      <c r="C379" s="215"/>
      <c r="D379" s="214"/>
      <c r="E379" s="215"/>
      <c r="F379" s="215"/>
      <c r="G379" s="214"/>
      <c r="H379" s="214"/>
    </row>
    <row r="380" spans="1:8" x14ac:dyDescent="0.35">
      <c r="A380" s="214"/>
      <c r="B380" s="214"/>
      <c r="C380" s="215"/>
      <c r="D380" s="214"/>
      <c r="E380" s="215"/>
      <c r="F380" s="215"/>
      <c r="G380" s="214"/>
      <c r="H380" s="214"/>
    </row>
    <row r="381" spans="1:8" x14ac:dyDescent="0.35">
      <c r="A381" s="214"/>
      <c r="B381" s="214"/>
      <c r="C381" s="215"/>
      <c r="D381" s="214"/>
      <c r="E381" s="215"/>
      <c r="F381" s="215"/>
      <c r="G381" s="214"/>
      <c r="H381" s="214"/>
    </row>
    <row r="382" spans="1:8" x14ac:dyDescent="0.35">
      <c r="A382" s="214"/>
      <c r="B382" s="214"/>
      <c r="C382" s="215"/>
      <c r="D382" s="214"/>
      <c r="E382" s="215"/>
      <c r="F382" s="215"/>
      <c r="G382" s="214"/>
      <c r="H382" s="214"/>
    </row>
    <row r="383" spans="1:8" x14ac:dyDescent="0.35">
      <c r="A383" s="214"/>
      <c r="B383" s="214"/>
      <c r="C383" s="215"/>
      <c r="D383" s="214"/>
      <c r="E383" s="215"/>
      <c r="F383" s="215"/>
      <c r="G383" s="214"/>
      <c r="H383" s="214"/>
    </row>
    <row r="384" spans="1:8" x14ac:dyDescent="0.35">
      <c r="A384" s="214"/>
      <c r="B384" s="214"/>
      <c r="C384" s="215"/>
      <c r="D384" s="214"/>
      <c r="E384" s="215"/>
      <c r="F384" s="215"/>
      <c r="G384" s="214"/>
      <c r="H384" s="214"/>
    </row>
    <row r="385" spans="1:8" x14ac:dyDescent="0.35">
      <c r="A385" s="214"/>
      <c r="B385" s="214"/>
      <c r="C385" s="215"/>
      <c r="D385" s="214"/>
      <c r="E385" s="215"/>
      <c r="F385" s="215"/>
      <c r="G385" s="214"/>
      <c r="H385" s="214"/>
    </row>
    <row r="386" spans="1:8" x14ac:dyDescent="0.35">
      <c r="A386" s="214"/>
      <c r="B386" s="214"/>
      <c r="C386" s="215"/>
      <c r="D386" s="214"/>
      <c r="E386" s="215"/>
      <c r="F386" s="215"/>
      <c r="G386" s="214"/>
      <c r="H386" s="214"/>
    </row>
    <row r="387" spans="1:8" x14ac:dyDescent="0.35">
      <c r="A387" s="214"/>
      <c r="B387" s="214"/>
      <c r="C387" s="215"/>
      <c r="D387" s="214"/>
      <c r="E387" s="215"/>
      <c r="F387" s="215"/>
      <c r="G387" s="214"/>
      <c r="H387" s="214"/>
    </row>
    <row r="388" spans="1:8" x14ac:dyDescent="0.35">
      <c r="A388" s="214"/>
      <c r="B388" s="214"/>
      <c r="C388" s="215"/>
      <c r="D388" s="214"/>
      <c r="E388" s="215"/>
      <c r="F388" s="215"/>
      <c r="G388" s="214"/>
      <c r="H388" s="214"/>
    </row>
    <row r="389" spans="1:8" x14ac:dyDescent="0.35">
      <c r="A389" s="214"/>
      <c r="B389" s="214"/>
      <c r="C389" s="215"/>
      <c r="D389" s="214"/>
      <c r="E389" s="215"/>
      <c r="F389" s="215"/>
      <c r="G389" s="214"/>
      <c r="H389" s="214"/>
    </row>
    <row r="390" spans="1:8" x14ac:dyDescent="0.35">
      <c r="A390" s="214"/>
      <c r="B390" s="214"/>
      <c r="C390" s="215"/>
      <c r="D390" s="214"/>
      <c r="E390" s="215"/>
      <c r="F390" s="215"/>
      <c r="G390" s="214"/>
      <c r="H390" s="214"/>
    </row>
    <row r="391" spans="1:8" x14ac:dyDescent="0.35">
      <c r="A391" s="214"/>
      <c r="B391" s="214"/>
      <c r="C391" s="215"/>
      <c r="D391" s="214"/>
      <c r="E391" s="215"/>
      <c r="F391" s="215"/>
      <c r="G391" s="214"/>
      <c r="H391" s="214"/>
    </row>
    <row r="392" spans="1:8" x14ac:dyDescent="0.35">
      <c r="A392" s="214"/>
      <c r="B392" s="214"/>
      <c r="C392" s="215"/>
      <c r="D392" s="214"/>
      <c r="E392" s="215"/>
      <c r="F392" s="215"/>
      <c r="G392" s="214"/>
      <c r="H392" s="214"/>
    </row>
    <row r="393" spans="1:8" x14ac:dyDescent="0.35">
      <c r="A393" s="214"/>
      <c r="B393" s="214"/>
      <c r="C393" s="215"/>
      <c r="D393" s="214"/>
      <c r="E393" s="215"/>
      <c r="F393" s="215"/>
      <c r="G393" s="214"/>
      <c r="H393" s="214"/>
    </row>
    <row r="394" spans="1:8" x14ac:dyDescent="0.35">
      <c r="A394" s="214"/>
      <c r="B394" s="214"/>
      <c r="C394" s="215"/>
      <c r="D394" s="214"/>
      <c r="E394" s="215"/>
      <c r="F394" s="215"/>
      <c r="G394" s="214"/>
      <c r="H394" s="214"/>
    </row>
    <row r="395" spans="1:8" x14ac:dyDescent="0.35">
      <c r="A395" s="214"/>
      <c r="B395" s="214"/>
      <c r="C395" s="215"/>
      <c r="D395" s="214"/>
      <c r="E395" s="215"/>
      <c r="F395" s="215"/>
      <c r="G395" s="214"/>
      <c r="H395" s="214"/>
    </row>
    <row r="396" spans="1:8" x14ac:dyDescent="0.35">
      <c r="A396" s="214"/>
      <c r="B396" s="214"/>
      <c r="C396" s="215"/>
      <c r="D396" s="214"/>
      <c r="E396" s="215"/>
      <c r="F396" s="215"/>
      <c r="G396" s="214"/>
      <c r="H396" s="214"/>
    </row>
    <row r="397" spans="1:8" x14ac:dyDescent="0.35">
      <c r="A397" s="214"/>
      <c r="B397" s="214"/>
      <c r="C397" s="215"/>
      <c r="D397" s="214"/>
      <c r="E397" s="215"/>
      <c r="F397" s="215"/>
      <c r="G397" s="214"/>
      <c r="H397" s="214"/>
    </row>
    <row r="398" spans="1:8" x14ac:dyDescent="0.35">
      <c r="A398" s="214"/>
      <c r="B398" s="214"/>
      <c r="C398" s="215"/>
      <c r="D398" s="214"/>
      <c r="E398" s="215"/>
      <c r="F398" s="215"/>
      <c r="G398" s="214"/>
      <c r="H398" s="214"/>
    </row>
    <row r="399" spans="1:8" x14ac:dyDescent="0.35">
      <c r="A399" s="214"/>
      <c r="B399" s="214"/>
      <c r="C399" s="215"/>
      <c r="D399" s="214"/>
      <c r="E399" s="215"/>
      <c r="F399" s="215"/>
      <c r="G399" s="214"/>
      <c r="H399" s="214"/>
    </row>
    <row r="400" spans="1:8" x14ac:dyDescent="0.35">
      <c r="A400" s="214"/>
      <c r="B400" s="214"/>
      <c r="C400" s="215"/>
      <c r="D400" s="214"/>
      <c r="E400" s="215"/>
      <c r="F400" s="215"/>
      <c r="G400" s="214"/>
      <c r="H400" s="214"/>
    </row>
    <row r="401" spans="1:8" x14ac:dyDescent="0.35">
      <c r="A401" s="214"/>
      <c r="B401" s="214"/>
      <c r="C401" s="215"/>
      <c r="D401" s="214"/>
      <c r="E401" s="215"/>
      <c r="F401" s="215"/>
      <c r="G401" s="214"/>
      <c r="H401" s="214"/>
    </row>
    <row r="402" spans="1:8" x14ac:dyDescent="0.35">
      <c r="A402" s="214"/>
      <c r="B402" s="214"/>
      <c r="C402" s="215"/>
      <c r="D402" s="214"/>
      <c r="E402" s="215"/>
      <c r="F402" s="215"/>
      <c r="G402" s="214"/>
      <c r="H402" s="214"/>
    </row>
    <row r="403" spans="1:8" x14ac:dyDescent="0.35">
      <c r="A403" s="214"/>
      <c r="B403" s="214"/>
      <c r="C403" s="215"/>
      <c r="D403" s="214"/>
      <c r="E403" s="215"/>
      <c r="F403" s="215"/>
      <c r="G403" s="214"/>
      <c r="H403" s="214"/>
    </row>
    <row r="404" spans="1:8" x14ac:dyDescent="0.35">
      <c r="A404" s="214"/>
      <c r="B404" s="214"/>
      <c r="C404" s="215"/>
      <c r="D404" s="214"/>
      <c r="E404" s="215"/>
      <c r="F404" s="215"/>
      <c r="G404" s="214"/>
      <c r="H404" s="214"/>
    </row>
    <row r="405" spans="1:8" x14ac:dyDescent="0.35">
      <c r="A405" s="214"/>
      <c r="B405" s="214"/>
      <c r="C405" s="215"/>
      <c r="D405" s="214"/>
      <c r="E405" s="215"/>
      <c r="F405" s="215"/>
      <c r="G405" s="214"/>
      <c r="H405" s="214"/>
    </row>
    <row r="406" spans="1:8" x14ac:dyDescent="0.35">
      <c r="A406" s="214"/>
      <c r="B406" s="214"/>
      <c r="C406" s="215"/>
      <c r="D406" s="214"/>
      <c r="E406" s="215"/>
      <c r="F406" s="215"/>
      <c r="G406" s="214"/>
      <c r="H406" s="214"/>
    </row>
    <row r="407" spans="1:8" x14ac:dyDescent="0.35">
      <c r="A407" s="214"/>
      <c r="B407" s="214"/>
      <c r="C407" s="215"/>
      <c r="D407" s="214"/>
      <c r="E407" s="215"/>
      <c r="F407" s="215"/>
      <c r="G407" s="214"/>
      <c r="H407" s="214"/>
    </row>
    <row r="408" spans="1:8" x14ac:dyDescent="0.35">
      <c r="A408" s="214"/>
      <c r="B408" s="214"/>
      <c r="C408" s="215"/>
      <c r="D408" s="214"/>
      <c r="E408" s="215"/>
      <c r="F408" s="215"/>
      <c r="G408" s="214"/>
      <c r="H408" s="214"/>
    </row>
    <row r="409" spans="1:8" x14ac:dyDescent="0.35">
      <c r="A409" s="214"/>
      <c r="B409" s="214"/>
      <c r="C409" s="215"/>
      <c r="D409" s="214"/>
      <c r="E409" s="215"/>
      <c r="F409" s="215"/>
      <c r="G409" s="214"/>
      <c r="H409" s="214"/>
    </row>
    <row r="410" spans="1:8" x14ac:dyDescent="0.35">
      <c r="A410" s="214"/>
      <c r="B410" s="214"/>
      <c r="C410" s="215"/>
      <c r="D410" s="214"/>
      <c r="E410" s="215"/>
      <c r="F410" s="215"/>
      <c r="G410" s="214"/>
      <c r="H410" s="214"/>
    </row>
    <row r="411" spans="1:8" x14ac:dyDescent="0.35">
      <c r="A411" s="214"/>
      <c r="B411" s="214"/>
      <c r="C411" s="215"/>
      <c r="D411" s="214"/>
      <c r="E411" s="215"/>
      <c r="F411" s="215"/>
      <c r="G411" s="214"/>
      <c r="H411" s="214"/>
    </row>
    <row r="412" spans="1:8" x14ac:dyDescent="0.35">
      <c r="A412" s="214"/>
      <c r="B412" s="214"/>
      <c r="C412" s="215"/>
      <c r="D412" s="214"/>
      <c r="E412" s="215"/>
      <c r="F412" s="215"/>
      <c r="G412" s="214"/>
      <c r="H412" s="214"/>
    </row>
    <row r="413" spans="1:8" x14ac:dyDescent="0.35">
      <c r="A413" s="214"/>
      <c r="B413" s="214"/>
      <c r="C413" s="215"/>
      <c r="D413" s="214"/>
      <c r="E413" s="215"/>
      <c r="F413" s="215"/>
      <c r="G413" s="214"/>
      <c r="H413" s="214"/>
    </row>
    <row r="414" spans="1:8" x14ac:dyDescent="0.35">
      <c r="A414" s="214"/>
      <c r="B414" s="214"/>
      <c r="C414" s="215"/>
      <c r="D414" s="214"/>
      <c r="E414" s="215"/>
      <c r="F414" s="215"/>
      <c r="G414" s="214"/>
      <c r="H414" s="214"/>
    </row>
    <row r="415" spans="1:8" x14ac:dyDescent="0.35">
      <c r="A415" s="214"/>
      <c r="B415" s="214"/>
      <c r="C415" s="215"/>
      <c r="D415" s="214"/>
      <c r="E415" s="215"/>
      <c r="F415" s="215"/>
      <c r="G415" s="214"/>
      <c r="H415" s="214"/>
    </row>
    <row r="416" spans="1:8" x14ac:dyDescent="0.35">
      <c r="A416" s="214"/>
      <c r="B416" s="214"/>
      <c r="C416" s="215"/>
      <c r="D416" s="214"/>
      <c r="E416" s="215"/>
      <c r="F416" s="215"/>
      <c r="G416" s="214"/>
      <c r="H416" s="214"/>
    </row>
    <row r="417" spans="1:8" x14ac:dyDescent="0.35">
      <c r="A417" s="214"/>
      <c r="B417" s="214"/>
      <c r="C417" s="215"/>
      <c r="D417" s="214"/>
      <c r="E417" s="215"/>
      <c r="F417" s="215"/>
      <c r="G417" s="214"/>
      <c r="H417" s="214"/>
    </row>
    <row r="418" spans="1:8" x14ac:dyDescent="0.35">
      <c r="A418" s="214"/>
      <c r="B418" s="214"/>
      <c r="C418" s="215"/>
      <c r="D418" s="214"/>
      <c r="E418" s="215"/>
      <c r="F418" s="215"/>
      <c r="G418" s="214"/>
      <c r="H418" s="214"/>
    </row>
    <row r="419" spans="1:8" x14ac:dyDescent="0.35">
      <c r="A419" s="214"/>
      <c r="B419" s="214"/>
      <c r="C419" s="215"/>
      <c r="D419" s="214"/>
      <c r="E419" s="215"/>
      <c r="F419" s="215"/>
      <c r="G419" s="214"/>
      <c r="H419" s="214"/>
    </row>
    <row r="420" spans="1:8" x14ac:dyDescent="0.35">
      <c r="A420" s="214"/>
      <c r="B420" s="214"/>
      <c r="C420" s="215"/>
      <c r="D420" s="214"/>
      <c r="E420" s="215"/>
      <c r="F420" s="215"/>
      <c r="G420" s="214"/>
      <c r="H420" s="214"/>
    </row>
    <row r="421" spans="1:8" x14ac:dyDescent="0.35">
      <c r="A421" s="214"/>
      <c r="B421" s="214"/>
      <c r="C421" s="215"/>
      <c r="D421" s="214"/>
      <c r="E421" s="215"/>
      <c r="F421" s="215"/>
      <c r="G421" s="214"/>
      <c r="H421" s="214"/>
    </row>
    <row r="422" spans="1:8" x14ac:dyDescent="0.35">
      <c r="A422" s="214"/>
      <c r="B422" s="214"/>
      <c r="C422" s="215"/>
      <c r="D422" s="214"/>
      <c r="E422" s="215"/>
      <c r="F422" s="215"/>
      <c r="G422" s="214"/>
      <c r="H422" s="214"/>
    </row>
    <row r="423" spans="1:8" x14ac:dyDescent="0.35">
      <c r="A423" s="214"/>
      <c r="B423" s="214"/>
      <c r="C423" s="215"/>
      <c r="D423" s="214"/>
      <c r="E423" s="215"/>
      <c r="F423" s="215"/>
      <c r="G423" s="214"/>
      <c r="H423" s="214"/>
    </row>
    <row r="424" spans="1:8" x14ac:dyDescent="0.35">
      <c r="A424" s="214"/>
      <c r="B424" s="214"/>
      <c r="C424" s="215"/>
      <c r="D424" s="214"/>
      <c r="E424" s="215"/>
      <c r="F424" s="215"/>
      <c r="G424" s="214"/>
      <c r="H424" s="214"/>
    </row>
    <row r="425" spans="1:8" x14ac:dyDescent="0.35">
      <c r="A425" s="214"/>
      <c r="B425" s="214"/>
      <c r="C425" s="215"/>
      <c r="D425" s="214"/>
      <c r="E425" s="215"/>
      <c r="F425" s="215"/>
      <c r="G425" s="214"/>
      <c r="H425" s="214"/>
    </row>
    <row r="426" spans="1:8" x14ac:dyDescent="0.35">
      <c r="A426" s="214"/>
      <c r="B426" s="214"/>
      <c r="C426" s="215"/>
      <c r="D426" s="214"/>
      <c r="E426" s="215"/>
      <c r="F426" s="215"/>
      <c r="G426" s="214"/>
      <c r="H426" s="214"/>
    </row>
    <row r="427" spans="1:8" x14ac:dyDescent="0.35">
      <c r="A427" s="214"/>
      <c r="B427" s="214"/>
      <c r="C427" s="215"/>
      <c r="D427" s="214"/>
      <c r="E427" s="215"/>
      <c r="F427" s="215"/>
      <c r="G427" s="214"/>
      <c r="H427" s="214"/>
    </row>
    <row r="428" spans="1:8" x14ac:dyDescent="0.35">
      <c r="A428" s="214"/>
      <c r="B428" s="214"/>
      <c r="C428" s="215"/>
      <c r="D428" s="214"/>
      <c r="E428" s="215"/>
      <c r="F428" s="215"/>
      <c r="G428" s="214"/>
      <c r="H428" s="214"/>
    </row>
    <row r="429" spans="1:8" x14ac:dyDescent="0.35">
      <c r="A429" s="214"/>
      <c r="B429" s="214"/>
      <c r="C429" s="215"/>
      <c r="D429" s="214"/>
      <c r="E429" s="215"/>
      <c r="F429" s="215"/>
      <c r="G429" s="214"/>
      <c r="H429" s="214"/>
    </row>
    <row r="430" spans="1:8" x14ac:dyDescent="0.35">
      <c r="A430" s="214"/>
      <c r="B430" s="214"/>
      <c r="C430" s="215"/>
      <c r="D430" s="214"/>
      <c r="E430" s="215"/>
      <c r="F430" s="215"/>
      <c r="G430" s="214"/>
      <c r="H430" s="214"/>
    </row>
    <row r="431" spans="1:8" x14ac:dyDescent="0.35">
      <c r="A431" s="214"/>
      <c r="B431" s="214"/>
      <c r="C431" s="215"/>
      <c r="D431" s="214"/>
      <c r="E431" s="215"/>
      <c r="F431" s="215"/>
      <c r="G431" s="214"/>
      <c r="H431" s="214"/>
    </row>
    <row r="432" spans="1:8" x14ac:dyDescent="0.35">
      <c r="A432" s="214"/>
      <c r="B432" s="214"/>
      <c r="C432" s="215"/>
      <c r="D432" s="214"/>
      <c r="E432" s="215"/>
      <c r="F432" s="215"/>
      <c r="G432" s="214"/>
      <c r="H432" s="214"/>
    </row>
    <row r="433" spans="1:8" x14ac:dyDescent="0.35">
      <c r="A433" s="214"/>
      <c r="B433" s="214"/>
      <c r="C433" s="215"/>
      <c r="D433" s="214"/>
      <c r="E433" s="215"/>
      <c r="F433" s="215"/>
      <c r="G433" s="214"/>
      <c r="H433" s="214"/>
    </row>
    <row r="434" spans="1:8" x14ac:dyDescent="0.35">
      <c r="A434" s="214"/>
      <c r="B434" s="214"/>
      <c r="C434" s="215"/>
      <c r="D434" s="214"/>
      <c r="E434" s="215"/>
      <c r="F434" s="215"/>
      <c r="G434" s="214"/>
      <c r="H434" s="214"/>
    </row>
    <row r="435" spans="1:8" x14ac:dyDescent="0.35">
      <c r="A435" s="214"/>
      <c r="B435" s="214"/>
      <c r="C435" s="215"/>
      <c r="D435" s="214"/>
      <c r="E435" s="215"/>
      <c r="F435" s="215"/>
      <c r="G435" s="214"/>
      <c r="H435" s="214"/>
    </row>
    <row r="436" spans="1:8" x14ac:dyDescent="0.35">
      <c r="A436" s="214"/>
      <c r="B436" s="214"/>
      <c r="C436" s="215"/>
      <c r="D436" s="214"/>
      <c r="E436" s="215"/>
      <c r="F436" s="215"/>
      <c r="G436" s="214"/>
      <c r="H436" s="214"/>
    </row>
    <row r="437" spans="1:8" x14ac:dyDescent="0.35">
      <c r="A437" s="214"/>
      <c r="B437" s="214"/>
      <c r="C437" s="215"/>
      <c r="D437" s="214"/>
      <c r="E437" s="215"/>
      <c r="F437" s="215"/>
      <c r="G437" s="214"/>
      <c r="H437" s="214"/>
    </row>
    <row r="438" spans="1:8" x14ac:dyDescent="0.35">
      <c r="A438" s="214"/>
      <c r="B438" s="214"/>
      <c r="C438" s="215"/>
      <c r="D438" s="214"/>
      <c r="E438" s="215"/>
      <c r="F438" s="215"/>
      <c r="G438" s="214"/>
      <c r="H438" s="214"/>
    </row>
    <row r="439" spans="1:8" x14ac:dyDescent="0.35">
      <c r="A439" s="214"/>
      <c r="B439" s="214"/>
      <c r="C439" s="215"/>
      <c r="D439" s="214"/>
      <c r="E439" s="215"/>
      <c r="F439" s="215"/>
      <c r="G439" s="214"/>
      <c r="H439" s="214"/>
    </row>
    <row r="440" spans="1:8" x14ac:dyDescent="0.35">
      <c r="A440" s="214"/>
      <c r="B440" s="214"/>
      <c r="C440" s="215"/>
      <c r="D440" s="214"/>
      <c r="E440" s="215"/>
      <c r="F440" s="215"/>
      <c r="G440" s="214"/>
      <c r="H440" s="214"/>
    </row>
    <row r="441" spans="1:8" x14ac:dyDescent="0.35">
      <c r="A441" s="214"/>
      <c r="B441" s="214"/>
      <c r="C441" s="215"/>
      <c r="D441" s="214"/>
      <c r="E441" s="215"/>
      <c r="F441" s="215"/>
      <c r="G441" s="214"/>
      <c r="H441" s="214"/>
    </row>
    <row r="442" spans="1:8" x14ac:dyDescent="0.35">
      <c r="A442" s="214"/>
      <c r="B442" s="214"/>
      <c r="C442" s="215"/>
      <c r="D442" s="214"/>
      <c r="E442" s="215"/>
      <c r="F442" s="215"/>
      <c r="G442" s="214"/>
      <c r="H442" s="214"/>
    </row>
    <row r="443" spans="1:8" x14ac:dyDescent="0.35">
      <c r="A443" s="214"/>
      <c r="B443" s="214"/>
      <c r="C443" s="215"/>
      <c r="D443" s="214"/>
      <c r="E443" s="215"/>
      <c r="F443" s="215"/>
      <c r="G443" s="214"/>
      <c r="H443" s="214"/>
    </row>
    <row r="444" spans="1:8" x14ac:dyDescent="0.35">
      <c r="A444" s="214"/>
      <c r="B444" s="214"/>
      <c r="C444" s="215"/>
      <c r="D444" s="214"/>
      <c r="E444" s="215"/>
      <c r="F444" s="215"/>
      <c r="G444" s="214"/>
      <c r="H444" s="214"/>
    </row>
    <row r="445" spans="1:8" x14ac:dyDescent="0.35">
      <c r="A445" s="214"/>
      <c r="B445" s="214"/>
      <c r="C445" s="215"/>
      <c r="D445" s="214"/>
      <c r="E445" s="215"/>
      <c r="F445" s="215"/>
      <c r="G445" s="214"/>
      <c r="H445" s="214"/>
    </row>
    <row r="446" spans="1:8" x14ac:dyDescent="0.35">
      <c r="A446" s="214"/>
      <c r="B446" s="214"/>
      <c r="C446" s="215"/>
      <c r="D446" s="214"/>
      <c r="E446" s="215"/>
      <c r="F446" s="215"/>
      <c r="G446" s="214"/>
      <c r="H446" s="214"/>
    </row>
    <row r="447" spans="1:8" x14ac:dyDescent="0.35">
      <c r="A447" s="214"/>
      <c r="B447" s="214"/>
      <c r="C447" s="215"/>
      <c r="D447" s="214"/>
      <c r="E447" s="215"/>
      <c r="F447" s="215"/>
      <c r="G447" s="214"/>
      <c r="H447" s="214"/>
    </row>
    <row r="448" spans="1:8" x14ac:dyDescent="0.35">
      <c r="A448" s="214"/>
      <c r="B448" s="214"/>
      <c r="C448" s="215"/>
      <c r="D448" s="214"/>
      <c r="E448" s="215"/>
      <c r="F448" s="215"/>
      <c r="G448" s="214"/>
      <c r="H448" s="214"/>
    </row>
    <row r="449" spans="1:8" x14ac:dyDescent="0.35">
      <c r="A449" s="214"/>
      <c r="B449" s="214"/>
      <c r="C449" s="215"/>
      <c r="D449" s="214"/>
      <c r="E449" s="215"/>
      <c r="F449" s="215"/>
      <c r="G449" s="214"/>
      <c r="H449" s="214"/>
    </row>
    <row r="450" spans="1:8" x14ac:dyDescent="0.35">
      <c r="A450" s="214"/>
      <c r="B450" s="214"/>
      <c r="C450" s="215"/>
      <c r="D450" s="214"/>
      <c r="E450" s="215"/>
      <c r="F450" s="215"/>
      <c r="G450" s="214"/>
      <c r="H450" s="214"/>
    </row>
    <row r="451" spans="1:8" x14ac:dyDescent="0.35">
      <c r="A451" s="214"/>
      <c r="B451" s="214"/>
      <c r="C451" s="215"/>
      <c r="D451" s="214"/>
      <c r="E451" s="215"/>
      <c r="F451" s="215"/>
      <c r="G451" s="214"/>
      <c r="H451" s="214"/>
    </row>
    <row r="452" spans="1:8" x14ac:dyDescent="0.35">
      <c r="A452" s="214"/>
      <c r="B452" s="214"/>
      <c r="C452" s="215"/>
      <c r="D452" s="214"/>
      <c r="E452" s="215"/>
      <c r="F452" s="215"/>
      <c r="G452" s="214"/>
      <c r="H452" s="214"/>
    </row>
    <row r="453" spans="1:8" x14ac:dyDescent="0.35">
      <c r="A453" s="214"/>
      <c r="B453" s="214"/>
      <c r="C453" s="215"/>
      <c r="D453" s="214"/>
      <c r="E453" s="215"/>
      <c r="F453" s="215"/>
      <c r="G453" s="214"/>
      <c r="H453" s="214"/>
    </row>
    <row r="454" spans="1:8" x14ac:dyDescent="0.35">
      <c r="A454" s="214"/>
      <c r="B454" s="214"/>
      <c r="C454" s="215"/>
      <c r="D454" s="214"/>
      <c r="E454" s="215"/>
      <c r="F454" s="215"/>
      <c r="G454" s="214"/>
      <c r="H454" s="214"/>
    </row>
    <row r="455" spans="1:8" x14ac:dyDescent="0.35">
      <c r="A455" s="214"/>
      <c r="B455" s="214"/>
      <c r="C455" s="215"/>
      <c r="D455" s="214"/>
      <c r="E455" s="215"/>
      <c r="F455" s="215"/>
      <c r="G455" s="214"/>
      <c r="H455" s="214"/>
    </row>
    <row r="456" spans="1:8" x14ac:dyDescent="0.35">
      <c r="A456" s="214"/>
      <c r="B456" s="214"/>
      <c r="C456" s="215"/>
      <c r="D456" s="214"/>
      <c r="E456" s="215"/>
      <c r="F456" s="215"/>
      <c r="G456" s="214"/>
      <c r="H456" s="214"/>
    </row>
    <row r="457" spans="1:8" x14ac:dyDescent="0.35">
      <c r="A457" s="214"/>
      <c r="B457" s="214"/>
      <c r="C457" s="215"/>
      <c r="D457" s="214"/>
      <c r="E457" s="215"/>
      <c r="F457" s="215"/>
      <c r="G457" s="214"/>
      <c r="H457" s="214"/>
    </row>
    <row r="458" spans="1:8" x14ac:dyDescent="0.35">
      <c r="A458" s="214"/>
      <c r="B458" s="214"/>
      <c r="C458" s="215"/>
      <c r="D458" s="214"/>
      <c r="E458" s="215"/>
      <c r="F458" s="215"/>
      <c r="G458" s="214"/>
      <c r="H458" s="214"/>
    </row>
    <row r="459" spans="1:8" x14ac:dyDescent="0.35">
      <c r="A459" s="214"/>
      <c r="B459" s="214"/>
      <c r="C459" s="215"/>
      <c r="D459" s="214"/>
      <c r="E459" s="215"/>
      <c r="F459" s="215"/>
      <c r="G459" s="214"/>
      <c r="H459" s="214"/>
    </row>
    <row r="460" spans="1:8" x14ac:dyDescent="0.35">
      <c r="A460" s="214"/>
      <c r="B460" s="214"/>
      <c r="C460" s="215"/>
      <c r="D460" s="214"/>
      <c r="E460" s="215"/>
      <c r="F460" s="215"/>
      <c r="G460" s="214"/>
      <c r="H460" s="214"/>
    </row>
    <row r="461" spans="1:8" x14ac:dyDescent="0.35">
      <c r="A461" s="214"/>
      <c r="B461" s="214"/>
      <c r="C461" s="215"/>
      <c r="D461" s="214"/>
      <c r="E461" s="215"/>
      <c r="F461" s="215"/>
      <c r="G461" s="214"/>
      <c r="H461" s="214"/>
    </row>
    <row r="462" spans="1:8" x14ac:dyDescent="0.35">
      <c r="A462" s="214"/>
      <c r="B462" s="214"/>
      <c r="C462" s="215"/>
      <c r="D462" s="214"/>
      <c r="E462" s="215"/>
      <c r="F462" s="215"/>
      <c r="G462" s="214"/>
      <c r="H462" s="214"/>
    </row>
    <row r="463" spans="1:8" x14ac:dyDescent="0.35">
      <c r="A463" s="214"/>
      <c r="B463" s="214"/>
      <c r="C463" s="215"/>
      <c r="D463" s="214"/>
      <c r="E463" s="215"/>
      <c r="F463" s="215"/>
      <c r="G463" s="214"/>
      <c r="H463" s="214"/>
    </row>
    <row r="464" spans="1:8" x14ac:dyDescent="0.35">
      <c r="A464" s="214"/>
      <c r="B464" s="214"/>
      <c r="C464" s="215"/>
      <c r="D464" s="214"/>
      <c r="E464" s="215"/>
      <c r="F464" s="215"/>
      <c r="G464" s="214"/>
      <c r="H464" s="214"/>
    </row>
    <row r="465" spans="1:8" x14ac:dyDescent="0.35">
      <c r="A465" s="214"/>
      <c r="B465" s="214"/>
      <c r="C465" s="215"/>
      <c r="D465" s="214"/>
      <c r="E465" s="215"/>
      <c r="F465" s="215"/>
      <c r="G465" s="214"/>
      <c r="H465" s="214"/>
    </row>
    <row r="466" spans="1:8" x14ac:dyDescent="0.35">
      <c r="A466" s="214"/>
      <c r="B466" s="214"/>
      <c r="C466" s="215"/>
      <c r="D466" s="214"/>
      <c r="E466" s="215"/>
      <c r="F466" s="215"/>
      <c r="G466" s="214"/>
      <c r="H466" s="214"/>
    </row>
    <row r="467" spans="1:8" x14ac:dyDescent="0.35">
      <c r="A467" s="214"/>
      <c r="B467" s="214"/>
      <c r="C467" s="215"/>
      <c r="D467" s="214"/>
      <c r="E467" s="215"/>
      <c r="F467" s="215"/>
      <c r="G467" s="214"/>
      <c r="H467" s="214"/>
    </row>
    <row r="468" spans="1:8" x14ac:dyDescent="0.35">
      <c r="A468" s="214"/>
      <c r="B468" s="214"/>
      <c r="C468" s="215"/>
      <c r="D468" s="214"/>
      <c r="E468" s="215"/>
      <c r="F468" s="215"/>
      <c r="G468" s="214"/>
      <c r="H468" s="214"/>
    </row>
    <row r="469" spans="1:8" x14ac:dyDescent="0.35">
      <c r="A469" s="214"/>
      <c r="B469" s="214"/>
      <c r="C469" s="215"/>
      <c r="D469" s="214"/>
      <c r="E469" s="215"/>
      <c r="F469" s="215"/>
      <c r="G469" s="214"/>
      <c r="H469" s="214"/>
    </row>
    <row r="470" spans="1:8" x14ac:dyDescent="0.35">
      <c r="A470" s="214"/>
      <c r="B470" s="214"/>
      <c r="C470" s="215"/>
      <c r="D470" s="214"/>
      <c r="E470" s="215"/>
      <c r="F470" s="215"/>
      <c r="G470" s="214"/>
      <c r="H470" s="214"/>
    </row>
    <row r="471" spans="1:8" x14ac:dyDescent="0.35">
      <c r="A471" s="214"/>
      <c r="B471" s="214"/>
      <c r="C471" s="215"/>
      <c r="D471" s="214"/>
      <c r="E471" s="215"/>
      <c r="F471" s="215"/>
      <c r="G471" s="214"/>
      <c r="H471" s="214"/>
    </row>
    <row r="472" spans="1:8" x14ac:dyDescent="0.35">
      <c r="A472" s="214"/>
      <c r="B472" s="214"/>
      <c r="C472" s="215"/>
      <c r="D472" s="214"/>
      <c r="E472" s="215"/>
      <c r="F472" s="215"/>
      <c r="G472" s="214"/>
      <c r="H472" s="214"/>
    </row>
    <row r="473" spans="1:8" x14ac:dyDescent="0.35">
      <c r="A473" s="214"/>
      <c r="B473" s="214"/>
      <c r="C473" s="215"/>
      <c r="D473" s="214"/>
      <c r="E473" s="215"/>
      <c r="F473" s="215"/>
      <c r="G473" s="214"/>
      <c r="H473" s="214"/>
    </row>
    <row r="474" spans="1:8" x14ac:dyDescent="0.35">
      <c r="A474" s="214"/>
      <c r="B474" s="214"/>
      <c r="C474" s="215"/>
      <c r="D474" s="214"/>
      <c r="E474" s="215"/>
      <c r="F474" s="215"/>
      <c r="G474" s="214"/>
      <c r="H474" s="214"/>
    </row>
    <row r="475" spans="1:8" x14ac:dyDescent="0.35">
      <c r="A475" s="214"/>
      <c r="B475" s="214"/>
      <c r="C475" s="215"/>
      <c r="D475" s="214"/>
      <c r="E475" s="215"/>
      <c r="F475" s="215"/>
      <c r="G475" s="214"/>
      <c r="H475" s="214"/>
    </row>
    <row r="476" spans="1:8" x14ac:dyDescent="0.35">
      <c r="A476" s="214"/>
      <c r="B476" s="214"/>
      <c r="C476" s="215"/>
      <c r="D476" s="214"/>
      <c r="E476" s="215"/>
      <c r="F476" s="215"/>
      <c r="G476" s="214"/>
      <c r="H476" s="214"/>
    </row>
    <row r="477" spans="1:8" x14ac:dyDescent="0.35">
      <c r="A477" s="214"/>
      <c r="B477" s="214"/>
      <c r="C477" s="215"/>
      <c r="D477" s="214"/>
      <c r="E477" s="215"/>
      <c r="F477" s="215"/>
      <c r="G477" s="214"/>
      <c r="H477" s="214"/>
    </row>
    <row r="478" spans="1:8" x14ac:dyDescent="0.35">
      <c r="A478" s="214"/>
      <c r="B478" s="214"/>
      <c r="C478" s="215"/>
      <c r="D478" s="214"/>
      <c r="E478" s="215"/>
      <c r="F478" s="215"/>
      <c r="G478" s="214"/>
      <c r="H478" s="214"/>
    </row>
    <row r="479" spans="1:8" x14ac:dyDescent="0.35">
      <c r="A479" s="214"/>
      <c r="B479" s="214"/>
      <c r="C479" s="215"/>
      <c r="D479" s="214"/>
      <c r="E479" s="215"/>
      <c r="F479" s="215"/>
      <c r="G479" s="214"/>
      <c r="H479" s="214"/>
    </row>
    <row r="480" spans="1:8" x14ac:dyDescent="0.35">
      <c r="A480" s="214"/>
      <c r="B480" s="214"/>
      <c r="C480" s="215"/>
      <c r="D480" s="214"/>
      <c r="E480" s="215"/>
      <c r="F480" s="215"/>
      <c r="G480" s="214"/>
      <c r="H480" s="214"/>
    </row>
    <row r="481" spans="1:8" x14ac:dyDescent="0.35">
      <c r="A481" s="214"/>
      <c r="B481" s="214"/>
      <c r="C481" s="215"/>
      <c r="D481" s="214"/>
      <c r="E481" s="215"/>
      <c r="F481" s="215"/>
      <c r="G481" s="214"/>
      <c r="H481" s="214"/>
    </row>
    <row r="482" spans="1:8" x14ac:dyDescent="0.35">
      <c r="A482" s="214"/>
      <c r="B482" s="214"/>
      <c r="C482" s="215"/>
      <c r="D482" s="214"/>
      <c r="E482" s="215"/>
      <c r="F482" s="215"/>
      <c r="G482" s="214"/>
      <c r="H482" s="214"/>
    </row>
    <row r="483" spans="1:8" x14ac:dyDescent="0.35">
      <c r="A483" s="214"/>
      <c r="B483" s="214"/>
      <c r="C483" s="215"/>
      <c r="D483" s="214"/>
      <c r="E483" s="215"/>
      <c r="F483" s="215"/>
      <c r="G483" s="214"/>
      <c r="H483" s="214"/>
    </row>
    <row r="484" spans="1:8" x14ac:dyDescent="0.35">
      <c r="A484" s="214"/>
      <c r="B484" s="214"/>
      <c r="C484" s="215"/>
      <c r="D484" s="214"/>
      <c r="E484" s="215"/>
      <c r="F484" s="215"/>
      <c r="G484" s="214"/>
      <c r="H484" s="214"/>
    </row>
    <row r="485" spans="1:8" x14ac:dyDescent="0.35">
      <c r="A485" s="214"/>
      <c r="B485" s="214"/>
      <c r="C485" s="215"/>
      <c r="D485" s="214"/>
      <c r="E485" s="215"/>
      <c r="F485" s="215"/>
      <c r="G485" s="214"/>
      <c r="H485" s="214"/>
    </row>
    <row r="486" spans="1:8" x14ac:dyDescent="0.35">
      <c r="A486" s="214"/>
      <c r="B486" s="214"/>
      <c r="C486" s="215"/>
      <c r="D486" s="214"/>
      <c r="E486" s="215"/>
      <c r="F486" s="215"/>
      <c r="G486" s="214"/>
      <c r="H486" s="214"/>
    </row>
    <row r="487" spans="1:8" x14ac:dyDescent="0.35">
      <c r="A487" s="214"/>
      <c r="B487" s="214"/>
      <c r="C487" s="215"/>
      <c r="D487" s="214"/>
      <c r="E487" s="215"/>
      <c r="F487" s="215"/>
      <c r="G487" s="214"/>
      <c r="H487" s="214"/>
    </row>
    <row r="488" spans="1:8" x14ac:dyDescent="0.35">
      <c r="A488" s="214"/>
      <c r="B488" s="214"/>
      <c r="C488" s="215"/>
      <c r="D488" s="214"/>
      <c r="E488" s="215"/>
      <c r="F488" s="215"/>
      <c r="G488" s="214"/>
      <c r="H488" s="214"/>
    </row>
    <row r="489" spans="1:8" x14ac:dyDescent="0.35">
      <c r="A489" s="214"/>
      <c r="B489" s="214"/>
      <c r="C489" s="215"/>
      <c r="D489" s="214"/>
      <c r="E489" s="215"/>
      <c r="F489" s="215"/>
      <c r="G489" s="214"/>
      <c r="H489" s="214"/>
    </row>
    <row r="490" spans="1:8" x14ac:dyDescent="0.35">
      <c r="A490" s="214"/>
      <c r="B490" s="214"/>
      <c r="C490" s="215"/>
      <c r="D490" s="214"/>
      <c r="E490" s="215"/>
      <c r="F490" s="215"/>
      <c r="G490" s="214"/>
      <c r="H490" s="214"/>
    </row>
    <row r="491" spans="1:8" x14ac:dyDescent="0.35">
      <c r="A491" s="214"/>
      <c r="B491" s="214"/>
      <c r="C491" s="215"/>
      <c r="D491" s="214"/>
      <c r="E491" s="215"/>
      <c r="F491" s="215"/>
      <c r="G491" s="214"/>
      <c r="H491" s="214"/>
    </row>
    <row r="492" spans="1:8" x14ac:dyDescent="0.35">
      <c r="A492" s="214"/>
      <c r="B492" s="214"/>
      <c r="C492" s="215"/>
      <c r="D492" s="214"/>
      <c r="E492" s="215"/>
      <c r="F492" s="215"/>
      <c r="G492" s="214"/>
      <c r="H492" s="214"/>
    </row>
    <row r="493" spans="1:8" x14ac:dyDescent="0.35">
      <c r="A493" s="214"/>
      <c r="B493" s="214"/>
      <c r="C493" s="215"/>
      <c r="D493" s="214"/>
      <c r="E493" s="215"/>
      <c r="F493" s="215"/>
      <c r="G493" s="214"/>
      <c r="H493" s="214"/>
    </row>
    <row r="494" spans="1:8" x14ac:dyDescent="0.35">
      <c r="A494" s="214"/>
      <c r="B494" s="214"/>
      <c r="C494" s="215"/>
      <c r="D494" s="214"/>
      <c r="E494" s="215"/>
      <c r="F494" s="215"/>
      <c r="G494" s="214"/>
      <c r="H494" s="214"/>
    </row>
    <row r="495" spans="1:8" x14ac:dyDescent="0.35">
      <c r="A495" s="214"/>
      <c r="B495" s="214"/>
      <c r="C495" s="215"/>
      <c r="D495" s="214"/>
      <c r="E495" s="215"/>
      <c r="F495" s="215"/>
      <c r="G495" s="214"/>
      <c r="H495" s="214"/>
    </row>
    <row r="496" spans="1:8" x14ac:dyDescent="0.35">
      <c r="A496" s="214"/>
      <c r="B496" s="214"/>
      <c r="C496" s="215"/>
      <c r="D496" s="214"/>
      <c r="E496" s="215"/>
      <c r="F496" s="215"/>
      <c r="G496" s="214"/>
      <c r="H496" s="214"/>
    </row>
    <row r="497" spans="1:8" x14ac:dyDescent="0.35">
      <c r="A497" s="214"/>
      <c r="B497" s="214"/>
      <c r="C497" s="215"/>
      <c r="D497" s="214"/>
      <c r="E497" s="215"/>
      <c r="F497" s="215"/>
      <c r="G497" s="214"/>
      <c r="H497" s="214"/>
    </row>
    <row r="498" spans="1:8" x14ac:dyDescent="0.35">
      <c r="A498" s="214"/>
      <c r="B498" s="214"/>
      <c r="C498" s="215"/>
      <c r="D498" s="214"/>
      <c r="E498" s="215"/>
      <c r="F498" s="215"/>
      <c r="G498" s="214"/>
      <c r="H498" s="214"/>
    </row>
    <row r="499" spans="1:8" x14ac:dyDescent="0.35">
      <c r="A499" s="214"/>
      <c r="B499" s="214"/>
      <c r="C499" s="215"/>
      <c r="D499" s="214"/>
      <c r="E499" s="215"/>
      <c r="F499" s="215"/>
      <c r="G499" s="214"/>
      <c r="H499" s="214"/>
    </row>
    <row r="500" spans="1:8" x14ac:dyDescent="0.35">
      <c r="A500" s="214"/>
      <c r="B500" s="214"/>
      <c r="C500" s="215"/>
      <c r="D500" s="214"/>
      <c r="E500" s="215"/>
      <c r="F500" s="215"/>
      <c r="G500" s="214"/>
      <c r="H500" s="214"/>
    </row>
    <row r="501" spans="1:8" x14ac:dyDescent="0.35">
      <c r="A501" s="214"/>
      <c r="B501" s="214"/>
      <c r="C501" s="215"/>
      <c r="D501" s="214"/>
      <c r="E501" s="215"/>
      <c r="F501" s="215"/>
      <c r="G501" s="214"/>
      <c r="H501" s="214"/>
    </row>
    <row r="502" spans="1:8" x14ac:dyDescent="0.35">
      <c r="A502" s="214"/>
      <c r="B502" s="214"/>
      <c r="C502" s="215"/>
      <c r="D502" s="214"/>
      <c r="E502" s="215"/>
      <c r="F502" s="215"/>
      <c r="G502" s="214"/>
      <c r="H502" s="214"/>
    </row>
    <row r="503" spans="1:8" x14ac:dyDescent="0.35">
      <c r="A503" s="214"/>
      <c r="B503" s="214"/>
      <c r="C503" s="215"/>
      <c r="D503" s="214"/>
      <c r="E503" s="215"/>
      <c r="F503" s="215"/>
      <c r="G503" s="214"/>
      <c r="H503" s="214"/>
    </row>
    <row r="504" spans="1:8" x14ac:dyDescent="0.35">
      <c r="A504" s="214"/>
      <c r="B504" s="214"/>
      <c r="C504" s="215"/>
      <c r="D504" s="214"/>
      <c r="E504" s="215"/>
      <c r="F504" s="215"/>
      <c r="G504" s="214"/>
      <c r="H504" s="214"/>
    </row>
    <row r="505" spans="1:8" x14ac:dyDescent="0.35">
      <c r="A505" s="214"/>
      <c r="B505" s="214"/>
      <c r="C505" s="215"/>
      <c r="D505" s="214"/>
      <c r="E505" s="215"/>
      <c r="F505" s="215"/>
      <c r="G505" s="214"/>
      <c r="H505" s="214"/>
    </row>
    <row r="506" spans="1:8" x14ac:dyDescent="0.35">
      <c r="A506" s="214"/>
      <c r="B506" s="214"/>
      <c r="C506" s="215"/>
      <c r="D506" s="214"/>
      <c r="E506" s="215"/>
      <c r="F506" s="215"/>
      <c r="G506" s="214"/>
      <c r="H506" s="214"/>
    </row>
    <row r="507" spans="1:8" x14ac:dyDescent="0.35">
      <c r="A507" s="214"/>
      <c r="B507" s="214"/>
      <c r="C507" s="215"/>
      <c r="D507" s="214"/>
      <c r="E507" s="215"/>
      <c r="F507" s="215"/>
      <c r="G507" s="214"/>
      <c r="H507" s="214"/>
    </row>
    <row r="508" spans="1:8" x14ac:dyDescent="0.35">
      <c r="A508" s="214"/>
      <c r="B508" s="214"/>
      <c r="C508" s="215"/>
      <c r="D508" s="214"/>
      <c r="E508" s="215"/>
      <c r="F508" s="215"/>
      <c r="G508" s="214"/>
      <c r="H508" s="214"/>
    </row>
    <row r="509" spans="1:8" x14ac:dyDescent="0.35">
      <c r="A509" s="214"/>
      <c r="B509" s="214"/>
      <c r="C509" s="215"/>
      <c r="D509" s="214"/>
      <c r="E509" s="215"/>
      <c r="F509" s="215"/>
      <c r="G509" s="214"/>
      <c r="H509" s="214"/>
    </row>
    <row r="510" spans="1:8" x14ac:dyDescent="0.35">
      <c r="A510" s="214"/>
      <c r="B510" s="214"/>
      <c r="C510" s="215"/>
      <c r="D510" s="214"/>
      <c r="E510" s="215"/>
      <c r="F510" s="215"/>
      <c r="G510" s="214"/>
      <c r="H510" s="214"/>
    </row>
    <row r="511" spans="1:8" x14ac:dyDescent="0.35">
      <c r="A511" s="214"/>
      <c r="B511" s="214"/>
      <c r="C511" s="215"/>
      <c r="D511" s="214"/>
      <c r="E511" s="215"/>
      <c r="F511" s="215"/>
      <c r="G511" s="214"/>
      <c r="H511" s="214"/>
    </row>
    <row r="512" spans="1:8" x14ac:dyDescent="0.35">
      <c r="A512" s="214"/>
      <c r="B512" s="214"/>
      <c r="C512" s="215"/>
      <c r="D512" s="214"/>
      <c r="E512" s="215"/>
      <c r="F512" s="215"/>
      <c r="G512" s="214"/>
      <c r="H512" s="214"/>
    </row>
    <row r="513" spans="1:8" x14ac:dyDescent="0.35">
      <c r="A513" s="214"/>
      <c r="B513" s="214"/>
      <c r="C513" s="215"/>
      <c r="D513" s="214"/>
      <c r="E513" s="215"/>
      <c r="F513" s="215"/>
      <c r="G513" s="214"/>
      <c r="H513" s="214"/>
    </row>
    <row r="514" spans="1:8" x14ac:dyDescent="0.35">
      <c r="A514" s="214"/>
      <c r="B514" s="214"/>
      <c r="C514" s="215"/>
      <c r="D514" s="214"/>
      <c r="E514" s="215"/>
      <c r="F514" s="215"/>
      <c r="G514" s="214"/>
      <c r="H514" s="214"/>
    </row>
    <row r="515" spans="1:8" x14ac:dyDescent="0.35">
      <c r="A515" s="214"/>
      <c r="B515" s="214"/>
      <c r="C515" s="215"/>
      <c r="D515" s="214"/>
      <c r="E515" s="215"/>
      <c r="F515" s="215"/>
      <c r="G515" s="214"/>
      <c r="H515" s="214"/>
    </row>
    <row r="516" spans="1:8" x14ac:dyDescent="0.35">
      <c r="A516" s="214"/>
      <c r="B516" s="214"/>
      <c r="C516" s="215"/>
      <c r="D516" s="214"/>
      <c r="E516" s="215"/>
      <c r="F516" s="215"/>
      <c r="G516" s="214"/>
      <c r="H516" s="214"/>
    </row>
    <row r="517" spans="1:8" x14ac:dyDescent="0.35">
      <c r="A517" s="214"/>
      <c r="B517" s="214"/>
      <c r="C517" s="215"/>
      <c r="D517" s="214"/>
      <c r="E517" s="215"/>
      <c r="F517" s="215"/>
      <c r="G517" s="214"/>
      <c r="H517" s="214"/>
    </row>
    <row r="518" spans="1:8" x14ac:dyDescent="0.35">
      <c r="A518" s="214"/>
      <c r="B518" s="214"/>
      <c r="C518" s="215"/>
      <c r="D518" s="214"/>
      <c r="E518" s="215"/>
      <c r="F518" s="215"/>
      <c r="G518" s="214"/>
      <c r="H518" s="214"/>
    </row>
    <row r="519" spans="1:8" x14ac:dyDescent="0.35">
      <c r="A519" s="214"/>
      <c r="B519" s="214"/>
      <c r="C519" s="215"/>
      <c r="D519" s="214"/>
      <c r="E519" s="215"/>
      <c r="F519" s="215"/>
      <c r="G519" s="214"/>
      <c r="H519" s="214"/>
    </row>
    <row r="520" spans="1:8" x14ac:dyDescent="0.35">
      <c r="A520" s="214"/>
      <c r="B520" s="214"/>
      <c r="C520" s="215"/>
      <c r="D520" s="214"/>
      <c r="E520" s="215"/>
      <c r="F520" s="215"/>
      <c r="G520" s="214"/>
      <c r="H520" s="214"/>
    </row>
    <row r="521" spans="1:8" x14ac:dyDescent="0.35">
      <c r="A521" s="214"/>
      <c r="B521" s="214"/>
      <c r="C521" s="215"/>
      <c r="D521" s="214"/>
      <c r="E521" s="215"/>
      <c r="F521" s="215"/>
      <c r="G521" s="214"/>
      <c r="H521" s="214"/>
    </row>
    <row r="522" spans="1:8" x14ac:dyDescent="0.35">
      <c r="A522" s="214"/>
      <c r="B522" s="214"/>
      <c r="C522" s="215"/>
      <c r="D522" s="214"/>
      <c r="E522" s="215"/>
      <c r="F522" s="215"/>
      <c r="G522" s="214"/>
      <c r="H522" s="214"/>
    </row>
    <row r="523" spans="1:8" x14ac:dyDescent="0.35">
      <c r="A523" s="214"/>
      <c r="B523" s="214"/>
      <c r="C523" s="215"/>
      <c r="D523" s="214"/>
      <c r="E523" s="215"/>
      <c r="F523" s="215"/>
      <c r="G523" s="214"/>
      <c r="H523" s="214"/>
    </row>
    <row r="524" spans="1:8" x14ac:dyDescent="0.35">
      <c r="A524" s="214"/>
      <c r="B524" s="214"/>
      <c r="C524" s="215"/>
      <c r="D524" s="214"/>
      <c r="E524" s="215"/>
      <c r="F524" s="215"/>
      <c r="G524" s="214"/>
      <c r="H524" s="214"/>
    </row>
    <row r="525" spans="1:8" x14ac:dyDescent="0.35">
      <c r="A525" s="214"/>
      <c r="B525" s="214"/>
      <c r="C525" s="215"/>
      <c r="D525" s="214"/>
      <c r="E525" s="215"/>
      <c r="F525" s="215"/>
      <c r="G525" s="214"/>
      <c r="H525" s="214"/>
    </row>
    <row r="526" spans="1:8" x14ac:dyDescent="0.35">
      <c r="A526" s="214"/>
      <c r="B526" s="214"/>
      <c r="C526" s="215"/>
      <c r="D526" s="214"/>
      <c r="E526" s="215"/>
      <c r="F526" s="215"/>
      <c r="G526" s="214"/>
      <c r="H526" s="214"/>
    </row>
    <row r="527" spans="1:8" x14ac:dyDescent="0.35">
      <c r="A527" s="214"/>
      <c r="B527" s="214"/>
      <c r="C527" s="215"/>
      <c r="D527" s="214"/>
      <c r="E527" s="215"/>
      <c r="F527" s="215"/>
      <c r="G527" s="214"/>
      <c r="H527" s="214"/>
    </row>
    <row r="528" spans="1:8" x14ac:dyDescent="0.35">
      <c r="A528" s="214"/>
      <c r="B528" s="214"/>
      <c r="C528" s="215"/>
      <c r="D528" s="214"/>
      <c r="E528" s="215"/>
      <c r="F528" s="215"/>
      <c r="G528" s="214"/>
      <c r="H528" s="214"/>
    </row>
    <row r="529" spans="1:8" x14ac:dyDescent="0.35">
      <c r="A529" s="214"/>
      <c r="B529" s="214"/>
      <c r="C529" s="215"/>
      <c r="D529" s="214"/>
      <c r="E529" s="215"/>
      <c r="F529" s="215"/>
      <c r="G529" s="214"/>
      <c r="H529" s="214"/>
    </row>
    <row r="530" spans="1:8" x14ac:dyDescent="0.35">
      <c r="A530" s="214"/>
      <c r="B530" s="214"/>
      <c r="C530" s="215"/>
      <c r="D530" s="214"/>
      <c r="E530" s="215"/>
      <c r="F530" s="215"/>
      <c r="G530" s="214"/>
      <c r="H530" s="214"/>
    </row>
    <row r="531" spans="1:8" x14ac:dyDescent="0.35">
      <c r="A531" s="214"/>
      <c r="B531" s="214"/>
      <c r="C531" s="215"/>
      <c r="D531" s="214"/>
      <c r="E531" s="215"/>
      <c r="F531" s="215"/>
      <c r="G531" s="214"/>
      <c r="H531" s="214"/>
    </row>
    <row r="532" spans="1:8" x14ac:dyDescent="0.35">
      <c r="A532" s="214"/>
      <c r="B532" s="214"/>
      <c r="C532" s="215"/>
      <c r="D532" s="214"/>
      <c r="E532" s="215"/>
      <c r="F532" s="215"/>
      <c r="G532" s="214"/>
      <c r="H532" s="214"/>
    </row>
    <row r="533" spans="1:8" x14ac:dyDescent="0.35">
      <c r="A533" s="214"/>
      <c r="B533" s="214"/>
      <c r="C533" s="215"/>
      <c r="D533" s="214"/>
      <c r="E533" s="215"/>
      <c r="F533" s="215"/>
      <c r="G533" s="214"/>
      <c r="H533" s="214"/>
    </row>
    <row r="534" spans="1:8" x14ac:dyDescent="0.35">
      <c r="A534" s="214"/>
      <c r="B534" s="214"/>
      <c r="C534" s="215"/>
      <c r="D534" s="214"/>
      <c r="E534" s="215"/>
      <c r="F534" s="215"/>
      <c r="G534" s="214"/>
      <c r="H534" s="214"/>
    </row>
    <row r="535" spans="1:8" x14ac:dyDescent="0.35">
      <c r="A535" s="214"/>
      <c r="B535" s="214"/>
      <c r="C535" s="215"/>
      <c r="D535" s="214"/>
      <c r="E535" s="215"/>
      <c r="F535" s="215"/>
      <c r="G535" s="214"/>
      <c r="H535" s="214"/>
    </row>
    <row r="536" spans="1:8" x14ac:dyDescent="0.35">
      <c r="A536" s="214"/>
      <c r="B536" s="214"/>
      <c r="C536" s="215"/>
      <c r="D536" s="214"/>
      <c r="E536" s="215"/>
      <c r="F536" s="215"/>
      <c r="G536" s="214"/>
      <c r="H536" s="214"/>
    </row>
    <row r="537" spans="1:8" x14ac:dyDescent="0.35">
      <c r="A537" s="214"/>
      <c r="B537" s="214"/>
      <c r="C537" s="215"/>
      <c r="D537" s="214"/>
      <c r="E537" s="215"/>
      <c r="F537" s="215"/>
      <c r="G537" s="214"/>
      <c r="H537" s="214"/>
    </row>
    <row r="538" spans="1:8" x14ac:dyDescent="0.35">
      <c r="A538" s="214"/>
      <c r="B538" s="214"/>
      <c r="C538" s="215"/>
      <c r="D538" s="214"/>
      <c r="E538" s="215"/>
      <c r="F538" s="215"/>
      <c r="G538" s="214"/>
      <c r="H538" s="214"/>
    </row>
    <row r="539" spans="1:8" x14ac:dyDescent="0.35">
      <c r="A539" s="214"/>
      <c r="B539" s="214"/>
      <c r="C539" s="215"/>
      <c r="D539" s="214"/>
      <c r="E539" s="215"/>
      <c r="F539" s="215"/>
      <c r="G539" s="214"/>
      <c r="H539" s="214"/>
    </row>
    <row r="540" spans="1:8" x14ac:dyDescent="0.35">
      <c r="A540" s="214"/>
      <c r="B540" s="214"/>
      <c r="C540" s="215"/>
      <c r="D540" s="214"/>
      <c r="E540" s="215"/>
      <c r="F540" s="215"/>
      <c r="G540" s="214"/>
      <c r="H540" s="214"/>
    </row>
    <row r="541" spans="1:8" x14ac:dyDescent="0.35">
      <c r="A541" s="214"/>
      <c r="B541" s="214"/>
      <c r="C541" s="215"/>
      <c r="D541" s="214"/>
      <c r="E541" s="215"/>
      <c r="F541" s="215"/>
      <c r="G541" s="214"/>
      <c r="H541" s="214"/>
    </row>
    <row r="542" spans="1:8" x14ac:dyDescent="0.35">
      <c r="A542" s="214"/>
      <c r="B542" s="214"/>
      <c r="C542" s="215"/>
      <c r="D542" s="214"/>
      <c r="E542" s="215"/>
      <c r="F542" s="215"/>
      <c r="G542" s="214"/>
      <c r="H542" s="214"/>
    </row>
    <row r="543" spans="1:8" x14ac:dyDescent="0.35">
      <c r="A543" s="214"/>
      <c r="B543" s="214"/>
      <c r="C543" s="215"/>
      <c r="D543" s="214"/>
      <c r="E543" s="215"/>
      <c r="F543" s="215"/>
      <c r="G543" s="214"/>
      <c r="H543" s="214"/>
    </row>
    <row r="544" spans="1:8" x14ac:dyDescent="0.35">
      <c r="A544" s="214"/>
      <c r="B544" s="214"/>
      <c r="C544" s="215"/>
      <c r="D544" s="214"/>
      <c r="E544" s="215"/>
      <c r="F544" s="215"/>
      <c r="G544" s="214"/>
      <c r="H544" s="214"/>
    </row>
    <row r="545" spans="1:8" x14ac:dyDescent="0.35">
      <c r="A545" s="214"/>
      <c r="B545" s="214"/>
      <c r="C545" s="215"/>
      <c r="D545" s="214"/>
      <c r="E545" s="215"/>
      <c r="F545" s="215"/>
      <c r="G545" s="214"/>
      <c r="H545" s="214"/>
    </row>
    <row r="546" spans="1:8" x14ac:dyDescent="0.35">
      <c r="A546" s="214"/>
      <c r="B546" s="214"/>
      <c r="C546" s="215"/>
      <c r="D546" s="214"/>
      <c r="E546" s="215"/>
      <c r="F546" s="215"/>
      <c r="G546" s="214"/>
      <c r="H546" s="214"/>
    </row>
    <row r="547" spans="1:8" x14ac:dyDescent="0.35">
      <c r="A547" s="214"/>
      <c r="B547" s="214"/>
      <c r="C547" s="215"/>
      <c r="D547" s="214"/>
      <c r="E547" s="215"/>
      <c r="F547" s="215"/>
      <c r="G547" s="214"/>
      <c r="H547" s="214"/>
    </row>
    <row r="548" spans="1:8" x14ac:dyDescent="0.35">
      <c r="A548" s="214"/>
      <c r="B548" s="214"/>
      <c r="C548" s="215"/>
      <c r="D548" s="214"/>
      <c r="E548" s="215"/>
      <c r="F548" s="215"/>
      <c r="G548" s="214"/>
      <c r="H548" s="214"/>
    </row>
    <row r="549" spans="1:8" x14ac:dyDescent="0.35">
      <c r="A549" s="214"/>
      <c r="B549" s="214"/>
      <c r="C549" s="215"/>
      <c r="D549" s="214"/>
      <c r="E549" s="215"/>
      <c r="F549" s="215"/>
      <c r="G549" s="214"/>
      <c r="H549" s="214"/>
    </row>
    <row r="550" spans="1:8" x14ac:dyDescent="0.35">
      <c r="A550" s="214"/>
      <c r="B550" s="214"/>
      <c r="C550" s="215"/>
      <c r="D550" s="214"/>
      <c r="E550" s="215"/>
      <c r="F550" s="215"/>
      <c r="G550" s="214"/>
      <c r="H550" s="214"/>
    </row>
    <row r="551" spans="1:8" x14ac:dyDescent="0.35">
      <c r="A551" s="214"/>
      <c r="B551" s="214"/>
      <c r="C551" s="215"/>
      <c r="D551" s="214"/>
      <c r="E551" s="215"/>
      <c r="F551" s="215"/>
      <c r="G551" s="214"/>
      <c r="H551" s="214"/>
    </row>
    <row r="552" spans="1:8" x14ac:dyDescent="0.35">
      <c r="A552" s="214"/>
      <c r="B552" s="214"/>
      <c r="C552" s="215"/>
      <c r="D552" s="214"/>
      <c r="E552" s="215"/>
      <c r="F552" s="215"/>
      <c r="G552" s="214"/>
      <c r="H552" s="214"/>
    </row>
    <row r="553" spans="1:8" x14ac:dyDescent="0.35">
      <c r="A553" s="214"/>
      <c r="B553" s="214"/>
      <c r="C553" s="215"/>
      <c r="D553" s="214"/>
      <c r="E553" s="215"/>
      <c r="F553" s="215"/>
      <c r="G553" s="214"/>
      <c r="H553" s="214"/>
    </row>
    <row r="554" spans="1:8" x14ac:dyDescent="0.35">
      <c r="A554" s="214"/>
      <c r="B554" s="214"/>
      <c r="C554" s="215"/>
      <c r="D554" s="214"/>
      <c r="E554" s="215"/>
      <c r="F554" s="215"/>
      <c r="G554" s="214"/>
      <c r="H554" s="214"/>
    </row>
    <row r="555" spans="1:8" x14ac:dyDescent="0.35">
      <c r="A555" s="214"/>
      <c r="B555" s="214"/>
      <c r="C555" s="215"/>
      <c r="D555" s="214"/>
      <c r="E555" s="215"/>
      <c r="F555" s="215"/>
      <c r="G555" s="214"/>
      <c r="H555" s="214"/>
    </row>
    <row r="556" spans="1:8" x14ac:dyDescent="0.35">
      <c r="A556" s="214"/>
      <c r="B556" s="214"/>
      <c r="C556" s="215"/>
      <c r="D556" s="214"/>
      <c r="E556" s="215"/>
      <c r="F556" s="215"/>
      <c r="G556" s="214"/>
      <c r="H556" s="214"/>
    </row>
    <row r="557" spans="1:8" x14ac:dyDescent="0.35">
      <c r="A557" s="214"/>
      <c r="B557" s="214"/>
      <c r="C557" s="215"/>
      <c r="D557" s="214"/>
      <c r="E557" s="215"/>
      <c r="F557" s="215"/>
      <c r="G557" s="214"/>
      <c r="H557" s="214"/>
    </row>
    <row r="558" spans="1:8" x14ac:dyDescent="0.35">
      <c r="A558" s="214"/>
      <c r="B558" s="214"/>
      <c r="C558" s="215"/>
      <c r="D558" s="214"/>
      <c r="E558" s="215"/>
      <c r="F558" s="215"/>
      <c r="G558" s="214"/>
      <c r="H558" s="214"/>
    </row>
    <row r="559" spans="1:8" x14ac:dyDescent="0.35">
      <c r="A559" s="214"/>
      <c r="B559" s="214"/>
      <c r="C559" s="215"/>
      <c r="D559" s="214"/>
      <c r="E559" s="215"/>
      <c r="F559" s="215"/>
      <c r="G559" s="214"/>
      <c r="H559" s="214"/>
    </row>
    <row r="560" spans="1:8" x14ac:dyDescent="0.35">
      <c r="A560" s="214"/>
      <c r="B560" s="214"/>
      <c r="C560" s="215"/>
      <c r="D560" s="214"/>
      <c r="E560" s="215"/>
      <c r="F560" s="215"/>
      <c r="G560" s="214"/>
      <c r="H560" s="214"/>
    </row>
    <row r="561" spans="1:8" x14ac:dyDescent="0.35">
      <c r="A561" s="214"/>
      <c r="B561" s="214"/>
      <c r="C561" s="215"/>
      <c r="D561" s="214"/>
      <c r="E561" s="215"/>
      <c r="F561" s="215"/>
      <c r="G561" s="214"/>
      <c r="H561" s="214"/>
    </row>
    <row r="562" spans="1:8" x14ac:dyDescent="0.35">
      <c r="A562" s="214"/>
      <c r="B562" s="214"/>
      <c r="C562" s="215"/>
      <c r="D562" s="214"/>
      <c r="E562" s="215"/>
      <c r="F562" s="215"/>
      <c r="G562" s="214"/>
      <c r="H562" s="214"/>
    </row>
    <row r="563" spans="1:8" x14ac:dyDescent="0.35">
      <c r="A563" s="214"/>
      <c r="B563" s="214"/>
      <c r="C563" s="215"/>
      <c r="D563" s="214"/>
      <c r="E563" s="215"/>
      <c r="F563" s="215"/>
      <c r="G563" s="214"/>
      <c r="H563" s="214"/>
    </row>
    <row r="564" spans="1:8" x14ac:dyDescent="0.35">
      <c r="A564" s="214"/>
      <c r="B564" s="214"/>
      <c r="C564" s="215"/>
      <c r="D564" s="214"/>
      <c r="E564" s="215"/>
      <c r="F564" s="215"/>
      <c r="G564" s="214"/>
      <c r="H564" s="214"/>
    </row>
    <row r="565" spans="1:8" x14ac:dyDescent="0.35">
      <c r="A565" s="214"/>
      <c r="B565" s="214"/>
      <c r="C565" s="215"/>
      <c r="D565" s="214"/>
      <c r="E565" s="215"/>
      <c r="F565" s="215"/>
      <c r="G565" s="214"/>
      <c r="H565" s="214"/>
    </row>
    <row r="566" spans="1:8" x14ac:dyDescent="0.35">
      <c r="A566" s="214"/>
      <c r="B566" s="214"/>
      <c r="C566" s="215"/>
      <c r="D566" s="214"/>
      <c r="E566" s="215"/>
      <c r="F566" s="215"/>
      <c r="G566" s="214"/>
      <c r="H566" s="214"/>
    </row>
    <row r="567" spans="1:8" x14ac:dyDescent="0.35">
      <c r="A567" s="214"/>
      <c r="B567" s="214"/>
      <c r="C567" s="215"/>
      <c r="D567" s="214"/>
      <c r="E567" s="215"/>
      <c r="F567" s="215"/>
      <c r="G567" s="214"/>
      <c r="H567" s="214"/>
    </row>
    <row r="568" spans="1:8" x14ac:dyDescent="0.35">
      <c r="A568" s="214"/>
      <c r="B568" s="214"/>
      <c r="C568" s="215"/>
      <c r="D568" s="214"/>
      <c r="E568" s="215"/>
      <c r="F568" s="215"/>
      <c r="G568" s="214"/>
      <c r="H568" s="214"/>
    </row>
    <row r="569" spans="1:8" x14ac:dyDescent="0.35">
      <c r="A569" s="214"/>
      <c r="B569" s="214"/>
      <c r="C569" s="215"/>
      <c r="D569" s="214"/>
      <c r="E569" s="215"/>
      <c r="F569" s="215"/>
      <c r="G569" s="214"/>
      <c r="H569" s="214"/>
    </row>
    <row r="570" spans="1:8" x14ac:dyDescent="0.35">
      <c r="A570" s="214"/>
      <c r="B570" s="214"/>
      <c r="C570" s="215"/>
      <c r="D570" s="214"/>
      <c r="E570" s="215"/>
      <c r="F570" s="215"/>
      <c r="G570" s="214"/>
      <c r="H570" s="214"/>
    </row>
    <row r="571" spans="1:8" x14ac:dyDescent="0.35">
      <c r="A571" s="214"/>
      <c r="B571" s="214"/>
      <c r="C571" s="215"/>
      <c r="D571" s="214"/>
      <c r="E571" s="215"/>
      <c r="F571" s="215"/>
      <c r="G571" s="214"/>
      <c r="H571" s="214"/>
    </row>
    <row r="572" spans="1:8" x14ac:dyDescent="0.35">
      <c r="A572" s="214"/>
      <c r="B572" s="214"/>
      <c r="C572" s="215"/>
      <c r="D572" s="214"/>
      <c r="E572" s="215"/>
      <c r="F572" s="215"/>
      <c r="G572" s="214"/>
      <c r="H572" s="214"/>
    </row>
    <row r="573" spans="1:8" x14ac:dyDescent="0.35">
      <c r="A573" s="214"/>
      <c r="B573" s="214"/>
      <c r="C573" s="215"/>
      <c r="D573" s="214"/>
      <c r="E573" s="215"/>
      <c r="F573" s="215"/>
      <c r="G573" s="214"/>
      <c r="H573" s="214"/>
    </row>
    <row r="574" spans="1:8" x14ac:dyDescent="0.35">
      <c r="A574" s="214"/>
      <c r="B574" s="214"/>
      <c r="C574" s="215"/>
      <c r="D574" s="214"/>
      <c r="E574" s="215"/>
      <c r="F574" s="215"/>
      <c r="G574" s="214"/>
      <c r="H574" s="214"/>
    </row>
    <row r="575" spans="1:8" x14ac:dyDescent="0.35">
      <c r="A575" s="214"/>
      <c r="B575" s="214"/>
      <c r="C575" s="215"/>
      <c r="D575" s="214"/>
      <c r="E575" s="215"/>
      <c r="F575" s="215"/>
      <c r="G575" s="214"/>
      <c r="H575" s="214"/>
    </row>
    <row r="576" spans="1:8" x14ac:dyDescent="0.35">
      <c r="A576" s="214"/>
      <c r="B576" s="214"/>
      <c r="C576" s="215"/>
      <c r="D576" s="214"/>
      <c r="E576" s="215"/>
      <c r="F576" s="215"/>
      <c r="G576" s="214"/>
      <c r="H576" s="214"/>
    </row>
    <row r="577" spans="1:8" x14ac:dyDescent="0.35">
      <c r="A577" s="214"/>
      <c r="B577" s="214"/>
      <c r="C577" s="215"/>
      <c r="D577" s="214"/>
      <c r="E577" s="215"/>
      <c r="F577" s="215"/>
      <c r="G577" s="214"/>
      <c r="H577" s="214"/>
    </row>
    <row r="578" spans="1:8" x14ac:dyDescent="0.35">
      <c r="A578" s="214"/>
      <c r="B578" s="214"/>
      <c r="C578" s="215"/>
      <c r="D578" s="214"/>
      <c r="E578" s="215"/>
      <c r="F578" s="215"/>
      <c r="G578" s="214"/>
      <c r="H578" s="214"/>
    </row>
    <row r="579" spans="1:8" x14ac:dyDescent="0.35">
      <c r="A579" s="214"/>
      <c r="B579" s="214"/>
      <c r="C579" s="215"/>
      <c r="D579" s="214"/>
      <c r="E579" s="215"/>
      <c r="F579" s="215"/>
      <c r="G579" s="214"/>
      <c r="H579" s="214"/>
    </row>
    <row r="580" spans="1:8" x14ac:dyDescent="0.35">
      <c r="A580" s="214"/>
      <c r="B580" s="214"/>
      <c r="C580" s="215"/>
      <c r="D580" s="214"/>
      <c r="E580" s="215"/>
      <c r="F580" s="215"/>
      <c r="G580" s="214"/>
      <c r="H580" s="214"/>
    </row>
    <row r="581" spans="1:8" x14ac:dyDescent="0.35">
      <c r="A581" s="214"/>
      <c r="B581" s="214"/>
      <c r="C581" s="215"/>
      <c r="D581" s="214"/>
      <c r="E581" s="215"/>
      <c r="F581" s="215"/>
      <c r="G581" s="214"/>
      <c r="H581" s="214"/>
    </row>
    <row r="582" spans="1:8" x14ac:dyDescent="0.35">
      <c r="A582" s="214"/>
      <c r="B582" s="214"/>
      <c r="C582" s="215"/>
      <c r="D582" s="214"/>
      <c r="E582" s="215"/>
      <c r="F582" s="215"/>
      <c r="G582" s="214"/>
      <c r="H582" s="214"/>
    </row>
    <row r="583" spans="1:8" x14ac:dyDescent="0.35">
      <c r="A583" s="214"/>
      <c r="B583" s="214"/>
      <c r="C583" s="215"/>
      <c r="D583" s="214"/>
      <c r="E583" s="215"/>
      <c r="F583" s="215"/>
      <c r="G583" s="214"/>
      <c r="H583" s="214"/>
    </row>
    <row r="584" spans="1:8" x14ac:dyDescent="0.35">
      <c r="A584" s="214"/>
      <c r="B584" s="214"/>
      <c r="C584" s="215"/>
      <c r="D584" s="214"/>
      <c r="E584" s="215"/>
      <c r="F584" s="215"/>
      <c r="G584" s="214"/>
      <c r="H584" s="214"/>
    </row>
    <row r="585" spans="1:8" x14ac:dyDescent="0.35">
      <c r="A585" s="214"/>
      <c r="B585" s="214"/>
      <c r="C585" s="215"/>
      <c r="D585" s="214"/>
      <c r="E585" s="215"/>
      <c r="F585" s="215"/>
      <c r="G585" s="214"/>
      <c r="H585" s="214"/>
    </row>
    <row r="586" spans="1:8" x14ac:dyDescent="0.35">
      <c r="A586" s="214"/>
      <c r="B586" s="214"/>
      <c r="C586" s="215"/>
      <c r="D586" s="214"/>
      <c r="E586" s="215"/>
      <c r="F586" s="215"/>
      <c r="G586" s="214"/>
      <c r="H586" s="214"/>
    </row>
    <row r="587" spans="1:8" x14ac:dyDescent="0.35">
      <c r="A587" s="214"/>
      <c r="B587" s="214"/>
      <c r="C587" s="215"/>
      <c r="D587" s="214"/>
      <c r="E587" s="215"/>
      <c r="F587" s="215"/>
      <c r="G587" s="214"/>
      <c r="H587" s="214"/>
    </row>
    <row r="588" spans="1:8" x14ac:dyDescent="0.35">
      <c r="A588" s="214"/>
      <c r="B588" s="214"/>
      <c r="C588" s="215"/>
      <c r="D588" s="214"/>
      <c r="E588" s="215"/>
      <c r="F588" s="215"/>
      <c r="G588" s="214"/>
      <c r="H588" s="214"/>
    </row>
    <row r="589" spans="1:8" x14ac:dyDescent="0.35">
      <c r="A589" s="214"/>
      <c r="B589" s="214"/>
      <c r="C589" s="215"/>
      <c r="D589" s="214"/>
      <c r="E589" s="215"/>
      <c r="F589" s="215"/>
      <c r="G589" s="214"/>
      <c r="H589" s="214"/>
    </row>
    <row r="590" spans="1:8" x14ac:dyDescent="0.35">
      <c r="A590" s="214"/>
      <c r="B590" s="214"/>
      <c r="C590" s="215"/>
      <c r="D590" s="214"/>
      <c r="E590" s="215"/>
      <c r="F590" s="215"/>
      <c r="G590" s="214"/>
      <c r="H590" s="214"/>
    </row>
    <row r="591" spans="1:8" x14ac:dyDescent="0.35">
      <c r="A591" s="214"/>
      <c r="B591" s="214"/>
      <c r="C591" s="215"/>
      <c r="D591" s="214"/>
      <c r="E591" s="215"/>
      <c r="F591" s="215"/>
      <c r="G591" s="214"/>
      <c r="H591" s="214"/>
    </row>
    <row r="592" spans="1:8" x14ac:dyDescent="0.35">
      <c r="A592" s="214"/>
      <c r="B592" s="214"/>
      <c r="C592" s="215"/>
      <c r="D592" s="214"/>
      <c r="E592" s="215"/>
      <c r="F592" s="215"/>
      <c r="G592" s="214"/>
      <c r="H592" s="214"/>
    </row>
    <row r="593" spans="1:8" x14ac:dyDescent="0.35">
      <c r="A593" s="214"/>
      <c r="B593" s="214"/>
      <c r="C593" s="215"/>
      <c r="D593" s="214"/>
      <c r="E593" s="215"/>
      <c r="F593" s="215"/>
      <c r="G593" s="214"/>
      <c r="H593" s="214"/>
    </row>
    <row r="594" spans="1:8" x14ac:dyDescent="0.35">
      <c r="A594" s="214"/>
      <c r="B594" s="214"/>
      <c r="C594" s="215"/>
      <c r="D594" s="214"/>
      <c r="E594" s="215"/>
      <c r="F594" s="215"/>
      <c r="G594" s="214"/>
      <c r="H594" s="214"/>
    </row>
    <row r="595" spans="1:8" x14ac:dyDescent="0.35">
      <c r="A595" s="214"/>
      <c r="B595" s="214"/>
      <c r="C595" s="215"/>
      <c r="D595" s="214"/>
      <c r="E595" s="215"/>
      <c r="F595" s="215"/>
      <c r="G595" s="214"/>
      <c r="H595" s="214"/>
    </row>
    <row r="596" spans="1:8" x14ac:dyDescent="0.35">
      <c r="A596" s="214"/>
      <c r="B596" s="214"/>
      <c r="C596" s="215"/>
      <c r="D596" s="214"/>
      <c r="E596" s="215"/>
      <c r="F596" s="215"/>
      <c r="G596" s="214"/>
      <c r="H596" s="214"/>
    </row>
    <row r="597" spans="1:8" x14ac:dyDescent="0.35">
      <c r="A597" s="214"/>
      <c r="B597" s="214"/>
      <c r="C597" s="215"/>
      <c r="D597" s="214"/>
      <c r="E597" s="215"/>
      <c r="F597" s="215"/>
      <c r="G597" s="214"/>
      <c r="H597" s="214"/>
    </row>
    <row r="598" spans="1:8" x14ac:dyDescent="0.35">
      <c r="A598" s="214"/>
      <c r="B598" s="214"/>
      <c r="C598" s="215"/>
      <c r="D598" s="214"/>
      <c r="E598" s="215"/>
      <c r="F598" s="215"/>
      <c r="G598" s="214"/>
      <c r="H598" s="214"/>
    </row>
    <row r="599" spans="1:8" x14ac:dyDescent="0.35">
      <c r="A599" s="214"/>
      <c r="B599" s="214"/>
      <c r="C599" s="215"/>
      <c r="D599" s="214"/>
      <c r="E599" s="215"/>
      <c r="F599" s="215"/>
      <c r="G599" s="214"/>
      <c r="H599" s="214"/>
    </row>
    <row r="600" spans="1:8" x14ac:dyDescent="0.35">
      <c r="A600" s="214"/>
      <c r="B600" s="214"/>
      <c r="C600" s="215"/>
      <c r="D600" s="214"/>
      <c r="E600" s="215"/>
      <c r="F600" s="215"/>
      <c r="G600" s="214"/>
      <c r="H600" s="214"/>
    </row>
    <row r="601" spans="1:8" x14ac:dyDescent="0.35">
      <c r="A601" s="214"/>
      <c r="B601" s="214"/>
      <c r="C601" s="215"/>
      <c r="D601" s="214"/>
      <c r="E601" s="215"/>
      <c r="F601" s="215"/>
      <c r="G601" s="214"/>
      <c r="H601" s="214"/>
    </row>
    <row r="602" spans="1:8" x14ac:dyDescent="0.35">
      <c r="A602" s="214"/>
      <c r="B602" s="214"/>
      <c r="C602" s="215"/>
      <c r="D602" s="214"/>
      <c r="E602" s="215"/>
      <c r="F602" s="215"/>
      <c r="G602" s="214"/>
      <c r="H602" s="214"/>
    </row>
    <row r="603" spans="1:8" x14ac:dyDescent="0.35">
      <c r="A603" s="214"/>
      <c r="B603" s="214"/>
      <c r="C603" s="215"/>
      <c r="D603" s="214"/>
      <c r="E603" s="215"/>
      <c r="F603" s="215"/>
      <c r="G603" s="214"/>
      <c r="H603" s="214"/>
    </row>
    <row r="604" spans="1:8" x14ac:dyDescent="0.35">
      <c r="A604" s="214"/>
      <c r="B604" s="214"/>
      <c r="C604" s="215"/>
      <c r="D604" s="214"/>
      <c r="E604" s="215"/>
      <c r="F604" s="215"/>
      <c r="G604" s="214"/>
      <c r="H604" s="214"/>
    </row>
    <row r="605" spans="1:8" x14ac:dyDescent="0.35">
      <c r="A605" s="214"/>
      <c r="B605" s="214"/>
      <c r="C605" s="215"/>
      <c r="D605" s="214"/>
      <c r="E605" s="215"/>
      <c r="F605" s="215"/>
      <c r="G605" s="214"/>
      <c r="H605" s="214"/>
    </row>
    <row r="606" spans="1:8" x14ac:dyDescent="0.35">
      <c r="A606" s="214"/>
      <c r="B606" s="214"/>
      <c r="C606" s="215"/>
      <c r="D606" s="214"/>
      <c r="E606" s="215"/>
      <c r="F606" s="215"/>
      <c r="G606" s="214"/>
      <c r="H606" s="214"/>
    </row>
    <row r="607" spans="1:8" x14ac:dyDescent="0.35">
      <c r="A607" s="214"/>
      <c r="B607" s="214"/>
      <c r="C607" s="215"/>
      <c r="D607" s="214"/>
      <c r="E607" s="215"/>
      <c r="F607" s="215"/>
      <c r="G607" s="214"/>
      <c r="H607" s="214"/>
    </row>
    <row r="608" spans="1:8" x14ac:dyDescent="0.35">
      <c r="A608" s="214"/>
      <c r="B608" s="214"/>
      <c r="C608" s="215"/>
      <c r="D608" s="214"/>
      <c r="E608" s="215"/>
      <c r="F608" s="215"/>
      <c r="G608" s="214"/>
      <c r="H608" s="214"/>
    </row>
    <row r="609" spans="1:8" x14ac:dyDescent="0.35">
      <c r="A609" s="214"/>
      <c r="B609" s="214"/>
      <c r="C609" s="215"/>
      <c r="D609" s="214"/>
      <c r="E609" s="215"/>
      <c r="F609" s="215"/>
      <c r="G609" s="214"/>
      <c r="H609" s="214"/>
    </row>
    <row r="610" spans="1:8" x14ac:dyDescent="0.35">
      <c r="A610" s="214"/>
      <c r="B610" s="214"/>
      <c r="C610" s="215"/>
      <c r="D610" s="214"/>
      <c r="E610" s="215"/>
      <c r="F610" s="215"/>
      <c r="G610" s="214"/>
      <c r="H610" s="214"/>
    </row>
    <row r="611" spans="1:8" x14ac:dyDescent="0.35">
      <c r="A611" s="214"/>
      <c r="B611" s="214"/>
      <c r="C611" s="215"/>
      <c r="D611" s="214"/>
      <c r="E611" s="215"/>
      <c r="F611" s="215"/>
      <c r="G611" s="214"/>
      <c r="H611" s="214"/>
    </row>
    <row r="612" spans="1:8" x14ac:dyDescent="0.35">
      <c r="A612" s="214"/>
      <c r="B612" s="214"/>
      <c r="C612" s="215"/>
      <c r="D612" s="214"/>
      <c r="E612" s="215"/>
      <c r="F612" s="215"/>
      <c r="G612" s="214"/>
      <c r="H612" s="214"/>
    </row>
    <row r="613" spans="1:8" x14ac:dyDescent="0.35">
      <c r="A613" s="214"/>
      <c r="B613" s="214"/>
      <c r="C613" s="215"/>
      <c r="D613" s="214"/>
      <c r="E613" s="215"/>
      <c r="F613" s="215"/>
      <c r="G613" s="214"/>
      <c r="H613" s="214"/>
    </row>
    <row r="614" spans="1:8" x14ac:dyDescent="0.35">
      <c r="A614" s="214"/>
      <c r="B614" s="214"/>
      <c r="C614" s="215"/>
      <c r="D614" s="214"/>
      <c r="E614" s="215"/>
      <c r="F614" s="215"/>
      <c r="G614" s="214"/>
      <c r="H614" s="214"/>
    </row>
    <row r="615" spans="1:8" x14ac:dyDescent="0.35">
      <c r="A615" s="214"/>
      <c r="B615" s="214"/>
      <c r="C615" s="215"/>
      <c r="D615" s="214"/>
      <c r="E615" s="215"/>
      <c r="F615" s="215"/>
      <c r="G615" s="214"/>
      <c r="H615" s="214"/>
    </row>
    <row r="616" spans="1:8" x14ac:dyDescent="0.35">
      <c r="A616" s="214"/>
      <c r="B616" s="214"/>
      <c r="C616" s="215"/>
      <c r="D616" s="214"/>
      <c r="E616" s="215"/>
      <c r="F616" s="215"/>
      <c r="G616" s="214"/>
      <c r="H616" s="214"/>
    </row>
    <row r="617" spans="1:8" x14ac:dyDescent="0.35">
      <c r="A617" s="214"/>
      <c r="B617" s="214"/>
      <c r="C617" s="215"/>
      <c r="D617" s="214"/>
      <c r="E617" s="215"/>
      <c r="F617" s="215"/>
      <c r="G617" s="214"/>
      <c r="H617" s="214"/>
    </row>
    <row r="618" spans="1:8" x14ac:dyDescent="0.35">
      <c r="A618" s="214"/>
      <c r="B618" s="214"/>
      <c r="C618" s="215"/>
      <c r="D618" s="214"/>
      <c r="E618" s="215"/>
      <c r="F618" s="215"/>
      <c r="G618" s="214"/>
      <c r="H618" s="214"/>
    </row>
    <row r="619" spans="1:8" x14ac:dyDescent="0.35">
      <c r="A619" s="214"/>
      <c r="B619" s="214"/>
      <c r="C619" s="215"/>
      <c r="D619" s="214"/>
      <c r="E619" s="215"/>
      <c r="F619" s="215"/>
      <c r="G619" s="214"/>
      <c r="H619" s="214"/>
    </row>
    <row r="620" spans="1:8" x14ac:dyDescent="0.35">
      <c r="A620" s="214"/>
      <c r="B620" s="214"/>
      <c r="C620" s="215"/>
      <c r="D620" s="214"/>
      <c r="E620" s="215"/>
      <c r="F620" s="215"/>
      <c r="G620" s="214"/>
      <c r="H620" s="214"/>
    </row>
    <row r="621" spans="1:8" x14ac:dyDescent="0.35">
      <c r="A621" s="214"/>
      <c r="B621" s="214"/>
      <c r="C621" s="215"/>
      <c r="D621" s="214"/>
      <c r="E621" s="215"/>
      <c r="F621" s="215"/>
      <c r="G621" s="214"/>
      <c r="H621" s="214"/>
    </row>
    <row r="622" spans="1:8" x14ac:dyDescent="0.35">
      <c r="A622" s="214"/>
      <c r="B622" s="214"/>
      <c r="C622" s="215"/>
      <c r="D622" s="214"/>
      <c r="E622" s="215"/>
      <c r="F622" s="215"/>
      <c r="G622" s="214"/>
      <c r="H622" s="214"/>
    </row>
    <row r="623" spans="1:8" x14ac:dyDescent="0.35">
      <c r="A623" s="214"/>
      <c r="B623" s="214"/>
      <c r="C623" s="215"/>
      <c r="D623" s="214"/>
      <c r="E623" s="215"/>
      <c r="F623" s="215"/>
      <c r="G623" s="214"/>
      <c r="H623" s="214"/>
    </row>
    <row r="624" spans="1:8" x14ac:dyDescent="0.35">
      <c r="A624" s="214"/>
      <c r="B624" s="214"/>
      <c r="C624" s="215"/>
      <c r="D624" s="214"/>
      <c r="E624" s="215"/>
      <c r="F624" s="215"/>
      <c r="G624" s="214"/>
      <c r="H624" s="214"/>
    </row>
    <row r="625" spans="1:8" x14ac:dyDescent="0.35">
      <c r="A625" s="214"/>
      <c r="B625" s="214"/>
      <c r="C625" s="215"/>
      <c r="D625" s="214"/>
      <c r="E625" s="215"/>
      <c r="F625" s="215"/>
      <c r="G625" s="214"/>
      <c r="H625" s="214"/>
    </row>
    <row r="626" spans="1:8" x14ac:dyDescent="0.35">
      <c r="A626" s="214"/>
      <c r="B626" s="214"/>
      <c r="C626" s="215"/>
      <c r="D626" s="214"/>
      <c r="E626" s="215"/>
      <c r="F626" s="215"/>
      <c r="G626" s="214"/>
      <c r="H626" s="214"/>
    </row>
    <row r="627" spans="1:8" x14ac:dyDescent="0.35">
      <c r="A627" s="214"/>
      <c r="B627" s="214"/>
      <c r="C627" s="215"/>
      <c r="D627" s="214"/>
      <c r="E627" s="215"/>
      <c r="F627" s="215"/>
      <c r="G627" s="214"/>
      <c r="H627" s="214"/>
    </row>
    <row r="628" spans="1:8" x14ac:dyDescent="0.35">
      <c r="A628" s="214"/>
      <c r="B628" s="214"/>
      <c r="C628" s="215"/>
      <c r="D628" s="214"/>
      <c r="E628" s="215"/>
      <c r="F628" s="215"/>
      <c r="G628" s="214"/>
      <c r="H628" s="214"/>
    </row>
    <row r="629" spans="1:8" x14ac:dyDescent="0.35">
      <c r="A629" s="214"/>
      <c r="B629" s="214"/>
      <c r="C629" s="215"/>
      <c r="D629" s="214"/>
      <c r="E629" s="215"/>
      <c r="F629" s="215"/>
      <c r="G629" s="214"/>
      <c r="H629" s="214"/>
    </row>
    <row r="630" spans="1:8" x14ac:dyDescent="0.35">
      <c r="A630" s="214"/>
      <c r="B630" s="214"/>
      <c r="C630" s="215"/>
      <c r="D630" s="214"/>
      <c r="E630" s="215"/>
      <c r="F630" s="215"/>
      <c r="G630" s="214"/>
      <c r="H630" s="214"/>
    </row>
    <row r="631" spans="1:8" x14ac:dyDescent="0.35">
      <c r="A631" s="214"/>
      <c r="B631" s="214"/>
      <c r="C631" s="215"/>
      <c r="D631" s="214"/>
      <c r="E631" s="215"/>
      <c r="F631" s="215"/>
      <c r="G631" s="214"/>
      <c r="H631" s="214"/>
    </row>
    <row r="632" spans="1:8" x14ac:dyDescent="0.35">
      <c r="A632" s="214"/>
      <c r="B632" s="214"/>
      <c r="C632" s="215"/>
      <c r="D632" s="214"/>
      <c r="E632" s="215"/>
      <c r="F632" s="215"/>
      <c r="G632" s="214"/>
      <c r="H632" s="214"/>
    </row>
    <row r="633" spans="1:8" x14ac:dyDescent="0.35">
      <c r="A633" s="214"/>
      <c r="B633" s="214"/>
      <c r="C633" s="215"/>
      <c r="D633" s="214"/>
      <c r="E633" s="215"/>
      <c r="F633" s="215"/>
      <c r="G633" s="214"/>
      <c r="H633" s="214"/>
    </row>
    <row r="634" spans="1:8" x14ac:dyDescent="0.35">
      <c r="A634" s="214"/>
      <c r="B634" s="214"/>
      <c r="C634" s="215"/>
      <c r="D634" s="214"/>
      <c r="E634" s="215"/>
      <c r="F634" s="215"/>
      <c r="G634" s="214"/>
      <c r="H634" s="214"/>
    </row>
    <row r="635" spans="1:8" x14ac:dyDescent="0.35">
      <c r="A635" s="214"/>
      <c r="B635" s="214"/>
      <c r="C635" s="215"/>
      <c r="D635" s="214"/>
      <c r="E635" s="215"/>
      <c r="F635" s="215"/>
      <c r="G635" s="214"/>
      <c r="H635" s="214"/>
    </row>
    <row r="636" spans="1:8" x14ac:dyDescent="0.35">
      <c r="A636" s="214"/>
      <c r="B636" s="214"/>
      <c r="C636" s="215"/>
      <c r="D636" s="214"/>
      <c r="E636" s="215"/>
      <c r="F636" s="215"/>
      <c r="G636" s="214"/>
      <c r="H636" s="214"/>
    </row>
    <row r="637" spans="1:8" x14ac:dyDescent="0.35">
      <c r="A637" s="214"/>
      <c r="B637" s="214"/>
      <c r="C637" s="215"/>
      <c r="D637" s="214"/>
      <c r="E637" s="215"/>
      <c r="F637" s="215"/>
      <c r="G637" s="214"/>
      <c r="H637" s="214"/>
    </row>
    <row r="638" spans="1:8" x14ac:dyDescent="0.35">
      <c r="A638" s="214"/>
      <c r="B638" s="214"/>
      <c r="C638" s="215"/>
      <c r="D638" s="214"/>
      <c r="E638" s="215"/>
      <c r="F638" s="215"/>
      <c r="G638" s="214"/>
      <c r="H638" s="214"/>
    </row>
    <row r="639" spans="1:8" x14ac:dyDescent="0.35">
      <c r="A639" s="214"/>
      <c r="B639" s="214"/>
      <c r="C639" s="215"/>
      <c r="D639" s="214"/>
      <c r="E639" s="215"/>
      <c r="F639" s="215"/>
      <c r="G639" s="214"/>
      <c r="H639" s="214"/>
    </row>
    <row r="640" spans="1:8" x14ac:dyDescent="0.35">
      <c r="A640" s="214"/>
      <c r="B640" s="214"/>
      <c r="C640" s="215"/>
      <c r="D640" s="214"/>
      <c r="E640" s="215"/>
      <c r="F640" s="215"/>
      <c r="G640" s="214"/>
      <c r="H640" s="214"/>
    </row>
    <row r="641" spans="1:8" x14ac:dyDescent="0.35">
      <c r="A641" s="214"/>
      <c r="B641" s="214"/>
      <c r="C641" s="215"/>
      <c r="D641" s="214"/>
      <c r="E641" s="215"/>
      <c r="F641" s="215"/>
      <c r="G641" s="214"/>
      <c r="H641" s="214"/>
    </row>
    <row r="642" spans="1:8" x14ac:dyDescent="0.35">
      <c r="A642" s="214"/>
      <c r="B642" s="214"/>
      <c r="C642" s="215"/>
      <c r="D642" s="214"/>
      <c r="E642" s="215"/>
      <c r="F642" s="215"/>
      <c r="G642" s="214"/>
      <c r="H642" s="214"/>
    </row>
    <row r="643" spans="1:8" x14ac:dyDescent="0.35">
      <c r="A643" s="214"/>
      <c r="B643" s="214"/>
      <c r="C643" s="215"/>
      <c r="D643" s="214"/>
      <c r="E643" s="215"/>
      <c r="F643" s="215"/>
      <c r="G643" s="214"/>
      <c r="H643" s="214"/>
    </row>
    <row r="644" spans="1:8" x14ac:dyDescent="0.35">
      <c r="A644" s="214"/>
      <c r="B644" s="214"/>
      <c r="C644" s="215"/>
      <c r="D644" s="214"/>
      <c r="E644" s="215"/>
      <c r="F644" s="215"/>
      <c r="G644" s="214"/>
      <c r="H644" s="214"/>
    </row>
    <row r="645" spans="1:8" x14ac:dyDescent="0.35">
      <c r="A645" s="214"/>
      <c r="B645" s="214"/>
      <c r="C645" s="215"/>
      <c r="D645" s="214"/>
      <c r="E645" s="215"/>
      <c r="F645" s="215"/>
      <c r="G645" s="214"/>
      <c r="H645" s="214"/>
    </row>
    <row r="646" spans="1:8" x14ac:dyDescent="0.35">
      <c r="A646" s="214"/>
      <c r="B646" s="214"/>
      <c r="C646" s="215"/>
      <c r="D646" s="214"/>
      <c r="E646" s="215"/>
      <c r="F646" s="215"/>
      <c r="G646" s="214"/>
      <c r="H646" s="214"/>
    </row>
    <row r="647" spans="1:8" x14ac:dyDescent="0.35">
      <c r="A647" s="214"/>
      <c r="B647" s="214"/>
      <c r="C647" s="215"/>
      <c r="D647" s="214"/>
      <c r="E647" s="215"/>
      <c r="F647" s="215"/>
      <c r="G647" s="214"/>
      <c r="H647" s="214"/>
    </row>
    <row r="648" spans="1:8" x14ac:dyDescent="0.35">
      <c r="A648" s="214"/>
      <c r="B648" s="214"/>
      <c r="C648" s="215"/>
      <c r="D648" s="214"/>
      <c r="E648" s="215"/>
      <c r="F648" s="215"/>
      <c r="G648" s="214"/>
      <c r="H648" s="214"/>
    </row>
    <row r="649" spans="1:8" x14ac:dyDescent="0.35">
      <c r="A649" s="214"/>
      <c r="B649" s="214"/>
      <c r="C649" s="215"/>
      <c r="D649" s="214"/>
      <c r="E649" s="215"/>
      <c r="F649" s="215"/>
      <c r="G649" s="214"/>
      <c r="H649" s="214"/>
    </row>
    <row r="650" spans="1:8" x14ac:dyDescent="0.35">
      <c r="A650" s="214"/>
      <c r="B650" s="214"/>
      <c r="C650" s="215"/>
      <c r="D650" s="214"/>
      <c r="E650" s="215"/>
      <c r="F650" s="215"/>
      <c r="G650" s="214"/>
      <c r="H650" s="214"/>
    </row>
    <row r="651" spans="1:8" x14ac:dyDescent="0.35">
      <c r="A651" s="214"/>
      <c r="B651" s="214"/>
      <c r="C651" s="215"/>
      <c r="D651" s="214"/>
      <c r="E651" s="215"/>
      <c r="F651" s="215"/>
      <c r="G651" s="214"/>
      <c r="H651" s="214"/>
    </row>
    <row r="652" spans="1:8" x14ac:dyDescent="0.35">
      <c r="A652" s="214"/>
      <c r="B652" s="214"/>
      <c r="C652" s="215"/>
      <c r="D652" s="214"/>
      <c r="E652" s="215"/>
      <c r="F652" s="215"/>
      <c r="G652" s="214"/>
      <c r="H652" s="214"/>
    </row>
    <row r="653" spans="1:8" x14ac:dyDescent="0.35">
      <c r="A653" s="214"/>
      <c r="B653" s="214"/>
      <c r="C653" s="215"/>
      <c r="D653" s="214"/>
      <c r="E653" s="215"/>
      <c r="F653" s="215"/>
      <c r="G653" s="214"/>
      <c r="H653" s="214"/>
    </row>
    <row r="654" spans="1:8" x14ac:dyDescent="0.35">
      <c r="A654" s="214"/>
      <c r="B654" s="214"/>
      <c r="C654" s="215"/>
      <c r="D654" s="214"/>
      <c r="E654" s="215"/>
      <c r="F654" s="215"/>
      <c r="G654" s="214"/>
      <c r="H654" s="214"/>
    </row>
    <row r="655" spans="1:8" x14ac:dyDescent="0.35">
      <c r="A655" s="214"/>
      <c r="B655" s="214"/>
      <c r="C655" s="215"/>
      <c r="D655" s="214"/>
      <c r="E655" s="215"/>
      <c r="F655" s="215"/>
      <c r="G655" s="214"/>
      <c r="H655" s="214"/>
    </row>
    <row r="656" spans="1:8" x14ac:dyDescent="0.35">
      <c r="A656" s="214"/>
      <c r="B656" s="214"/>
      <c r="C656" s="215"/>
      <c r="D656" s="214"/>
      <c r="E656" s="215"/>
      <c r="F656" s="215"/>
      <c r="G656" s="214"/>
      <c r="H656" s="214"/>
    </row>
    <row r="657" spans="1:8" x14ac:dyDescent="0.35">
      <c r="A657" s="214"/>
      <c r="B657" s="214"/>
      <c r="C657" s="215"/>
      <c r="D657" s="214"/>
      <c r="E657" s="215"/>
      <c r="F657" s="215"/>
      <c r="G657" s="214"/>
      <c r="H657" s="214"/>
    </row>
    <row r="658" spans="1:8" x14ac:dyDescent="0.35">
      <c r="A658" s="214"/>
      <c r="B658" s="214"/>
      <c r="C658" s="215"/>
      <c r="D658" s="214"/>
      <c r="E658" s="215"/>
      <c r="F658" s="215"/>
      <c r="G658" s="214"/>
      <c r="H658" s="214"/>
    </row>
    <row r="659" spans="1:8" x14ac:dyDescent="0.35">
      <c r="A659" s="214"/>
      <c r="B659" s="214"/>
      <c r="C659" s="215"/>
      <c r="D659" s="214"/>
      <c r="E659" s="215"/>
      <c r="F659" s="215"/>
      <c r="G659" s="214"/>
      <c r="H659" s="214"/>
    </row>
    <row r="660" spans="1:8" x14ac:dyDescent="0.35">
      <c r="A660" s="214"/>
      <c r="B660" s="214"/>
      <c r="C660" s="215"/>
      <c r="D660" s="214"/>
      <c r="E660" s="215"/>
      <c r="F660" s="215"/>
      <c r="G660" s="214"/>
      <c r="H660" s="214"/>
    </row>
    <row r="661" spans="1:8" x14ac:dyDescent="0.35">
      <c r="A661" s="214"/>
      <c r="B661" s="214"/>
      <c r="C661" s="215"/>
      <c r="D661" s="214"/>
      <c r="E661" s="215"/>
      <c r="F661" s="215"/>
      <c r="G661" s="214"/>
      <c r="H661" s="214"/>
    </row>
    <row r="662" spans="1:8" x14ac:dyDescent="0.35">
      <c r="A662" s="214"/>
      <c r="B662" s="214"/>
      <c r="C662" s="215"/>
      <c r="D662" s="214"/>
      <c r="E662" s="215"/>
      <c r="F662" s="215"/>
      <c r="G662" s="214"/>
      <c r="H662" s="214"/>
    </row>
    <row r="663" spans="1:8" x14ac:dyDescent="0.35">
      <c r="A663" s="214"/>
      <c r="B663" s="214"/>
      <c r="C663" s="215"/>
      <c r="D663" s="214"/>
      <c r="E663" s="215"/>
      <c r="F663" s="215"/>
      <c r="G663" s="214"/>
      <c r="H663" s="214"/>
    </row>
    <row r="664" spans="1:8" x14ac:dyDescent="0.35">
      <c r="A664" s="214"/>
      <c r="B664" s="214"/>
      <c r="C664" s="215"/>
      <c r="D664" s="214"/>
      <c r="E664" s="215"/>
      <c r="F664" s="215"/>
      <c r="G664" s="214"/>
      <c r="H664" s="214"/>
    </row>
    <row r="665" spans="1:8" x14ac:dyDescent="0.35">
      <c r="A665" s="214"/>
      <c r="B665" s="214"/>
      <c r="C665" s="215"/>
      <c r="D665" s="214"/>
      <c r="E665" s="215"/>
      <c r="F665" s="215"/>
      <c r="G665" s="214"/>
      <c r="H665" s="214"/>
    </row>
    <row r="666" spans="1:8" x14ac:dyDescent="0.35">
      <c r="A666" s="214"/>
      <c r="B666" s="214"/>
      <c r="C666" s="215"/>
      <c r="D666" s="214"/>
      <c r="E666" s="215"/>
      <c r="F666" s="215"/>
      <c r="G666" s="214"/>
      <c r="H666" s="214"/>
    </row>
    <row r="667" spans="1:8" x14ac:dyDescent="0.35">
      <c r="A667" s="214"/>
      <c r="B667" s="214"/>
      <c r="C667" s="215"/>
      <c r="D667" s="214"/>
      <c r="E667" s="215"/>
      <c r="F667" s="215"/>
      <c r="G667" s="214"/>
      <c r="H667" s="214"/>
    </row>
    <row r="668" spans="1:8" x14ac:dyDescent="0.35">
      <c r="A668" s="214"/>
      <c r="B668" s="214"/>
      <c r="C668" s="215"/>
      <c r="D668" s="214"/>
      <c r="E668" s="215"/>
      <c r="F668" s="215"/>
      <c r="G668" s="214"/>
      <c r="H668" s="214"/>
    </row>
    <row r="669" spans="1:8" x14ac:dyDescent="0.35">
      <c r="A669" s="214"/>
      <c r="B669" s="214"/>
      <c r="C669" s="215"/>
      <c r="D669" s="214"/>
      <c r="E669" s="215"/>
      <c r="F669" s="215"/>
      <c r="G669" s="214"/>
      <c r="H669" s="214"/>
    </row>
    <row r="670" spans="1:8" x14ac:dyDescent="0.35">
      <c r="A670" s="214"/>
      <c r="B670" s="214"/>
      <c r="C670" s="215"/>
      <c r="D670" s="214"/>
      <c r="E670" s="215"/>
      <c r="F670" s="215"/>
      <c r="G670" s="214"/>
      <c r="H670" s="214"/>
    </row>
    <row r="671" spans="1:8" x14ac:dyDescent="0.35">
      <c r="A671" s="214"/>
      <c r="B671" s="214"/>
      <c r="C671" s="215"/>
      <c r="D671" s="214"/>
      <c r="E671" s="215"/>
      <c r="F671" s="215"/>
      <c r="G671" s="214"/>
      <c r="H671" s="214"/>
    </row>
    <row r="672" spans="1:8" x14ac:dyDescent="0.35">
      <c r="A672" s="214"/>
      <c r="B672" s="214"/>
      <c r="C672" s="215"/>
      <c r="D672" s="214"/>
      <c r="E672" s="215"/>
      <c r="F672" s="215"/>
      <c r="G672" s="214"/>
      <c r="H672" s="214"/>
    </row>
    <row r="673" spans="1:8" x14ac:dyDescent="0.35">
      <c r="A673" s="214"/>
      <c r="B673" s="214"/>
      <c r="C673" s="215"/>
      <c r="D673" s="214"/>
      <c r="E673" s="215"/>
      <c r="F673" s="215"/>
      <c r="G673" s="214"/>
      <c r="H673" s="214"/>
    </row>
    <row r="674" spans="1:8" x14ac:dyDescent="0.35">
      <c r="A674" s="214"/>
      <c r="B674" s="214"/>
      <c r="C674" s="215"/>
      <c r="D674" s="214"/>
      <c r="E674" s="215"/>
      <c r="F674" s="215"/>
      <c r="G674" s="214"/>
      <c r="H674" s="214"/>
    </row>
    <row r="675" spans="1:8" x14ac:dyDescent="0.35">
      <c r="A675" s="214"/>
      <c r="B675" s="214"/>
      <c r="C675" s="215"/>
      <c r="D675" s="214"/>
      <c r="E675" s="215"/>
      <c r="F675" s="215"/>
      <c r="G675" s="214"/>
      <c r="H675" s="214"/>
    </row>
    <row r="676" spans="1:8" x14ac:dyDescent="0.35">
      <c r="A676" s="214"/>
      <c r="B676" s="214"/>
      <c r="C676" s="215"/>
      <c r="D676" s="214"/>
      <c r="E676" s="215"/>
      <c r="F676" s="215"/>
      <c r="G676" s="214"/>
      <c r="H676" s="214"/>
    </row>
    <row r="677" spans="1:8" x14ac:dyDescent="0.35">
      <c r="A677" s="214"/>
      <c r="B677" s="214"/>
      <c r="C677" s="215"/>
      <c r="D677" s="214"/>
      <c r="E677" s="215"/>
      <c r="F677" s="215"/>
      <c r="G677" s="214"/>
      <c r="H677" s="214"/>
    </row>
    <row r="678" spans="1:8" x14ac:dyDescent="0.35">
      <c r="A678" s="214"/>
      <c r="B678" s="214"/>
      <c r="C678" s="215"/>
      <c r="D678" s="214"/>
      <c r="E678" s="215"/>
      <c r="F678" s="215"/>
      <c r="G678" s="214"/>
      <c r="H678" s="214"/>
    </row>
    <row r="679" spans="1:8" x14ac:dyDescent="0.35">
      <c r="A679" s="214"/>
      <c r="B679" s="214"/>
      <c r="C679" s="215"/>
      <c r="D679" s="214"/>
      <c r="E679" s="215"/>
      <c r="F679" s="215"/>
      <c r="G679" s="214"/>
      <c r="H679" s="214"/>
    </row>
    <row r="680" spans="1:8" x14ac:dyDescent="0.35">
      <c r="A680" s="214"/>
      <c r="B680" s="214"/>
      <c r="C680" s="215"/>
      <c r="D680" s="214"/>
      <c r="E680" s="215"/>
      <c r="F680" s="215"/>
      <c r="G680" s="214"/>
      <c r="H680" s="214"/>
    </row>
    <row r="681" spans="1:8" x14ac:dyDescent="0.35">
      <c r="A681" s="214"/>
      <c r="B681" s="214"/>
      <c r="C681" s="215"/>
      <c r="D681" s="214"/>
      <c r="E681" s="215"/>
      <c r="F681" s="215"/>
      <c r="G681" s="214"/>
      <c r="H681" s="214"/>
    </row>
    <row r="682" spans="1:8" x14ac:dyDescent="0.35">
      <c r="A682" s="214"/>
      <c r="B682" s="214"/>
      <c r="C682" s="215"/>
      <c r="D682" s="214"/>
      <c r="E682" s="215"/>
      <c r="F682" s="215"/>
      <c r="G682" s="214"/>
      <c r="H682" s="214"/>
    </row>
    <row r="683" spans="1:8" x14ac:dyDescent="0.35">
      <c r="A683" s="214"/>
      <c r="B683" s="214"/>
      <c r="C683" s="215"/>
      <c r="D683" s="214"/>
      <c r="E683" s="215"/>
      <c r="F683" s="215"/>
      <c r="G683" s="214"/>
      <c r="H683" s="214"/>
    </row>
    <row r="684" spans="1:8" x14ac:dyDescent="0.35">
      <c r="A684" s="214"/>
      <c r="B684" s="214"/>
      <c r="C684" s="215"/>
      <c r="D684" s="214"/>
      <c r="E684" s="215"/>
      <c r="F684" s="215"/>
      <c r="G684" s="214"/>
      <c r="H684" s="214"/>
    </row>
    <row r="685" spans="1:8" x14ac:dyDescent="0.35">
      <c r="A685" s="214"/>
      <c r="B685" s="214"/>
      <c r="C685" s="215"/>
      <c r="D685" s="214"/>
      <c r="E685" s="215"/>
      <c r="F685" s="215"/>
      <c r="G685" s="214"/>
      <c r="H685" s="214"/>
    </row>
    <row r="686" spans="1:8" x14ac:dyDescent="0.35">
      <c r="A686" s="214"/>
      <c r="B686" s="214"/>
      <c r="C686" s="215"/>
      <c r="D686" s="214"/>
      <c r="E686" s="215"/>
      <c r="F686" s="215"/>
      <c r="G686" s="214"/>
      <c r="H686" s="214"/>
    </row>
    <row r="687" spans="1:8" x14ac:dyDescent="0.35">
      <c r="A687" s="214"/>
      <c r="B687" s="214"/>
      <c r="C687" s="215"/>
      <c r="D687" s="214"/>
      <c r="E687" s="215"/>
      <c r="F687" s="215"/>
      <c r="G687" s="214"/>
      <c r="H687" s="214"/>
    </row>
    <row r="688" spans="1:8" x14ac:dyDescent="0.35">
      <c r="A688" s="214"/>
      <c r="B688" s="214"/>
      <c r="C688" s="215"/>
      <c r="D688" s="214"/>
      <c r="E688" s="215"/>
      <c r="F688" s="215"/>
      <c r="G688" s="214"/>
      <c r="H688" s="214"/>
    </row>
    <row r="689" spans="1:8" x14ac:dyDescent="0.35">
      <c r="A689" s="214"/>
      <c r="B689" s="214"/>
      <c r="C689" s="215"/>
      <c r="D689" s="214"/>
      <c r="E689" s="215"/>
      <c r="F689" s="215"/>
      <c r="G689" s="214"/>
      <c r="H689" s="214"/>
    </row>
    <row r="690" spans="1:8" x14ac:dyDescent="0.35">
      <c r="A690" s="214"/>
      <c r="B690" s="214"/>
      <c r="C690" s="215"/>
      <c r="D690" s="214"/>
      <c r="E690" s="215"/>
      <c r="F690" s="215"/>
      <c r="G690" s="214"/>
      <c r="H690" s="214"/>
    </row>
    <row r="691" spans="1:8" x14ac:dyDescent="0.35">
      <c r="A691" s="214"/>
      <c r="B691" s="214"/>
      <c r="C691" s="215"/>
      <c r="D691" s="214"/>
      <c r="E691" s="215"/>
      <c r="F691" s="215"/>
      <c r="G691" s="214"/>
      <c r="H691" s="214"/>
    </row>
    <row r="692" spans="1:8" x14ac:dyDescent="0.35">
      <c r="A692" s="214"/>
      <c r="B692" s="214"/>
      <c r="C692" s="215"/>
      <c r="D692" s="214"/>
      <c r="E692" s="215"/>
      <c r="F692" s="215"/>
      <c r="G692" s="214"/>
      <c r="H692" s="214"/>
    </row>
    <row r="693" spans="1:8" x14ac:dyDescent="0.35">
      <c r="A693" s="214"/>
      <c r="B693" s="214"/>
      <c r="C693" s="215"/>
      <c r="D693" s="214"/>
      <c r="E693" s="215"/>
      <c r="F693" s="215"/>
      <c r="G693" s="214"/>
      <c r="H693" s="214"/>
    </row>
    <row r="694" spans="1:8" x14ac:dyDescent="0.35">
      <c r="A694" s="214"/>
      <c r="B694" s="214"/>
      <c r="C694" s="215"/>
      <c r="D694" s="214"/>
      <c r="E694" s="215"/>
      <c r="F694" s="215"/>
      <c r="G694" s="214"/>
      <c r="H694" s="214"/>
    </row>
    <row r="695" spans="1:8" x14ac:dyDescent="0.35">
      <c r="A695" s="214"/>
      <c r="B695" s="214"/>
      <c r="C695" s="215"/>
      <c r="D695" s="214"/>
      <c r="E695" s="215"/>
      <c r="F695" s="215"/>
      <c r="G695" s="214"/>
      <c r="H695" s="214"/>
    </row>
    <row r="696" spans="1:8" x14ac:dyDescent="0.35">
      <c r="A696" s="214"/>
      <c r="B696" s="214"/>
      <c r="C696" s="215"/>
      <c r="D696" s="214"/>
      <c r="E696" s="215"/>
      <c r="F696" s="215"/>
      <c r="G696" s="214"/>
      <c r="H696" s="214"/>
    </row>
    <row r="697" spans="1:8" x14ac:dyDescent="0.35">
      <c r="A697" s="214"/>
      <c r="B697" s="214"/>
      <c r="C697" s="215"/>
      <c r="D697" s="214"/>
      <c r="E697" s="215"/>
      <c r="F697" s="215"/>
      <c r="G697" s="214"/>
      <c r="H697" s="214"/>
    </row>
    <row r="698" spans="1:8" x14ac:dyDescent="0.35">
      <c r="A698" s="214"/>
      <c r="B698" s="214"/>
      <c r="C698" s="215"/>
      <c r="D698" s="214"/>
      <c r="E698" s="215"/>
      <c r="F698" s="215"/>
      <c r="G698" s="214"/>
      <c r="H698" s="214"/>
    </row>
    <row r="699" spans="1:8" x14ac:dyDescent="0.35">
      <c r="A699" s="214"/>
      <c r="B699" s="214"/>
      <c r="C699" s="215"/>
      <c r="D699" s="214"/>
      <c r="E699" s="215"/>
      <c r="F699" s="215"/>
      <c r="G699" s="214"/>
      <c r="H699" s="214"/>
    </row>
    <row r="700" spans="1:8" x14ac:dyDescent="0.35">
      <c r="A700" s="214"/>
      <c r="B700" s="214"/>
      <c r="C700" s="215"/>
      <c r="D700" s="214"/>
      <c r="E700" s="215"/>
      <c r="F700" s="215"/>
      <c r="G700" s="214"/>
      <c r="H700" s="214"/>
    </row>
    <row r="701" spans="1:8" x14ac:dyDescent="0.35">
      <c r="A701" s="214"/>
      <c r="B701" s="214"/>
      <c r="C701" s="215"/>
      <c r="D701" s="214"/>
      <c r="E701" s="215"/>
      <c r="F701" s="215"/>
      <c r="G701" s="214"/>
      <c r="H701" s="214"/>
    </row>
    <row r="702" spans="1:8" x14ac:dyDescent="0.35">
      <c r="A702" s="214"/>
      <c r="B702" s="214"/>
      <c r="C702" s="215"/>
      <c r="D702" s="214"/>
      <c r="E702" s="215"/>
      <c r="F702" s="215"/>
      <c r="G702" s="214"/>
      <c r="H702" s="214"/>
    </row>
    <row r="703" spans="1:8" x14ac:dyDescent="0.35">
      <c r="A703" s="214"/>
      <c r="B703" s="214"/>
      <c r="C703" s="215"/>
      <c r="D703" s="214"/>
      <c r="E703" s="215"/>
      <c r="F703" s="215"/>
      <c r="G703" s="214"/>
      <c r="H703" s="214"/>
    </row>
    <row r="704" spans="1:8" x14ac:dyDescent="0.35">
      <c r="A704" s="214"/>
      <c r="B704" s="214"/>
      <c r="C704" s="215"/>
      <c r="D704" s="214"/>
      <c r="E704" s="215"/>
      <c r="F704" s="215"/>
      <c r="G704" s="214"/>
      <c r="H704" s="214"/>
    </row>
    <row r="705" spans="1:8" x14ac:dyDescent="0.35">
      <c r="A705" s="214"/>
      <c r="B705" s="214"/>
      <c r="C705" s="215"/>
      <c r="D705" s="214"/>
      <c r="E705" s="215"/>
      <c r="F705" s="215"/>
      <c r="G705" s="214"/>
      <c r="H705" s="214"/>
    </row>
    <row r="706" spans="1:8" x14ac:dyDescent="0.35">
      <c r="A706" s="214"/>
      <c r="B706" s="214"/>
      <c r="C706" s="215"/>
      <c r="D706" s="214"/>
      <c r="E706" s="215"/>
      <c r="F706" s="215"/>
      <c r="G706" s="214"/>
      <c r="H706" s="214"/>
    </row>
    <row r="707" spans="1:8" x14ac:dyDescent="0.35">
      <c r="A707" s="214"/>
      <c r="B707" s="214"/>
      <c r="C707" s="215"/>
      <c r="D707" s="214"/>
      <c r="E707" s="215"/>
      <c r="F707" s="215"/>
      <c r="G707" s="214"/>
      <c r="H707" s="214"/>
    </row>
    <row r="708" spans="1:8" x14ac:dyDescent="0.35">
      <c r="A708" s="214"/>
      <c r="B708" s="214"/>
      <c r="C708" s="215"/>
      <c r="D708" s="214"/>
      <c r="E708" s="215"/>
      <c r="F708" s="215"/>
      <c r="G708" s="214"/>
      <c r="H708" s="214"/>
    </row>
    <row r="709" spans="1:8" x14ac:dyDescent="0.35">
      <c r="A709" s="214"/>
      <c r="B709" s="214"/>
      <c r="C709" s="215"/>
      <c r="D709" s="214"/>
      <c r="E709" s="215"/>
      <c r="F709" s="215"/>
      <c r="G709" s="214"/>
      <c r="H709" s="214"/>
    </row>
    <row r="710" spans="1:8" x14ac:dyDescent="0.35">
      <c r="A710" s="214"/>
      <c r="B710" s="214"/>
      <c r="C710" s="215"/>
      <c r="D710" s="214"/>
      <c r="E710" s="215"/>
      <c r="F710" s="215"/>
      <c r="G710" s="214"/>
      <c r="H710" s="214"/>
    </row>
    <row r="711" spans="1:8" x14ac:dyDescent="0.35">
      <c r="A711" s="214"/>
      <c r="B711" s="214"/>
      <c r="C711" s="215"/>
      <c r="D711" s="214"/>
      <c r="E711" s="215"/>
      <c r="F711" s="215"/>
      <c r="G711" s="214"/>
      <c r="H711" s="214"/>
    </row>
    <row r="712" spans="1:8" x14ac:dyDescent="0.35">
      <c r="A712" s="214"/>
      <c r="B712" s="214"/>
      <c r="C712" s="215"/>
      <c r="D712" s="214"/>
      <c r="E712" s="215"/>
      <c r="F712" s="215"/>
      <c r="G712" s="214"/>
      <c r="H712" s="214"/>
    </row>
    <row r="713" spans="1:8" x14ac:dyDescent="0.35">
      <c r="A713" s="214"/>
      <c r="B713" s="214"/>
      <c r="C713" s="215"/>
      <c r="D713" s="214"/>
      <c r="E713" s="215"/>
      <c r="F713" s="215"/>
      <c r="G713" s="214"/>
      <c r="H713" s="214"/>
    </row>
    <row r="714" spans="1:8" x14ac:dyDescent="0.35">
      <c r="A714" s="214"/>
      <c r="B714" s="214"/>
      <c r="C714" s="215"/>
      <c r="D714" s="214"/>
      <c r="E714" s="215"/>
      <c r="F714" s="215"/>
      <c r="G714" s="214"/>
      <c r="H714" s="214"/>
    </row>
    <row r="715" spans="1:8" x14ac:dyDescent="0.35">
      <c r="A715" s="214"/>
      <c r="B715" s="214"/>
      <c r="C715" s="215"/>
      <c r="D715" s="214"/>
      <c r="E715" s="215"/>
      <c r="F715" s="215"/>
      <c r="G715" s="214"/>
      <c r="H715" s="214"/>
    </row>
    <row r="716" spans="1:8" x14ac:dyDescent="0.35">
      <c r="A716" s="214"/>
      <c r="B716" s="214"/>
      <c r="C716" s="215"/>
      <c r="D716" s="214"/>
      <c r="E716" s="215"/>
      <c r="F716" s="215"/>
      <c r="G716" s="214"/>
      <c r="H716" s="214"/>
    </row>
    <row r="717" spans="1:8" x14ac:dyDescent="0.35">
      <c r="A717" s="214"/>
      <c r="B717" s="214"/>
      <c r="C717" s="215"/>
      <c r="D717" s="214"/>
      <c r="E717" s="215"/>
      <c r="F717" s="215"/>
      <c r="G717" s="214"/>
      <c r="H717" s="214"/>
    </row>
    <row r="718" spans="1:8" x14ac:dyDescent="0.35">
      <c r="A718" s="214"/>
      <c r="B718" s="214"/>
      <c r="C718" s="215"/>
      <c r="D718" s="214"/>
      <c r="E718" s="215"/>
      <c r="F718" s="215"/>
      <c r="G718" s="214"/>
      <c r="H718" s="214"/>
    </row>
    <row r="719" spans="1:8" x14ac:dyDescent="0.35">
      <c r="A719" s="214"/>
      <c r="B719" s="214"/>
      <c r="C719" s="215"/>
      <c r="D719" s="214"/>
      <c r="E719" s="215"/>
      <c r="F719" s="215"/>
      <c r="G719" s="214"/>
      <c r="H719" s="214"/>
    </row>
    <row r="720" spans="1:8" x14ac:dyDescent="0.35">
      <c r="A720" s="214"/>
      <c r="B720" s="214"/>
      <c r="C720" s="215"/>
      <c r="D720" s="214"/>
      <c r="E720" s="215"/>
      <c r="F720" s="215"/>
      <c r="G720" s="214"/>
      <c r="H720" s="214"/>
    </row>
    <row r="721" spans="1:8" x14ac:dyDescent="0.35">
      <c r="A721" s="214"/>
      <c r="B721" s="214"/>
      <c r="C721" s="215"/>
      <c r="D721" s="214"/>
      <c r="E721" s="215"/>
      <c r="F721" s="215"/>
      <c r="G721" s="214"/>
      <c r="H721" s="214"/>
    </row>
    <row r="722" spans="1:8" x14ac:dyDescent="0.35">
      <c r="A722" s="214"/>
      <c r="B722" s="214"/>
      <c r="C722" s="215"/>
      <c r="D722" s="214"/>
      <c r="E722" s="215"/>
      <c r="F722" s="215"/>
      <c r="G722" s="214"/>
      <c r="H722" s="214"/>
    </row>
    <row r="723" spans="1:8" x14ac:dyDescent="0.35">
      <c r="A723" s="214"/>
      <c r="B723" s="214"/>
      <c r="C723" s="215"/>
      <c r="D723" s="214"/>
      <c r="E723" s="215"/>
      <c r="F723" s="215"/>
      <c r="G723" s="214"/>
      <c r="H723" s="214"/>
    </row>
    <row r="724" spans="1:8" x14ac:dyDescent="0.35">
      <c r="A724" s="214"/>
      <c r="B724" s="214"/>
      <c r="C724" s="215"/>
      <c r="D724" s="214"/>
      <c r="E724" s="215"/>
      <c r="F724" s="215"/>
      <c r="G724" s="214"/>
      <c r="H724" s="214"/>
    </row>
    <row r="725" spans="1:8" x14ac:dyDescent="0.35">
      <c r="A725" s="214"/>
      <c r="B725" s="214"/>
      <c r="C725" s="215"/>
      <c r="D725" s="214"/>
      <c r="E725" s="215"/>
      <c r="F725" s="215"/>
      <c r="G725" s="214"/>
      <c r="H725" s="214"/>
    </row>
    <row r="726" spans="1:8" x14ac:dyDescent="0.35">
      <c r="A726" s="214"/>
      <c r="B726" s="214"/>
      <c r="C726" s="215"/>
      <c r="D726" s="214"/>
      <c r="E726" s="215"/>
      <c r="F726" s="215"/>
      <c r="G726" s="214"/>
      <c r="H726" s="214"/>
    </row>
    <row r="727" spans="1:8" x14ac:dyDescent="0.35">
      <c r="A727" s="214"/>
      <c r="B727" s="214"/>
      <c r="C727" s="215"/>
      <c r="D727" s="214"/>
      <c r="E727" s="215"/>
      <c r="F727" s="215"/>
      <c r="G727" s="214"/>
      <c r="H727" s="214"/>
    </row>
    <row r="728" spans="1:8" x14ac:dyDescent="0.35">
      <c r="A728" s="214"/>
      <c r="B728" s="214"/>
      <c r="C728" s="215"/>
      <c r="D728" s="214"/>
      <c r="E728" s="215"/>
      <c r="F728" s="215"/>
      <c r="G728" s="214"/>
      <c r="H728" s="214"/>
    </row>
    <row r="729" spans="1:8" x14ac:dyDescent="0.35">
      <c r="A729" s="214"/>
      <c r="B729" s="214"/>
      <c r="C729" s="215"/>
      <c r="D729" s="214"/>
      <c r="E729" s="215"/>
      <c r="F729" s="215"/>
      <c r="G729" s="214"/>
      <c r="H729" s="214"/>
    </row>
    <row r="730" spans="1:8" x14ac:dyDescent="0.35">
      <c r="A730" s="214"/>
      <c r="B730" s="214"/>
      <c r="C730" s="215"/>
      <c r="D730" s="214"/>
      <c r="E730" s="215"/>
      <c r="F730" s="215"/>
      <c r="G730" s="214"/>
      <c r="H730" s="214"/>
    </row>
    <row r="731" spans="1:8" x14ac:dyDescent="0.35">
      <c r="A731" s="214"/>
      <c r="B731" s="214"/>
      <c r="C731" s="215"/>
      <c r="D731" s="214"/>
      <c r="E731" s="215"/>
      <c r="F731" s="215"/>
      <c r="G731" s="214"/>
      <c r="H731" s="214"/>
    </row>
    <row r="732" spans="1:8" x14ac:dyDescent="0.35">
      <c r="A732" s="214"/>
      <c r="B732" s="214"/>
      <c r="C732" s="215"/>
      <c r="D732" s="214"/>
      <c r="E732" s="215"/>
      <c r="F732" s="215"/>
      <c r="G732" s="214"/>
      <c r="H732" s="214"/>
    </row>
    <row r="733" spans="1:8" x14ac:dyDescent="0.35">
      <c r="A733" s="214"/>
      <c r="B733" s="214"/>
      <c r="C733" s="215"/>
      <c r="D733" s="214"/>
      <c r="E733" s="215"/>
      <c r="F733" s="215"/>
      <c r="G733" s="214"/>
      <c r="H733" s="214"/>
    </row>
    <row r="734" spans="1:8" x14ac:dyDescent="0.35">
      <c r="A734" s="214"/>
      <c r="B734" s="214"/>
      <c r="C734" s="215"/>
      <c r="D734" s="214"/>
      <c r="E734" s="215"/>
      <c r="F734" s="215"/>
      <c r="G734" s="214"/>
      <c r="H734" s="214"/>
    </row>
    <row r="735" spans="1:8" x14ac:dyDescent="0.35">
      <c r="A735" s="214"/>
      <c r="B735" s="214"/>
      <c r="C735" s="215"/>
      <c r="D735" s="214"/>
      <c r="E735" s="215"/>
      <c r="F735" s="215"/>
      <c r="G735" s="214"/>
      <c r="H735" s="214"/>
    </row>
    <row r="736" spans="1:8" x14ac:dyDescent="0.35">
      <c r="A736" s="214"/>
      <c r="B736" s="214"/>
      <c r="C736" s="215"/>
      <c r="D736" s="214"/>
      <c r="E736" s="215"/>
      <c r="F736" s="215"/>
      <c r="G736" s="214"/>
      <c r="H736" s="214"/>
    </row>
    <row r="737" spans="1:8" x14ac:dyDescent="0.35">
      <c r="A737" s="214"/>
      <c r="B737" s="214"/>
      <c r="C737" s="215"/>
      <c r="D737" s="214"/>
      <c r="E737" s="215"/>
      <c r="F737" s="215"/>
      <c r="G737" s="214"/>
      <c r="H737" s="214"/>
    </row>
    <row r="738" spans="1:8" x14ac:dyDescent="0.35">
      <c r="A738" s="214"/>
      <c r="B738" s="214"/>
      <c r="C738" s="215"/>
      <c r="D738" s="214"/>
      <c r="E738" s="215"/>
      <c r="F738" s="215"/>
      <c r="G738" s="214"/>
      <c r="H738" s="214"/>
    </row>
    <row r="739" spans="1:8" x14ac:dyDescent="0.35">
      <c r="A739" s="214"/>
      <c r="B739" s="214"/>
      <c r="C739" s="215"/>
      <c r="D739" s="214"/>
      <c r="E739" s="215"/>
      <c r="F739" s="215"/>
      <c r="G739" s="214"/>
      <c r="H739" s="214"/>
    </row>
    <row r="740" spans="1:8" x14ac:dyDescent="0.35">
      <c r="A740" s="214"/>
      <c r="B740" s="214"/>
      <c r="C740" s="215"/>
      <c r="D740" s="214"/>
      <c r="E740" s="215"/>
      <c r="F740" s="215"/>
      <c r="G740" s="214"/>
      <c r="H740" s="214"/>
    </row>
    <row r="741" spans="1:8" x14ac:dyDescent="0.35">
      <c r="A741" s="214"/>
      <c r="B741" s="214"/>
      <c r="C741" s="215"/>
      <c r="D741" s="214"/>
      <c r="E741" s="215"/>
      <c r="F741" s="215"/>
      <c r="G741" s="214"/>
      <c r="H741" s="214"/>
    </row>
    <row r="742" spans="1:8" x14ac:dyDescent="0.35">
      <c r="A742" s="214"/>
      <c r="B742" s="214"/>
      <c r="C742" s="215"/>
      <c r="D742" s="214"/>
      <c r="E742" s="215"/>
      <c r="F742" s="215"/>
      <c r="G742" s="214"/>
      <c r="H742" s="214"/>
    </row>
    <row r="743" spans="1:8" x14ac:dyDescent="0.35">
      <c r="A743" s="214"/>
      <c r="B743" s="214"/>
      <c r="C743" s="215"/>
      <c r="D743" s="214"/>
      <c r="E743" s="215"/>
      <c r="F743" s="215"/>
      <c r="G743" s="214"/>
      <c r="H743" s="214"/>
    </row>
    <row r="744" spans="1:8" x14ac:dyDescent="0.35">
      <c r="A744" s="214"/>
      <c r="B744" s="214"/>
      <c r="C744" s="215"/>
      <c r="D744" s="214"/>
      <c r="E744" s="215"/>
      <c r="F744" s="215"/>
      <c r="G744" s="214"/>
      <c r="H744" s="214"/>
    </row>
    <row r="745" spans="1:8" x14ac:dyDescent="0.35">
      <c r="A745" s="214"/>
      <c r="B745" s="214"/>
      <c r="C745" s="215"/>
      <c r="D745" s="214"/>
      <c r="E745" s="215"/>
      <c r="F745" s="215"/>
      <c r="G745" s="214"/>
      <c r="H745" s="214"/>
    </row>
    <row r="746" spans="1:8" x14ac:dyDescent="0.35">
      <c r="A746" s="214"/>
      <c r="B746" s="214"/>
      <c r="C746" s="215"/>
      <c r="D746" s="214"/>
      <c r="E746" s="215"/>
      <c r="F746" s="215"/>
      <c r="G746" s="214"/>
      <c r="H746" s="214"/>
    </row>
    <row r="747" spans="1:8" x14ac:dyDescent="0.35">
      <c r="A747" s="214"/>
      <c r="B747" s="214"/>
      <c r="C747" s="215"/>
      <c r="D747" s="214"/>
      <c r="E747" s="215"/>
      <c r="F747" s="215"/>
      <c r="G747" s="214"/>
      <c r="H747" s="214"/>
    </row>
    <row r="748" spans="1:8" x14ac:dyDescent="0.35">
      <c r="A748" s="214"/>
      <c r="B748" s="214"/>
      <c r="C748" s="215"/>
      <c r="D748" s="214"/>
      <c r="E748" s="215"/>
      <c r="F748" s="215"/>
      <c r="G748" s="214"/>
      <c r="H748" s="214"/>
    </row>
    <row r="749" spans="1:8" x14ac:dyDescent="0.35">
      <c r="A749" s="214"/>
      <c r="B749" s="214"/>
      <c r="C749" s="215"/>
      <c r="D749" s="214"/>
      <c r="E749" s="215"/>
      <c r="F749" s="215"/>
      <c r="G749" s="214"/>
      <c r="H749" s="214"/>
    </row>
    <row r="750" spans="1:8" x14ac:dyDescent="0.35">
      <c r="A750" s="214"/>
      <c r="B750" s="214"/>
      <c r="C750" s="215"/>
      <c r="D750" s="214"/>
      <c r="E750" s="215"/>
      <c r="F750" s="215"/>
      <c r="G750" s="214"/>
      <c r="H750" s="214"/>
    </row>
    <row r="751" spans="1:8" x14ac:dyDescent="0.35">
      <c r="A751" s="214"/>
      <c r="B751" s="214"/>
      <c r="C751" s="215"/>
      <c r="D751" s="214"/>
      <c r="E751" s="215"/>
      <c r="F751" s="215"/>
      <c r="G751" s="214"/>
      <c r="H751" s="214"/>
    </row>
    <row r="752" spans="1:8" x14ac:dyDescent="0.35">
      <c r="A752" s="214"/>
      <c r="B752" s="214"/>
      <c r="C752" s="215"/>
      <c r="D752" s="214"/>
      <c r="E752" s="215"/>
      <c r="F752" s="215"/>
      <c r="G752" s="214"/>
      <c r="H752" s="214"/>
    </row>
    <row r="753" spans="1:8" x14ac:dyDescent="0.35">
      <c r="A753" s="214"/>
      <c r="B753" s="214"/>
      <c r="C753" s="215"/>
      <c r="D753" s="214"/>
      <c r="E753" s="215"/>
      <c r="F753" s="215"/>
      <c r="G753" s="214"/>
      <c r="H753" s="214"/>
    </row>
    <row r="754" spans="1:8" x14ac:dyDescent="0.35">
      <c r="A754" s="214"/>
      <c r="B754" s="214"/>
      <c r="C754" s="215"/>
      <c r="D754" s="214"/>
      <c r="E754" s="215"/>
      <c r="F754" s="215"/>
      <c r="G754" s="214"/>
      <c r="H754" s="214"/>
    </row>
    <row r="755" spans="1:8" x14ac:dyDescent="0.35">
      <c r="A755" s="214"/>
      <c r="B755" s="214"/>
      <c r="C755" s="215"/>
      <c r="D755" s="214"/>
      <c r="E755" s="215"/>
      <c r="F755" s="215"/>
      <c r="G755" s="214"/>
      <c r="H755" s="214"/>
    </row>
    <row r="756" spans="1:8" x14ac:dyDescent="0.35">
      <c r="A756" s="214"/>
      <c r="B756" s="214"/>
      <c r="C756" s="215"/>
      <c r="D756" s="214"/>
      <c r="E756" s="215"/>
      <c r="F756" s="215"/>
      <c r="G756" s="214"/>
      <c r="H756" s="214"/>
    </row>
    <row r="757" spans="1:8" x14ac:dyDescent="0.35">
      <c r="A757" s="214"/>
      <c r="B757" s="214"/>
      <c r="C757" s="215"/>
      <c r="D757" s="214"/>
      <c r="E757" s="215"/>
      <c r="F757" s="215"/>
      <c r="G757" s="214"/>
      <c r="H757" s="214"/>
    </row>
    <row r="758" spans="1:8" x14ac:dyDescent="0.35">
      <c r="A758" s="214"/>
      <c r="B758" s="214"/>
      <c r="C758" s="215"/>
      <c r="D758" s="214"/>
      <c r="E758" s="215"/>
      <c r="F758" s="215"/>
      <c r="G758" s="214"/>
      <c r="H758" s="214"/>
    </row>
    <row r="759" spans="1:8" x14ac:dyDescent="0.35">
      <c r="A759" s="214"/>
      <c r="B759" s="214"/>
      <c r="C759" s="215"/>
      <c r="D759" s="214"/>
      <c r="E759" s="215"/>
      <c r="F759" s="215"/>
      <c r="G759" s="214"/>
      <c r="H759" s="214"/>
    </row>
    <row r="760" spans="1:8" x14ac:dyDescent="0.35">
      <c r="A760" s="214"/>
      <c r="B760" s="214"/>
      <c r="C760" s="215"/>
      <c r="D760" s="214"/>
      <c r="E760" s="215"/>
      <c r="F760" s="215"/>
      <c r="G760" s="214"/>
      <c r="H760" s="214"/>
    </row>
    <row r="761" spans="1:8" x14ac:dyDescent="0.35">
      <c r="A761" s="214"/>
      <c r="B761" s="214"/>
      <c r="C761" s="215"/>
      <c r="D761" s="214"/>
      <c r="E761" s="215"/>
      <c r="F761" s="215"/>
      <c r="G761" s="214"/>
      <c r="H761" s="214"/>
    </row>
    <row r="762" spans="1:8" x14ac:dyDescent="0.35">
      <c r="A762" s="214"/>
      <c r="B762" s="214"/>
      <c r="C762" s="215"/>
      <c r="D762" s="214"/>
      <c r="E762" s="215"/>
      <c r="F762" s="215"/>
      <c r="G762" s="214"/>
      <c r="H762" s="214"/>
    </row>
    <row r="763" spans="1:8" x14ac:dyDescent="0.35">
      <c r="A763" s="214"/>
      <c r="B763" s="214"/>
      <c r="C763" s="215"/>
      <c r="D763" s="214"/>
      <c r="E763" s="215"/>
      <c r="F763" s="215"/>
      <c r="G763" s="214"/>
      <c r="H763" s="214"/>
    </row>
    <row r="764" spans="1:8" x14ac:dyDescent="0.35">
      <c r="A764" s="214"/>
      <c r="B764" s="214"/>
      <c r="C764" s="215"/>
      <c r="D764" s="214"/>
      <c r="E764" s="215"/>
      <c r="F764" s="215"/>
      <c r="G764" s="214"/>
      <c r="H764" s="214"/>
    </row>
    <row r="765" spans="1:8" x14ac:dyDescent="0.35">
      <c r="A765" s="214"/>
      <c r="B765" s="214"/>
      <c r="C765" s="215"/>
      <c r="D765" s="214"/>
      <c r="E765" s="215"/>
      <c r="F765" s="215"/>
      <c r="G765" s="214"/>
      <c r="H765" s="214"/>
    </row>
    <row r="766" spans="1:8" x14ac:dyDescent="0.35">
      <c r="A766" s="214"/>
      <c r="B766" s="214"/>
      <c r="C766" s="215"/>
      <c r="D766" s="214"/>
      <c r="E766" s="215"/>
      <c r="F766" s="215"/>
      <c r="G766" s="214"/>
      <c r="H766" s="214"/>
    </row>
    <row r="767" spans="1:8" x14ac:dyDescent="0.35">
      <c r="A767" s="214"/>
      <c r="B767" s="214"/>
      <c r="C767" s="215"/>
      <c r="D767" s="214"/>
      <c r="E767" s="215"/>
      <c r="F767" s="215"/>
      <c r="G767" s="214"/>
      <c r="H767" s="214"/>
    </row>
    <row r="768" spans="1:8" x14ac:dyDescent="0.35">
      <c r="A768" s="214"/>
      <c r="B768" s="214"/>
      <c r="C768" s="215"/>
      <c r="D768" s="214"/>
      <c r="E768" s="215"/>
      <c r="F768" s="215"/>
      <c r="G768" s="214"/>
      <c r="H768" s="214"/>
    </row>
    <row r="769" spans="1:8" x14ac:dyDescent="0.35">
      <c r="A769" s="214"/>
      <c r="B769" s="214"/>
      <c r="C769" s="215"/>
      <c r="D769" s="214"/>
      <c r="E769" s="215"/>
      <c r="F769" s="215"/>
      <c r="G769" s="214"/>
      <c r="H769" s="214"/>
    </row>
    <row r="770" spans="1:8" x14ac:dyDescent="0.35">
      <c r="A770" s="214"/>
      <c r="B770" s="214"/>
      <c r="C770" s="215"/>
      <c r="D770" s="214"/>
      <c r="E770" s="215"/>
      <c r="F770" s="215"/>
      <c r="G770" s="214"/>
      <c r="H770" s="214"/>
    </row>
    <row r="771" spans="1:8" x14ac:dyDescent="0.35">
      <c r="A771" s="214"/>
      <c r="B771" s="214"/>
      <c r="C771" s="215"/>
      <c r="D771" s="214"/>
      <c r="E771" s="215"/>
      <c r="F771" s="215"/>
      <c r="G771" s="214"/>
      <c r="H771" s="214"/>
    </row>
    <row r="772" spans="1:8" x14ac:dyDescent="0.35">
      <c r="A772" s="214"/>
      <c r="B772" s="214"/>
      <c r="C772" s="215"/>
      <c r="D772" s="214"/>
      <c r="E772" s="215"/>
      <c r="F772" s="215"/>
      <c r="G772" s="214"/>
      <c r="H772" s="214"/>
    </row>
    <row r="773" spans="1:8" x14ac:dyDescent="0.35">
      <c r="A773" s="214"/>
      <c r="B773" s="214"/>
      <c r="C773" s="215"/>
      <c r="D773" s="214"/>
      <c r="E773" s="215"/>
      <c r="F773" s="215"/>
      <c r="G773" s="214"/>
      <c r="H773" s="214"/>
    </row>
    <row r="774" spans="1:8" x14ac:dyDescent="0.35">
      <c r="A774" s="214"/>
      <c r="B774" s="214"/>
      <c r="C774" s="215"/>
      <c r="D774" s="214"/>
      <c r="E774" s="215"/>
      <c r="F774" s="215"/>
      <c r="G774" s="214"/>
      <c r="H774" s="214"/>
    </row>
    <row r="775" spans="1:8" x14ac:dyDescent="0.35">
      <c r="A775" s="214"/>
      <c r="B775" s="214"/>
      <c r="C775" s="215"/>
      <c r="D775" s="214"/>
      <c r="E775" s="215"/>
      <c r="F775" s="215"/>
      <c r="G775" s="214"/>
      <c r="H775" s="214"/>
    </row>
    <row r="776" spans="1:8" x14ac:dyDescent="0.35">
      <c r="A776" s="214"/>
      <c r="B776" s="214"/>
      <c r="C776" s="215"/>
      <c r="D776" s="214"/>
      <c r="E776" s="215"/>
      <c r="F776" s="215"/>
      <c r="G776" s="214"/>
      <c r="H776" s="214"/>
    </row>
    <row r="777" spans="1:8" x14ac:dyDescent="0.35">
      <c r="A777" s="214"/>
      <c r="B777" s="214"/>
      <c r="C777" s="215"/>
      <c r="D777" s="214"/>
      <c r="E777" s="215"/>
      <c r="F777" s="215"/>
      <c r="G777" s="214"/>
      <c r="H777" s="214"/>
    </row>
    <row r="778" spans="1:8" x14ac:dyDescent="0.35">
      <c r="A778" s="214"/>
      <c r="B778" s="214"/>
      <c r="C778" s="215"/>
      <c r="D778" s="214"/>
      <c r="E778" s="215"/>
      <c r="F778" s="215"/>
      <c r="G778" s="214"/>
      <c r="H778" s="214"/>
    </row>
    <row r="779" spans="1:8" x14ac:dyDescent="0.35">
      <c r="A779" s="214"/>
      <c r="B779" s="214"/>
      <c r="C779" s="215"/>
      <c r="D779" s="214"/>
      <c r="E779" s="215"/>
      <c r="F779" s="215"/>
      <c r="G779" s="214"/>
      <c r="H779" s="214"/>
    </row>
    <row r="780" spans="1:8" x14ac:dyDescent="0.35">
      <c r="A780" s="214"/>
      <c r="B780" s="214"/>
      <c r="C780" s="215"/>
      <c r="D780" s="214"/>
      <c r="E780" s="215"/>
      <c r="F780" s="215"/>
      <c r="G780" s="214"/>
      <c r="H780" s="214"/>
    </row>
    <row r="781" spans="1:8" x14ac:dyDescent="0.35">
      <c r="A781" s="214"/>
      <c r="B781" s="214"/>
      <c r="C781" s="215"/>
      <c r="D781" s="214"/>
      <c r="E781" s="215"/>
      <c r="F781" s="215"/>
      <c r="G781" s="214"/>
      <c r="H781" s="214"/>
    </row>
    <row r="782" spans="1:8" x14ac:dyDescent="0.35">
      <c r="A782" s="214"/>
      <c r="B782" s="214"/>
      <c r="C782" s="215"/>
      <c r="D782" s="214"/>
      <c r="E782" s="215"/>
      <c r="F782" s="215"/>
      <c r="G782" s="214"/>
      <c r="H782" s="214"/>
    </row>
    <row r="783" spans="1:8" x14ac:dyDescent="0.35">
      <c r="A783" s="214"/>
      <c r="B783" s="214"/>
      <c r="C783" s="215"/>
      <c r="D783" s="214"/>
      <c r="E783" s="215"/>
      <c r="F783" s="215"/>
      <c r="G783" s="214"/>
      <c r="H783" s="214"/>
    </row>
    <row r="784" spans="1:8" x14ac:dyDescent="0.35">
      <c r="A784" s="214"/>
      <c r="B784" s="214"/>
      <c r="C784" s="215"/>
      <c r="D784" s="214"/>
      <c r="E784" s="215"/>
      <c r="F784" s="215"/>
      <c r="G784" s="214"/>
      <c r="H784" s="214"/>
    </row>
    <row r="785" spans="1:8" x14ac:dyDescent="0.35">
      <c r="A785" s="214"/>
      <c r="B785" s="214"/>
      <c r="C785" s="215"/>
      <c r="D785" s="214"/>
      <c r="E785" s="215"/>
      <c r="F785" s="215"/>
      <c r="G785" s="214"/>
      <c r="H785" s="214"/>
    </row>
    <row r="786" spans="1:8" x14ac:dyDescent="0.35">
      <c r="A786" s="214"/>
      <c r="B786" s="214"/>
      <c r="C786" s="215"/>
      <c r="D786" s="214"/>
      <c r="E786" s="215"/>
      <c r="F786" s="215"/>
      <c r="G786" s="214"/>
      <c r="H786" s="214"/>
    </row>
    <row r="787" spans="1:8" x14ac:dyDescent="0.35">
      <c r="A787" s="214"/>
      <c r="B787" s="214"/>
      <c r="C787" s="215"/>
      <c r="D787" s="214"/>
      <c r="E787" s="215"/>
      <c r="F787" s="215"/>
      <c r="G787" s="214"/>
      <c r="H787" s="214"/>
    </row>
    <row r="788" spans="1:8" x14ac:dyDescent="0.35">
      <c r="A788" s="214"/>
      <c r="B788" s="214"/>
      <c r="C788" s="215"/>
      <c r="D788" s="214"/>
      <c r="E788" s="215"/>
      <c r="F788" s="215"/>
      <c r="G788" s="214"/>
      <c r="H788" s="214"/>
    </row>
    <row r="789" spans="1:8" x14ac:dyDescent="0.35">
      <c r="A789" s="214"/>
      <c r="B789" s="214"/>
      <c r="C789" s="215"/>
      <c r="D789" s="214"/>
      <c r="E789" s="215"/>
      <c r="F789" s="215"/>
      <c r="G789" s="214"/>
      <c r="H789" s="214"/>
    </row>
    <row r="790" spans="1:8" x14ac:dyDescent="0.35">
      <c r="A790" s="214"/>
      <c r="B790" s="214"/>
      <c r="C790" s="215"/>
      <c r="D790" s="214"/>
      <c r="E790" s="215"/>
      <c r="F790" s="215"/>
      <c r="G790" s="214"/>
      <c r="H790" s="214"/>
    </row>
    <row r="791" spans="1:8" x14ac:dyDescent="0.35">
      <c r="A791" s="214"/>
      <c r="B791" s="214"/>
      <c r="C791" s="215"/>
      <c r="D791" s="214"/>
      <c r="E791" s="215"/>
      <c r="F791" s="215"/>
      <c r="G791" s="214"/>
      <c r="H791" s="214"/>
    </row>
    <row r="792" spans="1:8" x14ac:dyDescent="0.35">
      <c r="A792" s="214"/>
      <c r="B792" s="214"/>
      <c r="C792" s="215"/>
      <c r="D792" s="214"/>
      <c r="E792" s="215"/>
      <c r="F792" s="215"/>
      <c r="G792" s="214"/>
      <c r="H792" s="214"/>
    </row>
    <row r="793" spans="1:8" x14ac:dyDescent="0.35">
      <c r="A793" s="214"/>
      <c r="B793" s="214"/>
      <c r="C793" s="215"/>
      <c r="D793" s="214"/>
      <c r="E793" s="215"/>
      <c r="F793" s="215"/>
      <c r="G793" s="214"/>
      <c r="H793" s="214"/>
    </row>
    <row r="794" spans="1:8" x14ac:dyDescent="0.35">
      <c r="A794" s="214"/>
      <c r="B794" s="214"/>
      <c r="C794" s="215"/>
      <c r="D794" s="214"/>
      <c r="E794" s="215"/>
      <c r="F794" s="215"/>
      <c r="G794" s="214"/>
      <c r="H794" s="214"/>
    </row>
    <row r="795" spans="1:8" x14ac:dyDescent="0.35">
      <c r="A795" s="214"/>
      <c r="B795" s="214"/>
      <c r="C795" s="215"/>
      <c r="D795" s="214"/>
      <c r="E795" s="215"/>
      <c r="F795" s="215"/>
      <c r="G795" s="214"/>
      <c r="H795" s="214"/>
    </row>
    <row r="796" spans="1:8" x14ac:dyDescent="0.35">
      <c r="A796" s="214"/>
      <c r="B796" s="214"/>
      <c r="C796" s="215"/>
      <c r="D796" s="214"/>
      <c r="E796" s="215"/>
      <c r="F796" s="215"/>
      <c r="G796" s="214"/>
      <c r="H796" s="214"/>
    </row>
    <row r="797" spans="1:8" x14ac:dyDescent="0.35">
      <c r="A797" s="214"/>
      <c r="B797" s="214"/>
      <c r="C797" s="215"/>
      <c r="D797" s="214"/>
      <c r="E797" s="215"/>
      <c r="F797" s="215"/>
      <c r="G797" s="214"/>
      <c r="H797" s="214"/>
    </row>
    <row r="798" spans="1:8" x14ac:dyDescent="0.35">
      <c r="A798" s="214"/>
      <c r="B798" s="214"/>
      <c r="C798" s="215"/>
      <c r="D798" s="214"/>
      <c r="E798" s="215"/>
      <c r="F798" s="215"/>
      <c r="G798" s="214"/>
      <c r="H798" s="214"/>
    </row>
    <row r="799" spans="1:8" x14ac:dyDescent="0.35">
      <c r="A799" s="214"/>
      <c r="B799" s="214"/>
      <c r="C799" s="215"/>
      <c r="D799" s="214"/>
      <c r="E799" s="215"/>
      <c r="F799" s="215"/>
      <c r="G799" s="214"/>
      <c r="H799" s="214"/>
    </row>
    <row r="800" spans="1:8" x14ac:dyDescent="0.35">
      <c r="A800" s="214"/>
      <c r="B800" s="214"/>
      <c r="C800" s="215"/>
      <c r="D800" s="214"/>
      <c r="E800" s="215"/>
      <c r="F800" s="215"/>
      <c r="G800" s="214"/>
      <c r="H800" s="214"/>
    </row>
    <row r="801" spans="1:8" x14ac:dyDescent="0.35">
      <c r="A801" s="214"/>
      <c r="B801" s="214"/>
      <c r="C801" s="215"/>
      <c r="D801" s="214"/>
      <c r="E801" s="215"/>
      <c r="F801" s="215"/>
      <c r="G801" s="214"/>
      <c r="H801" s="214"/>
    </row>
    <row r="802" spans="1:8" x14ac:dyDescent="0.35">
      <c r="A802" s="214"/>
      <c r="B802" s="214"/>
      <c r="C802" s="215"/>
      <c r="D802" s="214"/>
      <c r="E802" s="215"/>
      <c r="F802" s="215"/>
      <c r="G802" s="214"/>
      <c r="H802" s="214"/>
    </row>
    <row r="803" spans="1:8" x14ac:dyDescent="0.35">
      <c r="A803" s="214"/>
      <c r="B803" s="214"/>
      <c r="C803" s="215"/>
      <c r="D803" s="214"/>
      <c r="E803" s="215"/>
      <c r="F803" s="215"/>
      <c r="G803" s="214"/>
      <c r="H803" s="214"/>
    </row>
    <row r="804" spans="1:8" x14ac:dyDescent="0.35">
      <c r="A804" s="214"/>
      <c r="B804" s="214"/>
      <c r="C804" s="215"/>
      <c r="D804" s="214"/>
      <c r="E804" s="215"/>
      <c r="F804" s="215"/>
      <c r="G804" s="214"/>
      <c r="H804" s="214"/>
    </row>
    <row r="805" spans="1:8" x14ac:dyDescent="0.35">
      <c r="A805" s="214"/>
      <c r="B805" s="214"/>
      <c r="C805" s="215"/>
      <c r="D805" s="214"/>
      <c r="E805" s="215"/>
      <c r="F805" s="215"/>
      <c r="G805" s="214"/>
      <c r="H805" s="214"/>
    </row>
    <row r="806" spans="1:8" x14ac:dyDescent="0.35">
      <c r="A806" s="214"/>
      <c r="B806" s="214"/>
      <c r="C806" s="215"/>
      <c r="D806" s="214"/>
      <c r="E806" s="215"/>
      <c r="F806" s="215"/>
      <c r="G806" s="214"/>
      <c r="H806" s="214"/>
    </row>
    <row r="807" spans="1:8" x14ac:dyDescent="0.35">
      <c r="A807" s="214"/>
      <c r="B807" s="214"/>
      <c r="C807" s="215"/>
      <c r="D807" s="214"/>
      <c r="E807" s="215"/>
      <c r="F807" s="215"/>
      <c r="G807" s="214"/>
      <c r="H807" s="214"/>
    </row>
    <row r="808" spans="1:8" x14ac:dyDescent="0.35">
      <c r="A808" s="214"/>
      <c r="B808" s="214"/>
      <c r="C808" s="215"/>
      <c r="D808" s="214"/>
      <c r="E808" s="215"/>
      <c r="F808" s="215"/>
      <c r="G808" s="214"/>
      <c r="H808" s="214"/>
    </row>
    <row r="809" spans="1:8" x14ac:dyDescent="0.35">
      <c r="A809" s="214"/>
      <c r="B809" s="214"/>
      <c r="C809" s="215"/>
      <c r="D809" s="214"/>
      <c r="E809" s="215"/>
      <c r="F809" s="215"/>
      <c r="G809" s="214"/>
      <c r="H809" s="214"/>
    </row>
    <row r="810" spans="1:8" x14ac:dyDescent="0.35">
      <c r="A810" s="214"/>
      <c r="B810" s="214"/>
      <c r="C810" s="215"/>
      <c r="D810" s="214"/>
      <c r="E810" s="215"/>
      <c r="F810" s="215"/>
      <c r="G810" s="214"/>
      <c r="H810" s="214"/>
    </row>
    <row r="811" spans="1:8" x14ac:dyDescent="0.35">
      <c r="A811" s="214"/>
      <c r="B811" s="214"/>
      <c r="C811" s="215"/>
      <c r="D811" s="214"/>
      <c r="E811" s="215"/>
      <c r="F811" s="215"/>
      <c r="G811" s="214"/>
      <c r="H811" s="214"/>
    </row>
    <row r="812" spans="1:8" x14ac:dyDescent="0.35">
      <c r="A812" s="214"/>
      <c r="B812" s="214"/>
      <c r="C812" s="215"/>
      <c r="D812" s="214"/>
      <c r="E812" s="215"/>
      <c r="F812" s="215"/>
      <c r="G812" s="214"/>
      <c r="H812" s="214"/>
    </row>
    <row r="813" spans="1:8" x14ac:dyDescent="0.35">
      <c r="A813" s="214"/>
      <c r="B813" s="214"/>
      <c r="C813" s="215"/>
      <c r="D813" s="214"/>
      <c r="E813" s="215"/>
      <c r="F813" s="215"/>
      <c r="G813" s="214"/>
      <c r="H813" s="214"/>
    </row>
    <row r="814" spans="1:8" x14ac:dyDescent="0.35">
      <c r="A814" s="214"/>
      <c r="B814" s="214"/>
      <c r="C814" s="215"/>
      <c r="D814" s="214"/>
      <c r="E814" s="215"/>
      <c r="F814" s="215"/>
      <c r="G814" s="214"/>
      <c r="H814" s="214"/>
    </row>
    <row r="815" spans="1:8" x14ac:dyDescent="0.35">
      <c r="A815" s="214"/>
      <c r="B815" s="214"/>
      <c r="C815" s="215"/>
      <c r="D815" s="214"/>
      <c r="E815" s="215"/>
      <c r="F815" s="215"/>
      <c r="G815" s="214"/>
      <c r="H815" s="214"/>
    </row>
    <row r="816" spans="1:8" x14ac:dyDescent="0.35">
      <c r="A816" s="214"/>
      <c r="B816" s="214"/>
      <c r="C816" s="215"/>
      <c r="D816" s="214"/>
      <c r="E816" s="215"/>
      <c r="F816" s="215"/>
      <c r="G816" s="214"/>
      <c r="H816" s="214"/>
    </row>
    <row r="817" spans="1:8" x14ac:dyDescent="0.35">
      <c r="A817" s="214"/>
      <c r="B817" s="214"/>
      <c r="C817" s="215"/>
      <c r="D817" s="214"/>
      <c r="E817" s="215"/>
      <c r="F817" s="215"/>
      <c r="G817" s="214"/>
      <c r="H817" s="214"/>
    </row>
    <row r="818" spans="1:8" x14ac:dyDescent="0.35">
      <c r="A818" s="214"/>
      <c r="B818" s="214"/>
      <c r="C818" s="215"/>
      <c r="D818" s="214"/>
      <c r="E818" s="215"/>
      <c r="F818" s="215"/>
      <c r="G818" s="214"/>
      <c r="H818" s="214"/>
    </row>
    <row r="819" spans="1:8" x14ac:dyDescent="0.35">
      <c r="A819" s="214"/>
      <c r="B819" s="214"/>
      <c r="C819" s="215"/>
      <c r="D819" s="214"/>
      <c r="E819" s="215"/>
      <c r="F819" s="215"/>
      <c r="G819" s="214"/>
      <c r="H819" s="214"/>
    </row>
    <row r="820" spans="1:8" x14ac:dyDescent="0.35">
      <c r="A820" s="214"/>
      <c r="B820" s="214"/>
      <c r="C820" s="215"/>
      <c r="D820" s="214"/>
      <c r="E820" s="215"/>
      <c r="F820" s="215"/>
      <c r="G820" s="214"/>
      <c r="H820" s="214"/>
    </row>
    <row r="821" spans="1:8" x14ac:dyDescent="0.35">
      <c r="A821" s="214"/>
      <c r="B821" s="214"/>
      <c r="C821" s="215"/>
      <c r="D821" s="214"/>
      <c r="E821" s="215"/>
      <c r="F821" s="215"/>
      <c r="G821" s="214"/>
      <c r="H821" s="214"/>
    </row>
    <row r="822" spans="1:8" x14ac:dyDescent="0.35">
      <c r="A822" s="214"/>
      <c r="B822" s="214"/>
      <c r="C822" s="215"/>
      <c r="D822" s="214"/>
      <c r="E822" s="215"/>
      <c r="F822" s="215"/>
      <c r="G822" s="214"/>
      <c r="H822" s="214"/>
    </row>
    <row r="823" spans="1:8" x14ac:dyDescent="0.35">
      <c r="A823" s="214"/>
      <c r="B823" s="214"/>
      <c r="C823" s="215"/>
      <c r="D823" s="214"/>
      <c r="E823" s="215"/>
      <c r="F823" s="215"/>
      <c r="G823" s="214"/>
      <c r="H823" s="214"/>
    </row>
    <row r="824" spans="1:8" x14ac:dyDescent="0.35">
      <c r="A824" s="214"/>
      <c r="B824" s="214"/>
      <c r="C824" s="215"/>
      <c r="D824" s="214"/>
      <c r="E824" s="215"/>
      <c r="F824" s="215"/>
      <c r="G824" s="214"/>
      <c r="H824" s="214"/>
    </row>
    <row r="825" spans="1:8" x14ac:dyDescent="0.35">
      <c r="A825" s="214"/>
      <c r="B825" s="214"/>
      <c r="C825" s="215"/>
      <c r="D825" s="214"/>
      <c r="E825" s="215"/>
      <c r="F825" s="215"/>
      <c r="G825" s="214"/>
      <c r="H825" s="214"/>
    </row>
    <row r="826" spans="1:8" x14ac:dyDescent="0.35">
      <c r="A826" s="214"/>
      <c r="B826" s="214"/>
      <c r="C826" s="215"/>
      <c r="D826" s="214"/>
      <c r="E826" s="215"/>
      <c r="F826" s="215"/>
      <c r="G826" s="214"/>
      <c r="H826" s="214"/>
    </row>
    <row r="827" spans="1:8" x14ac:dyDescent="0.35">
      <c r="A827" s="214"/>
      <c r="B827" s="214"/>
      <c r="C827" s="215"/>
      <c r="D827" s="214"/>
      <c r="E827" s="215"/>
      <c r="F827" s="215"/>
      <c r="G827" s="214"/>
      <c r="H827" s="214"/>
    </row>
    <row r="828" spans="1:8" x14ac:dyDescent="0.35">
      <c r="A828" s="214"/>
      <c r="B828" s="214"/>
      <c r="C828" s="215"/>
      <c r="D828" s="214"/>
      <c r="E828" s="215"/>
      <c r="F828" s="215"/>
      <c r="G828" s="214"/>
      <c r="H828" s="214"/>
    </row>
    <row r="829" spans="1:8" x14ac:dyDescent="0.35">
      <c r="A829" s="214"/>
      <c r="B829" s="214"/>
      <c r="C829" s="215"/>
      <c r="D829" s="214"/>
      <c r="E829" s="215"/>
      <c r="F829" s="215"/>
      <c r="G829" s="214"/>
      <c r="H829" s="214"/>
    </row>
    <row r="830" spans="1:8" x14ac:dyDescent="0.35">
      <c r="A830" s="214"/>
      <c r="B830" s="214"/>
      <c r="C830" s="215"/>
      <c r="D830" s="214"/>
      <c r="E830" s="215"/>
      <c r="F830" s="215"/>
      <c r="G830" s="214"/>
      <c r="H830" s="214"/>
    </row>
    <row r="831" spans="1:8" x14ac:dyDescent="0.35">
      <c r="A831" s="214"/>
      <c r="B831" s="214"/>
      <c r="C831" s="215"/>
      <c r="D831" s="214"/>
      <c r="E831" s="215"/>
      <c r="F831" s="215"/>
      <c r="G831" s="214"/>
      <c r="H831" s="214"/>
    </row>
    <row r="832" spans="1:8" x14ac:dyDescent="0.35">
      <c r="A832" s="214"/>
      <c r="B832" s="214"/>
      <c r="C832" s="215"/>
      <c r="D832" s="214"/>
      <c r="E832" s="215"/>
      <c r="F832" s="215"/>
      <c r="G832" s="214"/>
      <c r="H832" s="214"/>
    </row>
    <row r="833" spans="1:8" x14ac:dyDescent="0.35">
      <c r="A833" s="214"/>
      <c r="B833" s="214"/>
      <c r="C833" s="215"/>
      <c r="D833" s="214"/>
      <c r="E833" s="215"/>
      <c r="F833" s="215"/>
      <c r="G833" s="214"/>
      <c r="H833" s="214"/>
    </row>
    <row r="834" spans="1:8" x14ac:dyDescent="0.35">
      <c r="A834" s="214"/>
      <c r="B834" s="214"/>
      <c r="C834" s="215"/>
      <c r="D834" s="214"/>
      <c r="E834" s="215"/>
      <c r="F834" s="215"/>
      <c r="G834" s="214"/>
      <c r="H834" s="214"/>
    </row>
    <row r="835" spans="1:8" x14ac:dyDescent="0.35">
      <c r="A835" s="214"/>
      <c r="B835" s="214"/>
      <c r="C835" s="215"/>
      <c r="D835" s="214"/>
      <c r="E835" s="215"/>
      <c r="F835" s="215"/>
      <c r="G835" s="214"/>
      <c r="H835" s="214"/>
    </row>
    <row r="836" spans="1:8" x14ac:dyDescent="0.35">
      <c r="A836" s="214"/>
      <c r="B836" s="214"/>
      <c r="C836" s="215"/>
      <c r="D836" s="214"/>
      <c r="E836" s="215"/>
      <c r="F836" s="215"/>
      <c r="G836" s="214"/>
      <c r="H836" s="214"/>
    </row>
    <row r="837" spans="1:8" x14ac:dyDescent="0.35">
      <c r="A837" s="214"/>
      <c r="B837" s="214"/>
      <c r="C837" s="215"/>
      <c r="D837" s="214"/>
      <c r="E837" s="215"/>
      <c r="F837" s="215"/>
      <c r="G837" s="214"/>
      <c r="H837" s="214"/>
    </row>
    <row r="838" spans="1:8" x14ac:dyDescent="0.35">
      <c r="A838" s="214"/>
      <c r="B838" s="214"/>
      <c r="C838" s="215"/>
      <c r="D838" s="214"/>
      <c r="E838" s="215"/>
      <c r="F838" s="215"/>
      <c r="G838" s="214"/>
      <c r="H838" s="214"/>
    </row>
    <row r="839" spans="1:8" x14ac:dyDescent="0.35">
      <c r="A839" s="214"/>
      <c r="B839" s="214"/>
      <c r="C839" s="215"/>
      <c r="D839" s="214"/>
      <c r="E839" s="215"/>
      <c r="F839" s="215"/>
      <c r="G839" s="214"/>
      <c r="H839" s="214"/>
    </row>
    <row r="840" spans="1:8" x14ac:dyDescent="0.35">
      <c r="A840" s="214"/>
      <c r="B840" s="214"/>
      <c r="C840" s="215"/>
      <c r="D840" s="214"/>
      <c r="E840" s="215"/>
      <c r="F840" s="215"/>
      <c r="G840" s="214"/>
      <c r="H840" s="214"/>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188ED-B3D9-4B4C-B150-1DC0056676B1}">
  <sheetPr>
    <pageSetUpPr fitToPage="1"/>
  </sheetPr>
  <dimension ref="A1:M57"/>
  <sheetViews>
    <sheetView showGridLines="0" zoomScale="60" zoomScaleNormal="60" workbookViewId="0">
      <selection activeCell="C22" sqref="C22"/>
    </sheetView>
  </sheetViews>
  <sheetFormatPr defaultRowHeight="14.5" x14ac:dyDescent="0.35"/>
  <cols>
    <col min="1" max="1" width="34" customWidth="1"/>
    <col min="2" max="2" width="29.54296875" customWidth="1"/>
    <col min="3" max="3" width="31.1796875" customWidth="1"/>
    <col min="4" max="4" width="31.81640625" customWidth="1"/>
    <col min="5" max="5" width="29.81640625" customWidth="1"/>
    <col min="6" max="6" width="32" customWidth="1"/>
    <col min="8" max="8" width="35.54296875" customWidth="1"/>
    <col min="9" max="9" width="26.81640625" customWidth="1"/>
    <col min="10" max="10" width="25.54296875" customWidth="1"/>
    <col min="11" max="11" width="24.81640625" customWidth="1"/>
    <col min="12" max="12" width="24.26953125" customWidth="1"/>
    <col min="13" max="13" width="25.1796875" customWidth="1"/>
  </cols>
  <sheetData>
    <row r="1" spans="1:6" ht="32.5" x14ac:dyDescent="0.65">
      <c r="A1" s="420" t="s">
        <v>606</v>
      </c>
      <c r="B1" s="421"/>
      <c r="C1" s="421"/>
      <c r="D1" s="421"/>
    </row>
    <row r="2" spans="1:6" ht="15" thickBot="1" x14ac:dyDescent="0.4"/>
    <row r="3" spans="1:6" ht="18.5" thickBot="1" x14ac:dyDescent="0.45">
      <c r="B3" s="422" t="s">
        <v>386</v>
      </c>
      <c r="C3" s="422"/>
      <c r="D3" s="422"/>
      <c r="E3" s="422"/>
      <c r="F3" s="422"/>
    </row>
    <row r="4" spans="1:6" ht="15" thickBot="1" x14ac:dyDescent="0.4">
      <c r="B4" s="423" t="s">
        <v>387</v>
      </c>
      <c r="C4" s="423" t="s">
        <v>388</v>
      </c>
      <c r="D4" s="425" t="s">
        <v>389</v>
      </c>
      <c r="E4" s="425" t="s">
        <v>390</v>
      </c>
      <c r="F4" s="425" t="s">
        <v>391</v>
      </c>
    </row>
    <row r="5" spans="1:6" ht="18.5" thickBot="1" x14ac:dyDescent="0.45">
      <c r="A5" s="111" t="s">
        <v>7</v>
      </c>
      <c r="B5" s="424"/>
      <c r="C5" s="424"/>
      <c r="D5" s="426"/>
      <c r="E5" s="426"/>
      <c r="F5" s="426"/>
    </row>
    <row r="6" spans="1:6" ht="31.5" thickBot="1" x14ac:dyDescent="0.4">
      <c r="A6" s="119" t="s">
        <v>392</v>
      </c>
      <c r="B6" s="105">
        <v>1</v>
      </c>
      <c r="C6" s="105">
        <v>2</v>
      </c>
      <c r="D6" s="105">
        <v>3</v>
      </c>
      <c r="E6" s="106">
        <v>4</v>
      </c>
      <c r="F6" s="106">
        <v>5</v>
      </c>
    </row>
    <row r="7" spans="1:6" ht="31.5" thickBot="1" x14ac:dyDescent="0.4">
      <c r="A7" s="120" t="s">
        <v>393</v>
      </c>
      <c r="B7" s="105">
        <v>2</v>
      </c>
      <c r="C7" s="106">
        <v>4</v>
      </c>
      <c r="D7" s="106">
        <v>6</v>
      </c>
      <c r="E7" s="107">
        <v>8</v>
      </c>
      <c r="F7" s="107">
        <v>10</v>
      </c>
    </row>
    <row r="8" spans="1:6" ht="31.5" thickBot="1" x14ac:dyDescent="0.4">
      <c r="A8" s="120" t="s">
        <v>394</v>
      </c>
      <c r="B8" s="105">
        <v>3</v>
      </c>
      <c r="C8" s="106">
        <v>6</v>
      </c>
      <c r="D8" s="107">
        <v>9</v>
      </c>
      <c r="E8" s="107">
        <v>12</v>
      </c>
      <c r="F8" s="108">
        <v>15</v>
      </c>
    </row>
    <row r="9" spans="1:6" ht="31.5" thickBot="1" x14ac:dyDescent="0.4">
      <c r="A9" s="120" t="s">
        <v>395</v>
      </c>
      <c r="B9" s="106">
        <v>4</v>
      </c>
      <c r="C9" s="107">
        <v>8</v>
      </c>
      <c r="D9" s="107">
        <v>12</v>
      </c>
      <c r="E9" s="108">
        <v>16</v>
      </c>
      <c r="F9" s="108">
        <v>20</v>
      </c>
    </row>
    <row r="10" spans="1:6" ht="31.5" thickBot="1" x14ac:dyDescent="0.4">
      <c r="A10" s="120" t="s">
        <v>396</v>
      </c>
      <c r="B10" s="106">
        <v>5</v>
      </c>
      <c r="C10" s="107">
        <v>10</v>
      </c>
      <c r="D10" s="108">
        <v>15</v>
      </c>
      <c r="E10" s="108">
        <v>20</v>
      </c>
      <c r="F10" s="109">
        <v>25</v>
      </c>
    </row>
    <row r="11" spans="1:6" ht="15" thickBot="1" x14ac:dyDescent="0.4">
      <c r="B11" s="110"/>
      <c r="C11" s="110"/>
      <c r="D11" s="110"/>
      <c r="E11" s="110"/>
      <c r="F11" s="110"/>
    </row>
    <row r="12" spans="1:6" ht="18.5" thickBot="1" x14ac:dyDescent="0.45">
      <c r="B12" s="112" t="s">
        <v>182</v>
      </c>
      <c r="C12" s="113" t="s">
        <v>183</v>
      </c>
      <c r="D12" s="114" t="s">
        <v>184</v>
      </c>
      <c r="E12" s="115" t="s">
        <v>185</v>
      </c>
      <c r="F12" s="116" t="s">
        <v>186</v>
      </c>
    </row>
    <row r="13" spans="1:6" ht="18.5" thickBot="1" x14ac:dyDescent="0.45">
      <c r="B13" s="117" t="s">
        <v>397</v>
      </c>
      <c r="C13" s="117" t="s">
        <v>398</v>
      </c>
      <c r="D13" s="117" t="s">
        <v>399</v>
      </c>
      <c r="E13" s="117" t="s">
        <v>400</v>
      </c>
      <c r="F13" s="118" t="s">
        <v>401</v>
      </c>
    </row>
    <row r="14" spans="1:6" ht="26" x14ac:dyDescent="0.6">
      <c r="A14" s="237" t="s">
        <v>912</v>
      </c>
      <c r="B14" s="238" t="s">
        <v>72</v>
      </c>
      <c r="C14" s="238" t="s">
        <v>41</v>
      </c>
      <c r="D14" s="238" t="s">
        <v>33</v>
      </c>
      <c r="E14" s="238" t="s">
        <v>47</v>
      </c>
      <c r="F14" s="238" t="s">
        <v>187</v>
      </c>
    </row>
    <row r="18" spans="1:13" ht="32.5" x14ac:dyDescent="0.65">
      <c r="A18" s="64" t="s">
        <v>608</v>
      </c>
      <c r="H18" s="64"/>
    </row>
    <row r="20" spans="1:13" ht="21" x14ac:dyDescent="0.5">
      <c r="A20" s="428" t="s">
        <v>385</v>
      </c>
      <c r="B20" s="414" t="s">
        <v>537</v>
      </c>
      <c r="C20" s="415"/>
      <c r="D20" s="415"/>
      <c r="E20" s="415"/>
      <c r="F20" s="416"/>
      <c r="H20" s="427"/>
      <c r="I20" s="419"/>
      <c r="J20" s="419"/>
      <c r="K20" s="419"/>
      <c r="L20" s="419"/>
      <c r="M20" s="419"/>
    </row>
    <row r="21" spans="1:13" ht="20" x14ac:dyDescent="0.4">
      <c r="A21" s="429"/>
      <c r="B21" s="100">
        <v>1</v>
      </c>
      <c r="C21" s="101">
        <v>2</v>
      </c>
      <c r="D21" s="102">
        <v>3</v>
      </c>
      <c r="E21" s="103">
        <v>4</v>
      </c>
      <c r="F21" s="104">
        <v>5</v>
      </c>
      <c r="H21" s="427"/>
      <c r="I21" s="233"/>
      <c r="J21" s="233"/>
      <c r="K21" s="233"/>
      <c r="L21" s="233"/>
      <c r="M21" s="233"/>
    </row>
    <row r="22" spans="1:13" ht="30.75" customHeight="1" x14ac:dyDescent="0.35">
      <c r="A22" s="430"/>
      <c r="B22" s="94" t="s">
        <v>555</v>
      </c>
      <c r="C22" s="95" t="s">
        <v>538</v>
      </c>
      <c r="D22" s="96" t="s">
        <v>539</v>
      </c>
      <c r="E22" s="97" t="s">
        <v>540</v>
      </c>
      <c r="F22" s="98" t="s">
        <v>541</v>
      </c>
      <c r="H22" s="234"/>
      <c r="I22" s="235"/>
      <c r="J22" s="235"/>
      <c r="K22" s="235"/>
      <c r="L22" s="235"/>
      <c r="M22" s="235"/>
    </row>
    <row r="23" spans="1:13" ht="217" x14ac:dyDescent="0.35">
      <c r="A23" s="91" t="s">
        <v>542</v>
      </c>
      <c r="B23" s="93" t="s">
        <v>609</v>
      </c>
      <c r="C23" s="93" t="s">
        <v>543</v>
      </c>
      <c r="D23" s="93" t="s">
        <v>544</v>
      </c>
      <c r="E23" s="93" t="s">
        <v>545</v>
      </c>
      <c r="F23" s="93" t="s">
        <v>546</v>
      </c>
      <c r="H23" s="236"/>
      <c r="I23" s="232"/>
      <c r="J23" s="232"/>
      <c r="K23" s="232"/>
      <c r="L23" s="232"/>
      <c r="M23" s="232"/>
    </row>
    <row r="24" spans="1:13" ht="248" x14ac:dyDescent="0.35">
      <c r="A24" s="91" t="s">
        <v>547</v>
      </c>
      <c r="B24" s="93" t="s">
        <v>548</v>
      </c>
      <c r="C24" s="93" t="s">
        <v>549</v>
      </c>
      <c r="D24" s="93" t="s">
        <v>550</v>
      </c>
      <c r="E24" s="93" t="s">
        <v>551</v>
      </c>
      <c r="F24" s="93" t="s">
        <v>552</v>
      </c>
    </row>
    <row r="25" spans="1:13" ht="201.5" x14ac:dyDescent="0.35">
      <c r="A25" s="91" t="s">
        <v>562</v>
      </c>
      <c r="B25" s="93" t="s">
        <v>563</v>
      </c>
      <c r="C25" s="93" t="s">
        <v>564</v>
      </c>
      <c r="D25" s="93" t="s">
        <v>565</v>
      </c>
      <c r="E25" s="93" t="s">
        <v>566</v>
      </c>
      <c r="F25" s="93" t="s">
        <v>567</v>
      </c>
    </row>
    <row r="26" spans="1:13" ht="170.5" x14ac:dyDescent="0.35">
      <c r="A26" s="91" t="s">
        <v>568</v>
      </c>
      <c r="B26" s="93" t="s">
        <v>569</v>
      </c>
      <c r="C26" s="93" t="s">
        <v>570</v>
      </c>
      <c r="D26" s="93" t="s">
        <v>571</v>
      </c>
      <c r="E26" s="93" t="s">
        <v>572</v>
      </c>
      <c r="F26" s="93" t="s">
        <v>573</v>
      </c>
    </row>
    <row r="27" spans="1:13" ht="108.5" x14ac:dyDescent="0.35">
      <c r="A27" s="91" t="s">
        <v>574</v>
      </c>
      <c r="B27" s="93" t="s">
        <v>575</v>
      </c>
      <c r="C27" s="93" t="s">
        <v>576</v>
      </c>
      <c r="D27" s="93" t="s">
        <v>577</v>
      </c>
      <c r="E27" s="93" t="s">
        <v>578</v>
      </c>
      <c r="F27" s="93" t="s">
        <v>579</v>
      </c>
    </row>
    <row r="28" spans="1:13" ht="108.5" x14ac:dyDescent="0.35">
      <c r="A28" s="91" t="s">
        <v>580</v>
      </c>
      <c r="B28" s="93" t="s">
        <v>581</v>
      </c>
      <c r="C28" s="93" t="s">
        <v>582</v>
      </c>
      <c r="D28" s="93" t="s">
        <v>583</v>
      </c>
      <c r="E28" s="93" t="s">
        <v>584</v>
      </c>
      <c r="F28" s="93" t="s">
        <v>585</v>
      </c>
    </row>
    <row r="29" spans="1:13" ht="155" x14ac:dyDescent="0.35">
      <c r="A29" s="91" t="s">
        <v>586</v>
      </c>
      <c r="B29" s="93" t="s">
        <v>587</v>
      </c>
      <c r="C29" s="93" t="s">
        <v>588</v>
      </c>
      <c r="D29" s="93" t="s">
        <v>589</v>
      </c>
      <c r="E29" s="93" t="s">
        <v>590</v>
      </c>
      <c r="F29" s="93" t="s">
        <v>591</v>
      </c>
    </row>
    <row r="30" spans="1:13" ht="77.5" x14ac:dyDescent="0.35">
      <c r="A30" s="91" t="s">
        <v>592</v>
      </c>
      <c r="B30" s="93" t="s">
        <v>593</v>
      </c>
      <c r="C30" s="93" t="s">
        <v>594</v>
      </c>
      <c r="D30" s="93" t="s">
        <v>595</v>
      </c>
      <c r="E30" s="93" t="s">
        <v>596</v>
      </c>
      <c r="F30" s="93" t="s">
        <v>597</v>
      </c>
    </row>
    <row r="32" spans="1:13" ht="30" customHeight="1" x14ac:dyDescent="0.35">
      <c r="A32" s="417" t="s">
        <v>607</v>
      </c>
      <c r="B32" s="418"/>
      <c r="C32" s="418"/>
      <c r="D32" s="418"/>
    </row>
    <row r="33" spans="1:6" ht="21" x14ac:dyDescent="0.5">
      <c r="A33" s="412"/>
      <c r="B33" s="414" t="s">
        <v>554</v>
      </c>
      <c r="C33" s="415"/>
      <c r="D33" s="415"/>
      <c r="E33" s="415"/>
      <c r="F33" s="416"/>
    </row>
    <row r="34" spans="1:6" ht="20" x14ac:dyDescent="0.4">
      <c r="A34" s="413"/>
      <c r="B34" s="100">
        <v>1</v>
      </c>
      <c r="C34" s="101">
        <v>2</v>
      </c>
      <c r="D34" s="102">
        <v>3</v>
      </c>
      <c r="E34" s="103">
        <v>4</v>
      </c>
      <c r="F34" s="104">
        <v>5</v>
      </c>
    </row>
    <row r="35" spans="1:6" ht="20" x14ac:dyDescent="0.35">
      <c r="A35" s="99" t="s">
        <v>556</v>
      </c>
      <c r="B35" s="94" t="s">
        <v>555</v>
      </c>
      <c r="C35" s="95" t="s">
        <v>538</v>
      </c>
      <c r="D35" s="96" t="s">
        <v>539</v>
      </c>
      <c r="E35" s="97" t="s">
        <v>540</v>
      </c>
      <c r="F35" s="98" t="s">
        <v>541</v>
      </c>
    </row>
    <row r="36" spans="1:6" ht="81" customHeight="1" x14ac:dyDescent="0.35">
      <c r="A36" s="239" t="s">
        <v>557</v>
      </c>
      <c r="B36" s="93" t="s">
        <v>558</v>
      </c>
      <c r="C36" s="93" t="s">
        <v>559</v>
      </c>
      <c r="D36" s="93" t="s">
        <v>560</v>
      </c>
      <c r="E36" s="93" t="s">
        <v>561</v>
      </c>
      <c r="F36" s="93" t="s">
        <v>610</v>
      </c>
    </row>
    <row r="41" spans="1:6" ht="32.5" x14ac:dyDescent="0.65">
      <c r="A41" s="64" t="s">
        <v>598</v>
      </c>
      <c r="F41" s="92" t="s">
        <v>385</v>
      </c>
    </row>
    <row r="57" spans="1:4" ht="37" x14ac:dyDescent="0.35">
      <c r="A57" s="90" t="s">
        <v>188</v>
      </c>
      <c r="B57" s="90" t="s">
        <v>189</v>
      </c>
      <c r="C57" s="90" t="s">
        <v>190</v>
      </c>
      <c r="D57" s="90" t="s">
        <v>191</v>
      </c>
    </row>
  </sheetData>
  <mergeCells count="14">
    <mergeCell ref="A33:A34"/>
    <mergeCell ref="B33:F33"/>
    <mergeCell ref="A32:D32"/>
    <mergeCell ref="I20:M20"/>
    <mergeCell ref="A1:D1"/>
    <mergeCell ref="B3:F3"/>
    <mergeCell ref="B4:B5"/>
    <mergeCell ref="C4:C5"/>
    <mergeCell ref="D4:D5"/>
    <mergeCell ref="E4:E5"/>
    <mergeCell ref="F4:F5"/>
    <mergeCell ref="B20:F20"/>
    <mergeCell ref="H20:H21"/>
    <mergeCell ref="A20:A22"/>
  </mergeCells>
  <pageMargins left="0.7" right="0.7" top="0.75" bottom="0.75" header="0.3" footer="0.3"/>
  <pageSetup paperSize="8" scale="47" fitToWidth="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25DCB-58BF-420A-AC41-EB7A2C9DC5C5}">
  <dimension ref="A1:E19"/>
  <sheetViews>
    <sheetView workbookViewId="0">
      <selection activeCell="B11" sqref="B11"/>
    </sheetView>
  </sheetViews>
  <sheetFormatPr defaultRowHeight="14.5" x14ac:dyDescent="0.35"/>
  <cols>
    <col min="1" max="1" width="64.26953125" customWidth="1"/>
    <col min="2" max="2" width="25.1796875" customWidth="1"/>
    <col min="3" max="3" width="22.81640625" customWidth="1"/>
    <col min="4" max="4" width="13.26953125" customWidth="1"/>
  </cols>
  <sheetData>
    <row r="1" spans="1:5" x14ac:dyDescent="0.35">
      <c r="A1" s="26" t="s">
        <v>98</v>
      </c>
      <c r="B1" t="s">
        <v>68</v>
      </c>
      <c r="C1" s="62" t="s">
        <v>59</v>
      </c>
      <c r="D1">
        <v>0</v>
      </c>
    </row>
    <row r="2" spans="1:5" x14ac:dyDescent="0.35">
      <c r="A2" s="26" t="s">
        <v>44</v>
      </c>
      <c r="B2" t="s">
        <v>49</v>
      </c>
      <c r="C2" t="s">
        <v>27</v>
      </c>
      <c r="D2">
        <v>1</v>
      </c>
    </row>
    <row r="3" spans="1:5" x14ac:dyDescent="0.35">
      <c r="A3" s="26" t="s">
        <v>274</v>
      </c>
      <c r="B3" t="s">
        <v>354</v>
      </c>
      <c r="C3" t="s">
        <v>222</v>
      </c>
      <c r="D3">
        <v>2</v>
      </c>
      <c r="E3" t="s">
        <v>72</v>
      </c>
    </row>
    <row r="4" spans="1:5" x14ac:dyDescent="0.35">
      <c r="A4" s="26" t="s">
        <v>87</v>
      </c>
      <c r="B4" t="s">
        <v>88</v>
      </c>
      <c r="C4" t="s">
        <v>356</v>
      </c>
      <c r="D4">
        <v>3</v>
      </c>
      <c r="E4" t="s">
        <v>47</v>
      </c>
    </row>
    <row r="5" spans="1:5" x14ac:dyDescent="0.35">
      <c r="A5" s="26" t="s">
        <v>37</v>
      </c>
      <c r="B5" t="s">
        <v>103</v>
      </c>
      <c r="C5" t="s">
        <v>38</v>
      </c>
      <c r="D5">
        <v>4</v>
      </c>
      <c r="E5" t="s">
        <v>41</v>
      </c>
    </row>
    <row r="6" spans="1:5" x14ac:dyDescent="0.35">
      <c r="A6" s="26" t="s">
        <v>67</v>
      </c>
      <c r="B6" t="s">
        <v>25</v>
      </c>
      <c r="D6">
        <v>5</v>
      </c>
      <c r="E6" t="s">
        <v>33</v>
      </c>
    </row>
    <row r="7" spans="1:5" x14ac:dyDescent="0.35">
      <c r="A7" s="26" t="s">
        <v>24</v>
      </c>
      <c r="D7" s="63" t="s">
        <v>38</v>
      </c>
      <c r="E7" t="s">
        <v>187</v>
      </c>
    </row>
    <row r="8" spans="1:5" x14ac:dyDescent="0.35">
      <c r="A8" s="26" t="s">
        <v>55</v>
      </c>
      <c r="E8" t="s">
        <v>38</v>
      </c>
    </row>
    <row r="9" spans="1:5" x14ac:dyDescent="0.35">
      <c r="A9" s="26" t="s">
        <v>62</v>
      </c>
    </row>
    <row r="10" spans="1:5" x14ac:dyDescent="0.35">
      <c r="A10" s="26" t="s">
        <v>178</v>
      </c>
    </row>
    <row r="11" spans="1:5" x14ac:dyDescent="0.35">
      <c r="A11" s="26" t="s">
        <v>152</v>
      </c>
    </row>
    <row r="12" spans="1:5" x14ac:dyDescent="0.35">
      <c r="A12" s="26" t="s">
        <v>315</v>
      </c>
    </row>
    <row r="13" spans="1:5" x14ac:dyDescent="0.35">
      <c r="A13" s="26" t="s">
        <v>262</v>
      </c>
    </row>
    <row r="14" spans="1:5" x14ac:dyDescent="0.35">
      <c r="A14" s="26" t="s">
        <v>172</v>
      </c>
    </row>
    <row r="15" spans="1:5" x14ac:dyDescent="0.35">
      <c r="A15" s="26" t="s">
        <v>102</v>
      </c>
    </row>
    <row r="16" spans="1:5" x14ac:dyDescent="0.35">
      <c r="A16" s="26" t="s">
        <v>82</v>
      </c>
    </row>
    <row r="17" spans="1:1" x14ac:dyDescent="0.35">
      <c r="A17" s="26" t="s">
        <v>141</v>
      </c>
    </row>
    <row r="18" spans="1:1" x14ac:dyDescent="0.35">
      <c r="A18" s="26" t="s">
        <v>74</v>
      </c>
    </row>
    <row r="19" spans="1:1" x14ac:dyDescent="0.35">
      <c r="A19" s="26" t="s">
        <v>113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28E76-9DC5-46BA-B312-981D5BB2AEE4}">
  <dimension ref="A11:C18"/>
  <sheetViews>
    <sheetView showGridLines="0" topLeftCell="A8" workbookViewId="0">
      <selection activeCell="C22" sqref="C22"/>
    </sheetView>
  </sheetViews>
  <sheetFormatPr defaultRowHeight="14.5" x14ac:dyDescent="0.35"/>
  <cols>
    <col min="2" max="2" width="13.7265625" customWidth="1"/>
    <col min="3" max="3" width="23.26953125" customWidth="1"/>
  </cols>
  <sheetData>
    <row r="11" spans="1:3" ht="61.5" x14ac:dyDescent="0.35">
      <c r="A11" s="85" t="s">
        <v>473</v>
      </c>
    </row>
    <row r="14" spans="1:3" ht="36" x14ac:dyDescent="0.6">
      <c r="A14" s="86" t="s">
        <v>688</v>
      </c>
      <c r="C14" s="176">
        <f>'1. Cover Sheet'!C14</f>
        <v>45103</v>
      </c>
    </row>
    <row r="15" spans="1:3" ht="36" x14ac:dyDescent="0.6">
      <c r="A15" s="86" t="s">
        <v>604</v>
      </c>
      <c r="C15" s="127">
        <f>'1. Cover Sheet'!C15</f>
        <v>45113</v>
      </c>
    </row>
    <row r="16" spans="1:3" ht="36" x14ac:dyDescent="0.6">
      <c r="A16" s="86"/>
      <c r="C16" s="128"/>
    </row>
    <row r="17" spans="1:3" ht="26" x14ac:dyDescent="0.6">
      <c r="A17" s="87" t="s">
        <v>605</v>
      </c>
      <c r="C17" s="128" t="str">
        <f>'1. Cover Sheet'!C17</f>
        <v>Rotherham PET</v>
      </c>
    </row>
    <row r="18" spans="1:3" ht="36" x14ac:dyDescent="0.8">
      <c r="A18" s="88"/>
    </row>
  </sheetData>
  <pageMargins left="0.7" right="0.7"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CE582-6F5F-47E1-A3D9-A6ECBA9AA8A9}">
  <sheetPr>
    <pageSetUpPr fitToPage="1"/>
  </sheetPr>
  <dimension ref="A1:O4"/>
  <sheetViews>
    <sheetView zoomScale="60" zoomScaleNormal="60" workbookViewId="0">
      <selection activeCell="E26" sqref="E26"/>
    </sheetView>
  </sheetViews>
  <sheetFormatPr defaultColWidth="9.1796875" defaultRowHeight="14" x14ac:dyDescent="0.3"/>
  <cols>
    <col min="1" max="1" width="10.453125" style="110" customWidth="1"/>
    <col min="2" max="2" width="42.453125" style="110" customWidth="1"/>
    <col min="3" max="3" width="22.1796875" style="110" customWidth="1"/>
    <col min="4" max="4" width="23.453125" style="110" customWidth="1"/>
    <col min="5" max="7" width="55.81640625" style="110" customWidth="1"/>
    <col min="8" max="8" width="16" style="110" customWidth="1"/>
    <col min="9" max="9" width="14.54296875" style="110" customWidth="1"/>
    <col min="10" max="10" width="35" style="110" customWidth="1"/>
    <col min="11" max="12" width="49.1796875" style="110" customWidth="1"/>
    <col min="13" max="13" width="34.81640625" style="110" customWidth="1"/>
    <col min="14" max="14" width="27" style="110" customWidth="1"/>
    <col min="15" max="15" width="23.81640625" style="110" customWidth="1"/>
    <col min="16" max="16384" width="9.1796875" style="110"/>
  </cols>
  <sheetData>
    <row r="1" spans="1:15" ht="62" x14ac:dyDescent="0.35">
      <c r="A1" s="253" t="s">
        <v>2</v>
      </c>
      <c r="B1" s="250" t="s">
        <v>193</v>
      </c>
      <c r="C1" s="250" t="s">
        <v>412</v>
      </c>
      <c r="D1" s="250" t="s">
        <v>10</v>
      </c>
      <c r="E1" s="250" t="s">
        <v>194</v>
      </c>
      <c r="F1" s="250" t="s">
        <v>195</v>
      </c>
      <c r="G1" s="250" t="s">
        <v>196</v>
      </c>
      <c r="H1" s="250" t="s">
        <v>197</v>
      </c>
      <c r="I1" s="250" t="s">
        <v>198</v>
      </c>
      <c r="J1" s="250" t="s">
        <v>199</v>
      </c>
      <c r="K1" s="250" t="s">
        <v>200</v>
      </c>
      <c r="L1" s="254" t="s">
        <v>201</v>
      </c>
      <c r="M1" s="250" t="s">
        <v>202</v>
      </c>
      <c r="N1" s="250" t="s">
        <v>203</v>
      </c>
      <c r="O1" s="250" t="s">
        <v>413</v>
      </c>
    </row>
    <row r="2" spans="1:15" ht="59.25" customHeight="1" x14ac:dyDescent="0.3">
      <c r="A2" s="431" t="s">
        <v>1178</v>
      </c>
      <c r="B2" s="431"/>
      <c r="C2" s="431"/>
      <c r="D2" s="431"/>
      <c r="E2" s="431"/>
      <c r="F2" s="431"/>
      <c r="G2" s="432"/>
      <c r="H2" s="283" t="s">
        <v>1179</v>
      </c>
      <c r="I2" s="270"/>
      <c r="J2" s="271"/>
      <c r="K2" s="271"/>
      <c r="L2" s="271"/>
      <c r="M2" s="271"/>
      <c r="N2" s="272"/>
      <c r="O2" s="272"/>
    </row>
    <row r="3" spans="1:15" ht="80" x14ac:dyDescent="0.3">
      <c r="A3" s="273">
        <v>3.3</v>
      </c>
      <c r="B3" s="274" t="s">
        <v>215</v>
      </c>
      <c r="C3" s="275"/>
      <c r="D3" s="275"/>
      <c r="E3" s="274"/>
      <c r="F3" s="276"/>
      <c r="G3" s="276"/>
      <c r="H3" s="277"/>
      <c r="I3" s="278"/>
      <c r="J3" s="279"/>
      <c r="K3" s="280"/>
      <c r="L3" s="280"/>
      <c r="M3" s="279"/>
      <c r="N3" s="281"/>
      <c r="O3" s="282" t="s">
        <v>414</v>
      </c>
    </row>
    <row r="4" spans="1:15" ht="60" x14ac:dyDescent="0.3">
      <c r="A4" s="273">
        <v>3.4</v>
      </c>
      <c r="B4" s="274" t="s">
        <v>216</v>
      </c>
      <c r="C4" s="275"/>
      <c r="D4" s="275"/>
      <c r="E4" s="274"/>
      <c r="F4" s="276"/>
      <c r="G4" s="276"/>
      <c r="H4" s="277"/>
      <c r="I4" s="278"/>
      <c r="J4" s="279"/>
      <c r="K4" s="280"/>
      <c r="L4" s="280"/>
      <c r="M4" s="279"/>
      <c r="N4" s="281"/>
      <c r="O4" s="282" t="s">
        <v>415</v>
      </c>
    </row>
  </sheetData>
  <mergeCells count="1">
    <mergeCell ref="A2:G2"/>
  </mergeCells>
  <conditionalFormatting sqref="D1:D2">
    <cfRule type="containsText" dxfId="1028" priority="1" operator="containsText" text="Responsible, Accountable, Consulted, Informed">
      <formula>NOT(ISERROR(SEARCH("Responsible, Accountable, Consulted, Informed",D1)))</formula>
    </cfRule>
  </conditionalFormatting>
  <dataValidations count="1">
    <dataValidation type="list" allowBlank="1" showInputMessage="1" showErrorMessage="1" sqref="D1:D2" xr:uid="{452136B0-BB6D-417D-BAE9-86305CFDB8F1}">
      <formula1>"Responsible, Accountable, Consulted, Informed"</formula1>
    </dataValidation>
  </dataValidations>
  <pageMargins left="0.7" right="0.7" top="0.75" bottom="0.75" header="0.3" footer="0.3"/>
  <pageSetup paperSize="8" scale="3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45C3E-D2EC-4846-8B9B-9E8803D7EAA7}">
  <dimension ref="A1:H1001"/>
  <sheetViews>
    <sheetView topLeftCell="C1" workbookViewId="0">
      <pane ySplit="1" topLeftCell="A10" activePane="bottomLeft" state="frozen"/>
      <selection pane="bottomLeft" activeCell="E11" sqref="E11"/>
    </sheetView>
  </sheetViews>
  <sheetFormatPr defaultRowHeight="14.5" x14ac:dyDescent="0.35"/>
  <cols>
    <col min="1" max="1" width="25.453125" customWidth="1"/>
    <col min="2" max="4" width="20.54296875" customWidth="1"/>
    <col min="5" max="5" width="37.7265625" customWidth="1"/>
    <col min="6" max="6" width="45.7265625" customWidth="1"/>
    <col min="7" max="7" width="19.54296875" customWidth="1"/>
    <col min="8" max="8" width="20.7265625" customWidth="1"/>
  </cols>
  <sheetData>
    <row r="1" spans="1:8" x14ac:dyDescent="0.35">
      <c r="A1" s="121" t="s">
        <v>631</v>
      </c>
      <c r="B1" s="122" t="s">
        <v>632</v>
      </c>
      <c r="C1" s="122" t="s">
        <v>637</v>
      </c>
      <c r="D1" s="122" t="s">
        <v>1211</v>
      </c>
      <c r="E1" s="122" t="s">
        <v>636</v>
      </c>
      <c r="F1" s="122" t="s">
        <v>633</v>
      </c>
      <c r="G1" s="122" t="s">
        <v>634</v>
      </c>
      <c r="H1" s="122" t="s">
        <v>635</v>
      </c>
    </row>
    <row r="2" spans="1:8" x14ac:dyDescent="0.35">
      <c r="A2" s="124">
        <v>45035</v>
      </c>
      <c r="B2" s="27" t="s">
        <v>480</v>
      </c>
      <c r="C2" s="27" t="s">
        <v>777</v>
      </c>
      <c r="D2" s="27"/>
      <c r="E2" s="27"/>
      <c r="F2" s="27" t="s">
        <v>778</v>
      </c>
      <c r="G2" s="27" t="s">
        <v>426</v>
      </c>
      <c r="H2" s="27" t="s">
        <v>779</v>
      </c>
    </row>
    <row r="3" spans="1:8" x14ac:dyDescent="0.35">
      <c r="A3" s="124">
        <v>45042</v>
      </c>
      <c r="B3" s="27" t="s">
        <v>1003</v>
      </c>
      <c r="C3" s="27" t="s">
        <v>777</v>
      </c>
      <c r="D3" s="27"/>
      <c r="E3" s="27"/>
      <c r="F3" s="27" t="s">
        <v>870</v>
      </c>
      <c r="G3" s="27" t="s">
        <v>426</v>
      </c>
      <c r="H3" s="27" t="s">
        <v>779</v>
      </c>
    </row>
    <row r="4" spans="1:8" ht="43.5" x14ac:dyDescent="0.35">
      <c r="A4" s="124">
        <v>45042</v>
      </c>
      <c r="B4" s="27" t="s">
        <v>658</v>
      </c>
      <c r="C4" s="27" t="s">
        <v>777</v>
      </c>
      <c r="D4" s="27"/>
      <c r="E4" s="27"/>
      <c r="F4" s="123" t="s">
        <v>872</v>
      </c>
      <c r="G4" s="27" t="s">
        <v>426</v>
      </c>
      <c r="H4" s="27" t="s">
        <v>779</v>
      </c>
    </row>
    <row r="5" spans="1:8" x14ac:dyDescent="0.35">
      <c r="A5" s="124">
        <v>45083</v>
      </c>
      <c r="B5" s="27" t="s">
        <v>1113</v>
      </c>
      <c r="C5" s="27" t="s">
        <v>1115</v>
      </c>
      <c r="D5" s="27"/>
      <c r="E5" s="27"/>
      <c r="F5" s="27" t="s">
        <v>1114</v>
      </c>
      <c r="G5" s="27" t="s">
        <v>426</v>
      </c>
      <c r="H5" s="27" t="s">
        <v>873</v>
      </c>
    </row>
    <row r="6" spans="1:8" ht="58" x14ac:dyDescent="0.35">
      <c r="A6" s="124">
        <v>45093</v>
      </c>
      <c r="B6" s="27" t="s">
        <v>658</v>
      </c>
      <c r="C6" s="27" t="s">
        <v>777</v>
      </c>
      <c r="E6" s="27" t="s">
        <v>686</v>
      </c>
      <c r="F6" s="123" t="s">
        <v>1225</v>
      </c>
      <c r="G6" s="27" t="s">
        <v>426</v>
      </c>
      <c r="H6" s="27" t="s">
        <v>779</v>
      </c>
    </row>
    <row r="7" spans="1:8" ht="217.5" x14ac:dyDescent="0.35">
      <c r="A7" s="124">
        <v>45093</v>
      </c>
      <c r="B7" s="27" t="s">
        <v>320</v>
      </c>
      <c r="C7" s="27">
        <v>1.1000000000000001</v>
      </c>
      <c r="D7" s="123" t="s">
        <v>200</v>
      </c>
      <c r="E7" s="123" t="s">
        <v>810</v>
      </c>
      <c r="F7" s="289" t="s">
        <v>1234</v>
      </c>
      <c r="G7" s="27" t="s">
        <v>426</v>
      </c>
      <c r="H7" s="27" t="s">
        <v>779</v>
      </c>
    </row>
    <row r="8" spans="1:8" ht="186" x14ac:dyDescent="0.35">
      <c r="A8" s="27"/>
      <c r="B8" s="27"/>
      <c r="C8" s="27">
        <v>1.1000000000000001</v>
      </c>
      <c r="D8" s="27" t="s">
        <v>1236</v>
      </c>
      <c r="E8" s="245" t="s">
        <v>811</v>
      </c>
      <c r="F8" s="289" t="s">
        <v>1235</v>
      </c>
      <c r="G8" s="27" t="s">
        <v>426</v>
      </c>
      <c r="H8" s="27" t="s">
        <v>779</v>
      </c>
    </row>
    <row r="9" spans="1:8" ht="387.5" x14ac:dyDescent="0.35">
      <c r="A9" s="27"/>
      <c r="B9" s="27"/>
      <c r="C9" s="27"/>
      <c r="D9" s="27" t="s">
        <v>1238</v>
      </c>
      <c r="E9" s="245" t="s">
        <v>812</v>
      </c>
      <c r="F9" s="289" t="s">
        <v>1237</v>
      </c>
      <c r="G9" s="27" t="s">
        <v>426</v>
      </c>
      <c r="H9" s="27" t="s">
        <v>779</v>
      </c>
    </row>
    <row r="10" spans="1:8" x14ac:dyDescent="0.35">
      <c r="A10" s="27"/>
      <c r="B10" s="27"/>
      <c r="C10" s="27"/>
      <c r="D10" s="27"/>
      <c r="E10" s="27" t="s">
        <v>1240</v>
      </c>
      <c r="F10" s="27" t="s">
        <v>1239</v>
      </c>
      <c r="G10" s="27" t="s">
        <v>426</v>
      </c>
      <c r="H10" s="27" t="s">
        <v>779</v>
      </c>
    </row>
    <row r="11" spans="1:8" x14ac:dyDescent="0.35">
      <c r="A11" s="27"/>
      <c r="B11" s="27"/>
      <c r="C11" s="27"/>
      <c r="D11" s="27"/>
      <c r="E11" s="27"/>
      <c r="F11" s="27"/>
      <c r="G11" s="27"/>
      <c r="H11" s="27"/>
    </row>
    <row r="12" spans="1:8" x14ac:dyDescent="0.35">
      <c r="A12" s="27"/>
      <c r="B12" s="27"/>
      <c r="C12" s="27"/>
      <c r="D12" s="27"/>
      <c r="E12" s="27"/>
      <c r="F12" s="27"/>
      <c r="G12" s="27"/>
      <c r="H12" s="27"/>
    </row>
    <row r="13" spans="1:8" x14ac:dyDescent="0.35">
      <c r="A13" s="27"/>
      <c r="B13" s="27"/>
      <c r="C13" s="27"/>
      <c r="D13" s="27"/>
      <c r="E13" s="27"/>
      <c r="F13" s="27"/>
      <c r="G13" s="27"/>
      <c r="H13" s="27"/>
    </row>
    <row r="14" spans="1:8" x14ac:dyDescent="0.35">
      <c r="A14" s="27"/>
      <c r="B14" s="27"/>
      <c r="C14" s="27"/>
      <c r="D14" s="27"/>
      <c r="E14" s="27"/>
      <c r="F14" s="27"/>
      <c r="G14" s="27"/>
      <c r="H14" s="27"/>
    </row>
    <row r="15" spans="1:8" x14ac:dyDescent="0.35">
      <c r="A15" s="27"/>
      <c r="B15" s="27"/>
      <c r="C15" s="27"/>
      <c r="D15" s="27"/>
      <c r="E15" s="27"/>
      <c r="F15" s="27"/>
      <c r="G15" s="27"/>
      <c r="H15" s="27"/>
    </row>
    <row r="16" spans="1:8" x14ac:dyDescent="0.35">
      <c r="A16" s="27"/>
      <c r="B16" s="27"/>
      <c r="C16" s="27"/>
      <c r="D16" s="27"/>
      <c r="E16" s="27"/>
      <c r="F16" s="27"/>
      <c r="G16" s="27"/>
      <c r="H16" s="27"/>
    </row>
    <row r="17" spans="1:8" x14ac:dyDescent="0.35">
      <c r="A17" s="27"/>
      <c r="B17" s="27"/>
      <c r="C17" s="27"/>
      <c r="D17" s="27"/>
      <c r="E17" s="27"/>
      <c r="F17" s="27"/>
      <c r="G17" s="27"/>
      <c r="H17" s="27"/>
    </row>
    <row r="18" spans="1:8" x14ac:dyDescent="0.35">
      <c r="A18" s="27"/>
      <c r="B18" s="27"/>
      <c r="C18" s="27"/>
      <c r="D18" s="27"/>
      <c r="E18" s="27"/>
      <c r="F18" s="27"/>
      <c r="G18" s="27"/>
      <c r="H18" s="27"/>
    </row>
    <row r="19" spans="1:8" x14ac:dyDescent="0.35">
      <c r="A19" s="27"/>
      <c r="B19" s="27"/>
      <c r="C19" s="27"/>
      <c r="D19" s="27"/>
      <c r="E19" s="27"/>
      <c r="F19" s="27"/>
      <c r="G19" s="27"/>
      <c r="H19" s="27"/>
    </row>
    <row r="20" spans="1:8" x14ac:dyDescent="0.35">
      <c r="A20" s="27"/>
      <c r="B20" s="27"/>
      <c r="C20" s="27"/>
      <c r="D20" s="27"/>
      <c r="E20" s="27"/>
      <c r="F20" s="27"/>
      <c r="G20" s="27"/>
      <c r="H20" s="27"/>
    </row>
    <row r="21" spans="1:8" x14ac:dyDescent="0.35">
      <c r="A21" s="27"/>
      <c r="B21" s="27"/>
      <c r="C21" s="27"/>
      <c r="D21" s="27"/>
      <c r="E21" s="27"/>
      <c r="F21" s="27"/>
      <c r="G21" s="27"/>
      <c r="H21" s="27"/>
    </row>
    <row r="22" spans="1:8" x14ac:dyDescent="0.35">
      <c r="A22" s="27"/>
      <c r="B22" s="27"/>
      <c r="C22" s="27"/>
      <c r="D22" s="27"/>
      <c r="E22" s="27"/>
      <c r="F22" s="27"/>
      <c r="G22" s="27"/>
      <c r="H22" s="27"/>
    </row>
    <row r="23" spans="1:8" x14ac:dyDescent="0.35">
      <c r="A23" s="27"/>
      <c r="B23" s="27"/>
      <c r="C23" s="27"/>
      <c r="D23" s="27"/>
      <c r="E23" s="27"/>
      <c r="F23" s="27"/>
      <c r="G23" s="27"/>
      <c r="H23" s="27"/>
    </row>
    <row r="24" spans="1:8" x14ac:dyDescent="0.35">
      <c r="A24" s="27"/>
      <c r="B24" s="27"/>
      <c r="C24" s="27"/>
      <c r="D24" s="27"/>
      <c r="E24" s="27"/>
      <c r="F24" s="27"/>
      <c r="G24" s="27"/>
      <c r="H24" s="27"/>
    </row>
    <row r="25" spans="1:8" x14ac:dyDescent="0.35">
      <c r="A25" s="27"/>
      <c r="B25" s="27"/>
      <c r="C25" s="27"/>
      <c r="D25" s="27"/>
      <c r="E25" s="27"/>
      <c r="F25" s="27"/>
      <c r="G25" s="27"/>
      <c r="H25" s="27"/>
    </row>
    <row r="26" spans="1:8" x14ac:dyDescent="0.35">
      <c r="A26" s="27"/>
      <c r="B26" s="27"/>
      <c r="C26" s="27"/>
      <c r="D26" s="27"/>
      <c r="E26" s="27"/>
      <c r="F26" s="27"/>
      <c r="G26" s="27"/>
      <c r="H26" s="27"/>
    </row>
    <row r="27" spans="1:8" x14ac:dyDescent="0.35">
      <c r="A27" s="27"/>
      <c r="B27" s="27"/>
      <c r="C27" s="27"/>
      <c r="D27" s="27"/>
      <c r="E27" s="27"/>
      <c r="F27" s="27"/>
      <c r="G27" s="27"/>
      <c r="H27" s="27"/>
    </row>
    <row r="28" spans="1:8" x14ac:dyDescent="0.35">
      <c r="A28" s="27"/>
      <c r="B28" s="27"/>
      <c r="C28" s="27"/>
      <c r="D28" s="27"/>
      <c r="E28" s="27"/>
      <c r="F28" s="27"/>
      <c r="G28" s="27"/>
      <c r="H28" s="27"/>
    </row>
    <row r="29" spans="1:8" x14ac:dyDescent="0.35">
      <c r="A29" s="27"/>
      <c r="B29" s="27"/>
      <c r="C29" s="27"/>
      <c r="D29" s="27"/>
      <c r="E29" s="27"/>
      <c r="F29" s="27"/>
      <c r="G29" s="27"/>
      <c r="H29" s="27"/>
    </row>
    <row r="30" spans="1:8" x14ac:dyDescent="0.35">
      <c r="A30" s="27"/>
      <c r="B30" s="27"/>
      <c r="C30" s="27"/>
      <c r="D30" s="27"/>
      <c r="E30" s="27"/>
      <c r="F30" s="27"/>
      <c r="G30" s="27"/>
      <c r="H30" s="27"/>
    </row>
    <row r="31" spans="1:8" x14ac:dyDescent="0.35">
      <c r="A31" s="27"/>
      <c r="B31" s="27"/>
      <c r="C31" s="27"/>
      <c r="D31" s="27"/>
      <c r="E31" s="27"/>
      <c r="F31" s="27"/>
      <c r="G31" s="27"/>
      <c r="H31" s="27"/>
    </row>
    <row r="32" spans="1:8" x14ac:dyDescent="0.35">
      <c r="A32" s="27"/>
      <c r="B32" s="27"/>
      <c r="C32" s="27"/>
      <c r="D32" s="27"/>
      <c r="E32" s="27"/>
      <c r="F32" s="27"/>
      <c r="G32" s="27"/>
      <c r="H32" s="27"/>
    </row>
    <row r="33" spans="1:8" x14ac:dyDescent="0.35">
      <c r="A33" s="27"/>
      <c r="B33" s="27"/>
      <c r="C33" s="27"/>
      <c r="D33" s="27"/>
      <c r="E33" s="27"/>
      <c r="F33" s="27"/>
      <c r="G33" s="27"/>
      <c r="H33" s="27"/>
    </row>
    <row r="34" spans="1:8" x14ac:dyDescent="0.35">
      <c r="A34" s="27"/>
      <c r="B34" s="27"/>
      <c r="C34" s="27"/>
      <c r="D34" s="27"/>
      <c r="E34" s="27"/>
      <c r="F34" s="27"/>
      <c r="G34" s="27"/>
      <c r="H34" s="27"/>
    </row>
    <row r="35" spans="1:8" x14ac:dyDescent="0.35">
      <c r="A35" s="27"/>
      <c r="B35" s="27"/>
      <c r="C35" s="27"/>
      <c r="D35" s="27"/>
      <c r="E35" s="27"/>
      <c r="F35" s="27"/>
      <c r="G35" s="27"/>
      <c r="H35" s="27"/>
    </row>
    <row r="36" spans="1:8" x14ac:dyDescent="0.35">
      <c r="A36" s="27"/>
      <c r="B36" s="27"/>
      <c r="C36" s="27"/>
      <c r="D36" s="27"/>
      <c r="E36" s="27"/>
      <c r="F36" s="27"/>
      <c r="G36" s="27"/>
      <c r="H36" s="27"/>
    </row>
    <row r="37" spans="1:8" x14ac:dyDescent="0.35">
      <c r="A37" s="27"/>
      <c r="B37" s="27"/>
      <c r="C37" s="27"/>
      <c r="D37" s="27"/>
      <c r="E37" s="27"/>
      <c r="F37" s="27"/>
      <c r="G37" s="27"/>
      <c r="H37" s="27"/>
    </row>
    <row r="38" spans="1:8" x14ac:dyDescent="0.35">
      <c r="A38" s="27"/>
      <c r="B38" s="27"/>
      <c r="C38" s="27"/>
      <c r="D38" s="27"/>
      <c r="E38" s="27"/>
      <c r="F38" s="27"/>
      <c r="G38" s="27"/>
      <c r="H38" s="27"/>
    </row>
    <row r="39" spans="1:8" x14ac:dyDescent="0.35">
      <c r="A39" s="27"/>
      <c r="B39" s="27"/>
      <c r="C39" s="27"/>
      <c r="D39" s="27"/>
      <c r="E39" s="27"/>
      <c r="F39" s="27"/>
      <c r="G39" s="27"/>
      <c r="H39" s="27"/>
    </row>
    <row r="40" spans="1:8" x14ac:dyDescent="0.35">
      <c r="A40" s="27"/>
      <c r="B40" s="27"/>
      <c r="C40" s="27"/>
      <c r="D40" s="27"/>
      <c r="E40" s="27"/>
      <c r="F40" s="27"/>
      <c r="G40" s="27"/>
      <c r="H40" s="27"/>
    </row>
    <row r="41" spans="1:8" x14ac:dyDescent="0.35">
      <c r="A41" s="27"/>
      <c r="B41" s="27"/>
      <c r="C41" s="27"/>
      <c r="D41" s="27"/>
      <c r="E41" s="27"/>
      <c r="F41" s="27"/>
      <c r="G41" s="27"/>
      <c r="H41" s="27"/>
    </row>
    <row r="42" spans="1:8" x14ac:dyDescent="0.35">
      <c r="A42" s="27"/>
      <c r="B42" s="27"/>
      <c r="C42" s="27"/>
      <c r="D42" s="27"/>
      <c r="E42" s="27"/>
      <c r="F42" s="27"/>
      <c r="G42" s="27"/>
      <c r="H42" s="27"/>
    </row>
    <row r="43" spans="1:8" x14ac:dyDescent="0.35">
      <c r="A43" s="27"/>
      <c r="B43" s="27"/>
      <c r="C43" s="27"/>
      <c r="D43" s="27"/>
      <c r="E43" s="27"/>
      <c r="F43" s="27"/>
      <c r="G43" s="27"/>
      <c r="H43" s="27"/>
    </row>
    <row r="44" spans="1:8" x14ac:dyDescent="0.35">
      <c r="A44" s="27"/>
      <c r="B44" s="27"/>
      <c r="C44" s="27"/>
      <c r="D44" s="27"/>
      <c r="E44" s="27"/>
      <c r="F44" s="27"/>
      <c r="G44" s="27"/>
      <c r="H44" s="27"/>
    </row>
    <row r="45" spans="1:8" x14ac:dyDescent="0.35">
      <c r="A45" s="27"/>
      <c r="B45" s="27"/>
      <c r="C45" s="27"/>
      <c r="D45" s="27"/>
      <c r="E45" s="27"/>
      <c r="F45" s="27"/>
      <c r="G45" s="27"/>
      <c r="H45" s="27"/>
    </row>
    <row r="46" spans="1:8" x14ac:dyDescent="0.35">
      <c r="A46" s="27"/>
      <c r="B46" s="27"/>
      <c r="C46" s="27"/>
      <c r="D46" s="27"/>
      <c r="E46" s="27"/>
      <c r="F46" s="27"/>
      <c r="G46" s="27"/>
      <c r="H46" s="27"/>
    </row>
    <row r="47" spans="1:8" x14ac:dyDescent="0.35">
      <c r="A47" s="27"/>
      <c r="B47" s="27"/>
      <c r="C47" s="27"/>
      <c r="D47" s="27"/>
      <c r="E47" s="27"/>
      <c r="F47" s="27"/>
      <c r="G47" s="27"/>
      <c r="H47" s="27"/>
    </row>
    <row r="48" spans="1:8" x14ac:dyDescent="0.35">
      <c r="A48" s="27"/>
      <c r="B48" s="27"/>
      <c r="C48" s="27"/>
      <c r="D48" s="27"/>
      <c r="E48" s="27"/>
      <c r="F48" s="27"/>
      <c r="G48" s="27"/>
      <c r="H48" s="27"/>
    </row>
    <row r="49" spans="1:8" x14ac:dyDescent="0.35">
      <c r="A49" s="27"/>
      <c r="B49" s="27"/>
      <c r="C49" s="27"/>
      <c r="D49" s="27"/>
      <c r="E49" s="27"/>
      <c r="F49" s="27"/>
      <c r="G49" s="27"/>
      <c r="H49" s="27"/>
    </row>
    <row r="50" spans="1:8" x14ac:dyDescent="0.35">
      <c r="A50" s="27"/>
      <c r="B50" s="27"/>
      <c r="C50" s="27"/>
      <c r="D50" s="27"/>
      <c r="E50" s="27"/>
      <c r="F50" s="27"/>
      <c r="G50" s="27"/>
      <c r="H50" s="27"/>
    </row>
    <row r="51" spans="1:8" x14ac:dyDescent="0.35">
      <c r="A51" s="27"/>
      <c r="B51" s="27"/>
      <c r="C51" s="27"/>
      <c r="D51" s="27"/>
      <c r="E51" s="27"/>
      <c r="F51" s="27"/>
      <c r="G51" s="27"/>
      <c r="H51" s="27"/>
    </row>
    <row r="52" spans="1:8" x14ac:dyDescent="0.35">
      <c r="A52" s="27"/>
      <c r="B52" s="27"/>
      <c r="C52" s="27"/>
      <c r="D52" s="27"/>
      <c r="E52" s="27"/>
      <c r="F52" s="27"/>
      <c r="G52" s="27"/>
      <c r="H52" s="27"/>
    </row>
    <row r="53" spans="1:8" x14ac:dyDescent="0.35">
      <c r="A53" s="27"/>
      <c r="B53" s="27"/>
      <c r="C53" s="27"/>
      <c r="D53" s="27"/>
      <c r="E53" s="27"/>
      <c r="F53" s="27"/>
      <c r="G53" s="27"/>
      <c r="H53" s="27"/>
    </row>
    <row r="54" spans="1:8" x14ac:dyDescent="0.35">
      <c r="A54" s="27"/>
      <c r="B54" s="27"/>
      <c r="C54" s="27"/>
      <c r="D54" s="27"/>
      <c r="E54" s="27"/>
      <c r="F54" s="27"/>
      <c r="G54" s="27"/>
      <c r="H54" s="27"/>
    </row>
    <row r="55" spans="1:8" x14ac:dyDescent="0.35">
      <c r="A55" s="27"/>
      <c r="B55" s="27"/>
      <c r="C55" s="27"/>
      <c r="D55" s="27"/>
      <c r="E55" s="27"/>
      <c r="F55" s="27"/>
      <c r="G55" s="27"/>
      <c r="H55" s="27"/>
    </row>
    <row r="56" spans="1:8" x14ac:dyDescent="0.35">
      <c r="A56" s="27"/>
      <c r="B56" s="27"/>
      <c r="C56" s="27"/>
      <c r="D56" s="27"/>
      <c r="E56" s="27"/>
      <c r="F56" s="27"/>
      <c r="G56" s="27"/>
      <c r="H56" s="27"/>
    </row>
    <row r="57" spans="1:8" x14ac:dyDescent="0.35">
      <c r="A57" s="27"/>
      <c r="B57" s="27"/>
      <c r="C57" s="27"/>
      <c r="D57" s="27"/>
      <c r="E57" s="27"/>
      <c r="F57" s="27"/>
      <c r="G57" s="27"/>
      <c r="H57" s="27"/>
    </row>
    <row r="58" spans="1:8" x14ac:dyDescent="0.35">
      <c r="A58" s="27"/>
      <c r="B58" s="27"/>
      <c r="C58" s="27"/>
      <c r="D58" s="27"/>
      <c r="E58" s="27"/>
      <c r="F58" s="27"/>
      <c r="G58" s="27"/>
      <c r="H58" s="27"/>
    </row>
    <row r="59" spans="1:8" x14ac:dyDescent="0.35">
      <c r="A59" s="27"/>
      <c r="B59" s="27"/>
      <c r="C59" s="27"/>
      <c r="D59" s="27"/>
      <c r="E59" s="27"/>
      <c r="F59" s="27"/>
      <c r="G59" s="27"/>
      <c r="H59" s="27"/>
    </row>
    <row r="60" spans="1:8" x14ac:dyDescent="0.35">
      <c r="A60" s="27"/>
      <c r="B60" s="27"/>
      <c r="C60" s="27"/>
      <c r="D60" s="27"/>
      <c r="E60" s="27"/>
      <c r="F60" s="27"/>
      <c r="G60" s="27"/>
      <c r="H60" s="27"/>
    </row>
    <row r="61" spans="1:8" x14ac:dyDescent="0.35">
      <c r="A61" s="27"/>
      <c r="B61" s="27"/>
      <c r="C61" s="27"/>
      <c r="D61" s="27"/>
      <c r="E61" s="27"/>
      <c r="F61" s="27"/>
      <c r="G61" s="27"/>
      <c r="H61" s="27"/>
    </row>
    <row r="62" spans="1:8" x14ac:dyDescent="0.35">
      <c r="A62" s="27"/>
      <c r="B62" s="27"/>
      <c r="C62" s="27"/>
      <c r="D62" s="27"/>
      <c r="E62" s="27"/>
      <c r="F62" s="27"/>
      <c r="G62" s="27"/>
      <c r="H62" s="27"/>
    </row>
    <row r="63" spans="1:8" x14ac:dyDescent="0.35">
      <c r="A63" s="27"/>
      <c r="B63" s="27"/>
      <c r="C63" s="27"/>
      <c r="D63" s="27"/>
      <c r="E63" s="27"/>
      <c r="F63" s="27"/>
      <c r="G63" s="27"/>
      <c r="H63" s="27"/>
    </row>
    <row r="64" spans="1:8" x14ac:dyDescent="0.35">
      <c r="A64" s="27"/>
      <c r="B64" s="27"/>
      <c r="C64" s="27"/>
      <c r="D64" s="27"/>
      <c r="E64" s="27"/>
      <c r="F64" s="27"/>
      <c r="G64" s="27"/>
      <c r="H64" s="27"/>
    </row>
    <row r="65" spans="1:8" x14ac:dyDescent="0.35">
      <c r="A65" s="27"/>
      <c r="B65" s="27"/>
      <c r="C65" s="27"/>
      <c r="D65" s="27"/>
      <c r="E65" s="27"/>
      <c r="F65" s="27"/>
      <c r="G65" s="27"/>
      <c r="H65" s="27"/>
    </row>
    <row r="66" spans="1:8" x14ac:dyDescent="0.35">
      <c r="A66" s="27"/>
      <c r="B66" s="27"/>
      <c r="C66" s="27"/>
      <c r="D66" s="27"/>
      <c r="E66" s="27"/>
      <c r="F66" s="27"/>
      <c r="G66" s="27"/>
      <c r="H66" s="27"/>
    </row>
    <row r="67" spans="1:8" x14ac:dyDescent="0.35">
      <c r="A67" s="27"/>
      <c r="B67" s="27"/>
      <c r="C67" s="27"/>
      <c r="D67" s="27"/>
      <c r="E67" s="27"/>
      <c r="F67" s="27"/>
      <c r="G67" s="27"/>
      <c r="H67" s="27"/>
    </row>
    <row r="68" spans="1:8" x14ac:dyDescent="0.35">
      <c r="A68" s="27"/>
      <c r="B68" s="27"/>
      <c r="C68" s="27"/>
      <c r="D68" s="27"/>
      <c r="E68" s="27"/>
      <c r="F68" s="27"/>
      <c r="G68" s="27"/>
      <c r="H68" s="27"/>
    </row>
    <row r="69" spans="1:8" x14ac:dyDescent="0.35">
      <c r="A69" s="27"/>
      <c r="B69" s="27"/>
      <c r="C69" s="27"/>
      <c r="D69" s="27"/>
      <c r="E69" s="27"/>
      <c r="F69" s="27"/>
      <c r="G69" s="27"/>
      <c r="H69" s="27"/>
    </row>
    <row r="70" spans="1:8" x14ac:dyDescent="0.35">
      <c r="A70" s="27"/>
      <c r="B70" s="27"/>
      <c r="C70" s="27"/>
      <c r="D70" s="27"/>
      <c r="E70" s="27"/>
      <c r="F70" s="27"/>
      <c r="G70" s="27"/>
      <c r="H70" s="27"/>
    </row>
    <row r="71" spans="1:8" x14ac:dyDescent="0.35">
      <c r="A71" s="27"/>
      <c r="B71" s="27"/>
      <c r="C71" s="27"/>
      <c r="D71" s="27"/>
      <c r="E71" s="27"/>
      <c r="F71" s="27"/>
      <c r="G71" s="27"/>
      <c r="H71" s="27"/>
    </row>
    <row r="72" spans="1:8" x14ac:dyDescent="0.35">
      <c r="A72" s="27"/>
      <c r="B72" s="27"/>
      <c r="C72" s="27"/>
      <c r="D72" s="27"/>
      <c r="E72" s="27"/>
      <c r="F72" s="27"/>
      <c r="G72" s="27"/>
      <c r="H72" s="27"/>
    </row>
    <row r="73" spans="1:8" x14ac:dyDescent="0.35">
      <c r="A73" s="27"/>
      <c r="B73" s="27"/>
      <c r="C73" s="27"/>
      <c r="D73" s="27"/>
      <c r="E73" s="27"/>
      <c r="F73" s="27"/>
      <c r="G73" s="27"/>
      <c r="H73" s="27"/>
    </row>
    <row r="74" spans="1:8" x14ac:dyDescent="0.35">
      <c r="A74" s="27"/>
      <c r="B74" s="27"/>
      <c r="C74" s="27"/>
      <c r="D74" s="27"/>
      <c r="E74" s="27"/>
      <c r="F74" s="27"/>
      <c r="G74" s="27"/>
      <c r="H74" s="27"/>
    </row>
    <row r="75" spans="1:8" x14ac:dyDescent="0.35">
      <c r="A75" s="27"/>
      <c r="B75" s="27"/>
      <c r="C75" s="27"/>
      <c r="D75" s="27"/>
      <c r="E75" s="27"/>
      <c r="F75" s="27"/>
      <c r="G75" s="27"/>
      <c r="H75" s="27"/>
    </row>
    <row r="76" spans="1:8" x14ac:dyDescent="0.35">
      <c r="A76" s="27"/>
      <c r="B76" s="27"/>
      <c r="C76" s="27"/>
      <c r="D76" s="27"/>
      <c r="E76" s="27"/>
      <c r="F76" s="27"/>
      <c r="G76" s="27"/>
      <c r="H76" s="27"/>
    </row>
    <row r="77" spans="1:8" x14ac:dyDescent="0.35">
      <c r="A77" s="27"/>
      <c r="B77" s="27"/>
      <c r="C77" s="27"/>
      <c r="D77" s="27"/>
      <c r="E77" s="27"/>
      <c r="F77" s="27"/>
      <c r="G77" s="27"/>
      <c r="H77" s="27"/>
    </row>
    <row r="78" spans="1:8" x14ac:dyDescent="0.35">
      <c r="A78" s="27"/>
      <c r="B78" s="27"/>
      <c r="C78" s="27"/>
      <c r="D78" s="27"/>
      <c r="E78" s="27"/>
      <c r="F78" s="27"/>
      <c r="G78" s="27"/>
      <c r="H78" s="27"/>
    </row>
    <row r="79" spans="1:8" x14ac:dyDescent="0.35">
      <c r="A79" s="27"/>
      <c r="B79" s="27"/>
      <c r="C79" s="27"/>
      <c r="D79" s="27"/>
      <c r="E79" s="27"/>
      <c r="F79" s="27"/>
      <c r="G79" s="27"/>
      <c r="H79" s="27"/>
    </row>
    <row r="80" spans="1:8" x14ac:dyDescent="0.35">
      <c r="A80" s="27"/>
      <c r="B80" s="27"/>
      <c r="C80" s="27"/>
      <c r="D80" s="27"/>
      <c r="E80" s="27"/>
      <c r="F80" s="27"/>
      <c r="G80" s="27"/>
      <c r="H80" s="27"/>
    </row>
    <row r="81" spans="1:8" x14ac:dyDescent="0.35">
      <c r="A81" s="27"/>
      <c r="B81" s="27"/>
      <c r="C81" s="27"/>
      <c r="D81" s="27"/>
      <c r="E81" s="27"/>
      <c r="F81" s="27"/>
      <c r="G81" s="27"/>
      <c r="H81" s="27"/>
    </row>
    <row r="82" spans="1:8" x14ac:dyDescent="0.35">
      <c r="A82" s="27"/>
      <c r="B82" s="27"/>
      <c r="C82" s="27"/>
      <c r="D82" s="27"/>
      <c r="E82" s="27"/>
      <c r="F82" s="27"/>
      <c r="G82" s="27"/>
      <c r="H82" s="27"/>
    </row>
    <row r="83" spans="1:8" x14ac:dyDescent="0.35">
      <c r="A83" s="27"/>
      <c r="B83" s="27"/>
      <c r="C83" s="27"/>
      <c r="D83" s="27"/>
      <c r="E83" s="27"/>
      <c r="F83" s="27"/>
      <c r="G83" s="27"/>
      <c r="H83" s="27"/>
    </row>
    <row r="84" spans="1:8" x14ac:dyDescent="0.35">
      <c r="A84" s="27"/>
      <c r="B84" s="27"/>
      <c r="C84" s="27"/>
      <c r="D84" s="27"/>
      <c r="E84" s="27"/>
      <c r="F84" s="27"/>
      <c r="G84" s="27"/>
      <c r="H84" s="27"/>
    </row>
    <row r="85" spans="1:8" x14ac:dyDescent="0.35">
      <c r="A85" s="27"/>
      <c r="B85" s="27"/>
      <c r="C85" s="27"/>
      <c r="D85" s="27"/>
      <c r="E85" s="27"/>
      <c r="F85" s="27"/>
      <c r="G85" s="27"/>
      <c r="H85" s="27"/>
    </row>
    <row r="86" spans="1:8" x14ac:dyDescent="0.35">
      <c r="A86" s="27"/>
      <c r="B86" s="27"/>
      <c r="C86" s="27"/>
      <c r="D86" s="27"/>
      <c r="E86" s="27"/>
      <c r="F86" s="27"/>
      <c r="G86" s="27"/>
      <c r="H86" s="27"/>
    </row>
    <row r="87" spans="1:8" x14ac:dyDescent="0.35">
      <c r="A87" s="27"/>
      <c r="B87" s="27"/>
      <c r="C87" s="27"/>
      <c r="D87" s="27"/>
      <c r="E87" s="27"/>
      <c r="F87" s="27"/>
      <c r="G87" s="27"/>
      <c r="H87" s="27"/>
    </row>
    <row r="88" spans="1:8" x14ac:dyDescent="0.35">
      <c r="A88" s="27"/>
      <c r="B88" s="27"/>
      <c r="C88" s="27"/>
      <c r="D88" s="27"/>
      <c r="E88" s="27"/>
      <c r="F88" s="27"/>
      <c r="G88" s="27"/>
      <c r="H88" s="27"/>
    </row>
    <row r="89" spans="1:8" x14ac:dyDescent="0.35">
      <c r="A89" s="27"/>
      <c r="B89" s="27"/>
      <c r="C89" s="27"/>
      <c r="D89" s="27"/>
      <c r="E89" s="27"/>
      <c r="F89" s="27"/>
      <c r="G89" s="27"/>
      <c r="H89" s="27"/>
    </row>
    <row r="90" spans="1:8" x14ac:dyDescent="0.35">
      <c r="A90" s="27"/>
      <c r="B90" s="27"/>
      <c r="C90" s="27"/>
      <c r="D90" s="27"/>
      <c r="E90" s="27"/>
      <c r="F90" s="27"/>
      <c r="G90" s="27"/>
      <c r="H90" s="27"/>
    </row>
    <row r="91" spans="1:8" x14ac:dyDescent="0.35">
      <c r="A91" s="27"/>
      <c r="B91" s="27"/>
      <c r="C91" s="27"/>
      <c r="D91" s="27"/>
      <c r="E91" s="27"/>
      <c r="F91" s="27"/>
      <c r="G91" s="27"/>
      <c r="H91" s="27"/>
    </row>
    <row r="92" spans="1:8" x14ac:dyDescent="0.35">
      <c r="A92" s="27"/>
      <c r="B92" s="27"/>
      <c r="C92" s="27"/>
      <c r="D92" s="27"/>
      <c r="E92" s="27"/>
      <c r="F92" s="27"/>
      <c r="G92" s="27"/>
      <c r="H92" s="27"/>
    </row>
    <row r="93" spans="1:8" x14ac:dyDescent="0.35">
      <c r="A93" s="27"/>
      <c r="B93" s="27"/>
      <c r="C93" s="27"/>
      <c r="D93" s="27"/>
      <c r="E93" s="27"/>
      <c r="F93" s="27"/>
      <c r="G93" s="27"/>
      <c r="H93" s="27"/>
    </row>
    <row r="94" spans="1:8" x14ac:dyDescent="0.35">
      <c r="A94" s="27"/>
      <c r="B94" s="27"/>
      <c r="C94" s="27"/>
      <c r="D94" s="27"/>
      <c r="E94" s="27"/>
      <c r="F94" s="27"/>
      <c r="G94" s="27"/>
      <c r="H94" s="27"/>
    </row>
    <row r="95" spans="1:8" x14ac:dyDescent="0.35">
      <c r="A95" s="27"/>
      <c r="B95" s="27"/>
      <c r="C95" s="27"/>
      <c r="D95" s="27"/>
      <c r="E95" s="27"/>
      <c r="F95" s="27"/>
      <c r="G95" s="27"/>
      <c r="H95" s="27"/>
    </row>
    <row r="96" spans="1:8" x14ac:dyDescent="0.35">
      <c r="A96" s="27"/>
      <c r="B96" s="27"/>
      <c r="C96" s="27"/>
      <c r="D96" s="27"/>
      <c r="E96" s="27"/>
      <c r="F96" s="27"/>
      <c r="G96" s="27"/>
      <c r="H96" s="27"/>
    </row>
    <row r="97" spans="1:8" x14ac:dyDescent="0.35">
      <c r="A97" s="27"/>
      <c r="B97" s="27"/>
      <c r="C97" s="27"/>
      <c r="D97" s="27"/>
      <c r="E97" s="27"/>
      <c r="F97" s="27"/>
      <c r="G97" s="27"/>
      <c r="H97" s="27"/>
    </row>
    <row r="98" spans="1:8" x14ac:dyDescent="0.35">
      <c r="A98" s="27"/>
      <c r="B98" s="27"/>
      <c r="C98" s="27"/>
      <c r="D98" s="27"/>
      <c r="E98" s="27"/>
      <c r="F98" s="27"/>
      <c r="G98" s="27"/>
      <c r="H98" s="27"/>
    </row>
    <row r="99" spans="1:8" x14ac:dyDescent="0.35">
      <c r="A99" s="27"/>
      <c r="B99" s="27"/>
      <c r="C99" s="27"/>
      <c r="D99" s="27"/>
      <c r="E99" s="27"/>
      <c r="F99" s="27"/>
      <c r="G99" s="27"/>
      <c r="H99" s="27"/>
    </row>
    <row r="100" spans="1:8" x14ac:dyDescent="0.35">
      <c r="A100" s="27"/>
      <c r="B100" s="27"/>
      <c r="C100" s="27"/>
      <c r="D100" s="27"/>
      <c r="E100" s="27"/>
      <c r="F100" s="27"/>
      <c r="G100" s="27"/>
      <c r="H100" s="27"/>
    </row>
    <row r="101" spans="1:8" x14ac:dyDescent="0.35">
      <c r="A101" s="27"/>
      <c r="B101" s="27"/>
      <c r="C101" s="27"/>
      <c r="D101" s="27"/>
      <c r="E101" s="27"/>
      <c r="F101" s="27"/>
      <c r="G101" s="27"/>
      <c r="H101" s="27"/>
    </row>
    <row r="102" spans="1:8" x14ac:dyDescent="0.35">
      <c r="A102" s="27"/>
      <c r="B102" s="27"/>
      <c r="C102" s="27"/>
      <c r="D102" s="27"/>
      <c r="E102" s="27"/>
      <c r="F102" s="27"/>
      <c r="G102" s="27"/>
      <c r="H102" s="27"/>
    </row>
    <row r="103" spans="1:8" x14ac:dyDescent="0.35">
      <c r="A103" s="27"/>
      <c r="B103" s="27"/>
      <c r="C103" s="27"/>
      <c r="D103" s="27"/>
      <c r="E103" s="27"/>
      <c r="F103" s="27"/>
      <c r="G103" s="27"/>
      <c r="H103" s="27"/>
    </row>
    <row r="104" spans="1:8" x14ac:dyDescent="0.35">
      <c r="A104" s="27"/>
      <c r="B104" s="27"/>
      <c r="C104" s="27"/>
      <c r="D104" s="27"/>
      <c r="E104" s="27"/>
      <c r="F104" s="27"/>
      <c r="G104" s="27"/>
      <c r="H104" s="27"/>
    </row>
    <row r="105" spans="1:8" x14ac:dyDescent="0.35">
      <c r="A105" s="27"/>
      <c r="B105" s="27"/>
      <c r="C105" s="27"/>
      <c r="D105" s="27"/>
      <c r="E105" s="27"/>
      <c r="F105" s="27"/>
      <c r="G105" s="27"/>
      <c r="H105" s="27"/>
    </row>
    <row r="106" spans="1:8" x14ac:dyDescent="0.35">
      <c r="A106" s="27"/>
      <c r="B106" s="27"/>
      <c r="C106" s="27"/>
      <c r="D106" s="27"/>
      <c r="E106" s="27"/>
      <c r="F106" s="27"/>
      <c r="G106" s="27"/>
      <c r="H106" s="27"/>
    </row>
    <row r="107" spans="1:8" x14ac:dyDescent="0.35">
      <c r="A107" s="27"/>
      <c r="B107" s="27"/>
      <c r="C107" s="27"/>
      <c r="D107" s="27"/>
      <c r="E107" s="27"/>
      <c r="F107" s="27"/>
      <c r="G107" s="27"/>
      <c r="H107" s="27"/>
    </row>
    <row r="108" spans="1:8" x14ac:dyDescent="0.35">
      <c r="A108" s="27"/>
      <c r="B108" s="27"/>
      <c r="C108" s="27"/>
      <c r="D108" s="27"/>
      <c r="E108" s="27"/>
      <c r="F108" s="27"/>
      <c r="G108" s="27"/>
      <c r="H108" s="27"/>
    </row>
    <row r="109" spans="1:8" x14ac:dyDescent="0.35">
      <c r="A109" s="27"/>
      <c r="B109" s="27"/>
      <c r="C109" s="27"/>
      <c r="D109" s="27"/>
      <c r="E109" s="27"/>
      <c r="F109" s="27"/>
      <c r="G109" s="27"/>
      <c r="H109" s="27"/>
    </row>
    <row r="110" spans="1:8" x14ac:dyDescent="0.35">
      <c r="A110" s="27"/>
      <c r="B110" s="27"/>
      <c r="C110" s="27"/>
      <c r="D110" s="27"/>
      <c r="E110" s="27"/>
      <c r="F110" s="27"/>
      <c r="G110" s="27"/>
      <c r="H110" s="27"/>
    </row>
    <row r="111" spans="1:8" x14ac:dyDescent="0.35">
      <c r="A111" s="27"/>
      <c r="B111" s="27"/>
      <c r="C111" s="27"/>
      <c r="D111" s="27"/>
      <c r="E111" s="27"/>
      <c r="F111" s="27"/>
      <c r="G111" s="27"/>
      <c r="H111" s="27"/>
    </row>
    <row r="112" spans="1:8" x14ac:dyDescent="0.35">
      <c r="A112" s="27"/>
      <c r="B112" s="27"/>
      <c r="C112" s="27"/>
      <c r="D112" s="27"/>
      <c r="E112" s="27"/>
      <c r="F112" s="27"/>
      <c r="G112" s="27"/>
      <c r="H112" s="27"/>
    </row>
    <row r="113" spans="1:8" x14ac:dyDescent="0.35">
      <c r="A113" s="27"/>
      <c r="B113" s="27"/>
      <c r="C113" s="27"/>
      <c r="D113" s="27"/>
      <c r="E113" s="27"/>
      <c r="F113" s="27"/>
      <c r="G113" s="27"/>
      <c r="H113" s="27"/>
    </row>
    <row r="114" spans="1:8" x14ac:dyDescent="0.35">
      <c r="A114" s="27"/>
      <c r="B114" s="27"/>
      <c r="C114" s="27"/>
      <c r="D114" s="27"/>
      <c r="E114" s="27"/>
      <c r="F114" s="27"/>
      <c r="G114" s="27"/>
      <c r="H114" s="27"/>
    </row>
    <row r="115" spans="1:8" x14ac:dyDescent="0.35">
      <c r="A115" s="27"/>
      <c r="B115" s="27"/>
      <c r="C115" s="27"/>
      <c r="D115" s="27"/>
      <c r="E115" s="27"/>
      <c r="F115" s="27"/>
      <c r="G115" s="27"/>
      <c r="H115" s="27"/>
    </row>
    <row r="116" spans="1:8" x14ac:dyDescent="0.35">
      <c r="A116" s="27"/>
      <c r="B116" s="27"/>
      <c r="C116" s="27"/>
      <c r="D116" s="27"/>
      <c r="E116" s="27"/>
      <c r="F116" s="27"/>
      <c r="G116" s="27"/>
      <c r="H116" s="27"/>
    </row>
    <row r="117" spans="1:8" x14ac:dyDescent="0.35">
      <c r="A117" s="27"/>
      <c r="B117" s="27"/>
      <c r="C117" s="27"/>
      <c r="D117" s="27"/>
      <c r="E117" s="27"/>
      <c r="F117" s="27"/>
      <c r="G117" s="27"/>
      <c r="H117" s="27"/>
    </row>
    <row r="118" spans="1:8" x14ac:dyDescent="0.35">
      <c r="A118" s="27"/>
      <c r="B118" s="27"/>
      <c r="C118" s="27"/>
      <c r="D118" s="27"/>
      <c r="E118" s="27"/>
      <c r="F118" s="27"/>
      <c r="G118" s="27"/>
      <c r="H118" s="27"/>
    </row>
    <row r="119" spans="1:8" x14ac:dyDescent="0.35">
      <c r="A119" s="27"/>
      <c r="B119" s="27"/>
      <c r="C119" s="27"/>
      <c r="D119" s="27"/>
      <c r="E119" s="27"/>
      <c r="F119" s="27"/>
      <c r="G119" s="27"/>
      <c r="H119" s="27"/>
    </row>
    <row r="120" spans="1:8" x14ac:dyDescent="0.35">
      <c r="A120" s="27"/>
      <c r="B120" s="27"/>
      <c r="C120" s="27"/>
      <c r="D120" s="27"/>
      <c r="E120" s="27"/>
      <c r="F120" s="27"/>
      <c r="G120" s="27"/>
      <c r="H120" s="27"/>
    </row>
    <row r="121" spans="1:8" x14ac:dyDescent="0.35">
      <c r="A121" s="27"/>
      <c r="B121" s="27"/>
      <c r="C121" s="27"/>
      <c r="D121" s="27"/>
      <c r="E121" s="27"/>
      <c r="F121" s="27"/>
      <c r="G121" s="27"/>
      <c r="H121" s="27"/>
    </row>
    <row r="122" spans="1:8" x14ac:dyDescent="0.35">
      <c r="A122" s="27"/>
      <c r="B122" s="27"/>
      <c r="C122" s="27"/>
      <c r="D122" s="27"/>
      <c r="E122" s="27"/>
      <c r="F122" s="27"/>
      <c r="G122" s="27"/>
      <c r="H122" s="27"/>
    </row>
    <row r="123" spans="1:8" x14ac:dyDescent="0.35">
      <c r="A123" s="27"/>
      <c r="B123" s="27"/>
      <c r="C123" s="27"/>
      <c r="D123" s="27"/>
      <c r="E123" s="27"/>
      <c r="F123" s="27"/>
      <c r="G123" s="27"/>
      <c r="H123" s="27"/>
    </row>
    <row r="124" spans="1:8" x14ac:dyDescent="0.35">
      <c r="A124" s="27"/>
      <c r="B124" s="27"/>
      <c r="C124" s="27"/>
      <c r="D124" s="27"/>
      <c r="E124" s="27"/>
      <c r="F124" s="27"/>
      <c r="G124" s="27"/>
      <c r="H124" s="27"/>
    </row>
    <row r="125" spans="1:8" x14ac:dyDescent="0.35">
      <c r="A125" s="27"/>
      <c r="B125" s="27"/>
      <c r="C125" s="27"/>
      <c r="D125" s="27"/>
      <c r="E125" s="27"/>
      <c r="F125" s="27"/>
      <c r="G125" s="27"/>
      <c r="H125" s="27"/>
    </row>
    <row r="126" spans="1:8" x14ac:dyDescent="0.35">
      <c r="A126" s="27"/>
      <c r="B126" s="27"/>
      <c r="C126" s="27"/>
      <c r="D126" s="27"/>
      <c r="E126" s="27"/>
      <c r="F126" s="27"/>
      <c r="G126" s="27"/>
      <c r="H126" s="27"/>
    </row>
    <row r="127" spans="1:8" x14ac:dyDescent="0.35">
      <c r="A127" s="27"/>
      <c r="B127" s="27"/>
      <c r="C127" s="27"/>
      <c r="D127" s="27"/>
      <c r="E127" s="27"/>
      <c r="F127" s="27"/>
      <c r="G127" s="27"/>
      <c r="H127" s="27"/>
    </row>
    <row r="128" spans="1:8" x14ac:dyDescent="0.35">
      <c r="A128" s="27"/>
      <c r="B128" s="27"/>
      <c r="C128" s="27"/>
      <c r="D128" s="27"/>
      <c r="E128" s="27"/>
      <c r="F128" s="27"/>
      <c r="G128" s="27"/>
      <c r="H128" s="27"/>
    </row>
    <row r="129" spans="1:8" x14ac:dyDescent="0.35">
      <c r="A129" s="27"/>
      <c r="B129" s="27"/>
      <c r="C129" s="27"/>
      <c r="D129" s="27"/>
      <c r="E129" s="27"/>
      <c r="F129" s="27"/>
      <c r="G129" s="27"/>
      <c r="H129" s="27"/>
    </row>
    <row r="130" spans="1:8" x14ac:dyDescent="0.35">
      <c r="A130" s="27"/>
      <c r="B130" s="27"/>
      <c r="C130" s="27"/>
      <c r="D130" s="27"/>
      <c r="E130" s="27"/>
      <c r="F130" s="27"/>
      <c r="G130" s="27"/>
      <c r="H130" s="27"/>
    </row>
    <row r="131" spans="1:8" x14ac:dyDescent="0.35">
      <c r="A131" s="27"/>
      <c r="B131" s="27"/>
      <c r="C131" s="27"/>
      <c r="D131" s="27"/>
      <c r="E131" s="27"/>
      <c r="F131" s="27"/>
      <c r="G131" s="27"/>
      <c r="H131" s="27"/>
    </row>
    <row r="132" spans="1:8" x14ac:dyDescent="0.35">
      <c r="A132" s="27"/>
      <c r="B132" s="27"/>
      <c r="C132" s="27"/>
      <c r="D132" s="27"/>
      <c r="E132" s="27"/>
      <c r="F132" s="27"/>
      <c r="G132" s="27"/>
      <c r="H132" s="27"/>
    </row>
    <row r="133" spans="1:8" x14ac:dyDescent="0.35">
      <c r="A133" s="27"/>
      <c r="B133" s="27"/>
      <c r="C133" s="27"/>
      <c r="D133" s="27"/>
      <c r="E133" s="27"/>
      <c r="F133" s="27"/>
      <c r="G133" s="27"/>
      <c r="H133" s="27"/>
    </row>
    <row r="134" spans="1:8" x14ac:dyDescent="0.35">
      <c r="A134" s="27"/>
      <c r="B134" s="27"/>
      <c r="C134" s="27"/>
      <c r="D134" s="27"/>
      <c r="E134" s="27"/>
      <c r="F134" s="27"/>
      <c r="G134" s="27"/>
      <c r="H134" s="27"/>
    </row>
    <row r="135" spans="1:8" x14ac:dyDescent="0.35">
      <c r="A135" s="27"/>
      <c r="B135" s="27"/>
      <c r="C135" s="27"/>
      <c r="D135" s="27"/>
      <c r="E135" s="27"/>
      <c r="F135" s="27"/>
      <c r="G135" s="27"/>
      <c r="H135" s="27"/>
    </row>
    <row r="136" spans="1:8" x14ac:dyDescent="0.35">
      <c r="A136" s="27"/>
      <c r="B136" s="27"/>
      <c r="C136" s="27"/>
      <c r="D136" s="27"/>
      <c r="E136" s="27"/>
      <c r="F136" s="27"/>
      <c r="G136" s="27"/>
      <c r="H136" s="27"/>
    </row>
    <row r="137" spans="1:8" x14ac:dyDescent="0.35">
      <c r="A137" s="27"/>
      <c r="B137" s="27"/>
      <c r="C137" s="27"/>
      <c r="D137" s="27"/>
      <c r="E137" s="27"/>
      <c r="F137" s="27"/>
      <c r="G137" s="27"/>
      <c r="H137" s="27"/>
    </row>
    <row r="138" spans="1:8" x14ac:dyDescent="0.35">
      <c r="A138" s="27"/>
      <c r="B138" s="27"/>
      <c r="C138" s="27"/>
      <c r="D138" s="27"/>
      <c r="E138" s="27"/>
      <c r="F138" s="27"/>
      <c r="G138" s="27"/>
      <c r="H138" s="27"/>
    </row>
    <row r="139" spans="1:8" x14ac:dyDescent="0.35">
      <c r="A139" s="27"/>
      <c r="B139" s="27"/>
      <c r="C139" s="27"/>
      <c r="D139" s="27"/>
      <c r="E139" s="27"/>
      <c r="F139" s="27"/>
      <c r="G139" s="27"/>
      <c r="H139" s="27"/>
    </row>
    <row r="140" spans="1:8" x14ac:dyDescent="0.35">
      <c r="A140" s="27"/>
      <c r="B140" s="27"/>
      <c r="C140" s="27"/>
      <c r="D140" s="27"/>
      <c r="E140" s="27"/>
      <c r="F140" s="27"/>
      <c r="G140" s="27"/>
      <c r="H140" s="27"/>
    </row>
    <row r="141" spans="1:8" x14ac:dyDescent="0.35">
      <c r="A141" s="27"/>
      <c r="B141" s="27"/>
      <c r="C141" s="27"/>
      <c r="D141" s="27"/>
      <c r="E141" s="27"/>
      <c r="F141" s="27"/>
      <c r="G141" s="27"/>
      <c r="H141" s="27"/>
    </row>
    <row r="142" spans="1:8" x14ac:dyDescent="0.35">
      <c r="A142" s="27"/>
      <c r="B142" s="27"/>
      <c r="C142" s="27"/>
      <c r="D142" s="27"/>
      <c r="E142" s="27"/>
      <c r="F142" s="27"/>
      <c r="G142" s="27"/>
      <c r="H142" s="27"/>
    </row>
    <row r="143" spans="1:8" x14ac:dyDescent="0.35">
      <c r="A143" s="27"/>
      <c r="B143" s="27"/>
      <c r="C143" s="27"/>
      <c r="D143" s="27"/>
      <c r="E143" s="27"/>
      <c r="F143" s="27"/>
      <c r="G143" s="27"/>
      <c r="H143" s="27"/>
    </row>
    <row r="144" spans="1:8" x14ac:dyDescent="0.35">
      <c r="A144" s="27"/>
      <c r="B144" s="27"/>
      <c r="C144" s="27"/>
      <c r="D144" s="27"/>
      <c r="E144" s="27"/>
      <c r="F144" s="27"/>
      <c r="G144" s="27"/>
      <c r="H144" s="27"/>
    </row>
    <row r="145" spans="1:8" x14ac:dyDescent="0.35">
      <c r="A145" s="27"/>
      <c r="B145" s="27"/>
      <c r="C145" s="27"/>
      <c r="D145" s="27"/>
      <c r="E145" s="27"/>
      <c r="F145" s="27"/>
      <c r="G145" s="27"/>
      <c r="H145" s="27"/>
    </row>
    <row r="146" spans="1:8" x14ac:dyDescent="0.35">
      <c r="A146" s="27"/>
      <c r="B146" s="27"/>
      <c r="C146" s="27"/>
      <c r="D146" s="27"/>
      <c r="E146" s="27"/>
      <c r="F146" s="27"/>
      <c r="G146" s="27"/>
      <c r="H146" s="27"/>
    </row>
    <row r="147" spans="1:8" x14ac:dyDescent="0.35">
      <c r="A147" s="27"/>
      <c r="B147" s="27"/>
      <c r="C147" s="27"/>
      <c r="D147" s="27"/>
      <c r="E147" s="27"/>
      <c r="F147" s="27"/>
      <c r="G147" s="27"/>
      <c r="H147" s="27"/>
    </row>
    <row r="148" spans="1:8" x14ac:dyDescent="0.35">
      <c r="A148" s="27"/>
      <c r="B148" s="27"/>
      <c r="C148" s="27"/>
      <c r="D148" s="27"/>
      <c r="E148" s="27"/>
      <c r="F148" s="27"/>
      <c r="G148" s="27"/>
      <c r="H148" s="27"/>
    </row>
    <row r="149" spans="1:8" x14ac:dyDescent="0.35">
      <c r="A149" s="27"/>
      <c r="B149" s="27"/>
      <c r="C149" s="27"/>
      <c r="D149" s="27"/>
      <c r="E149" s="27"/>
      <c r="F149" s="27"/>
      <c r="G149" s="27"/>
      <c r="H149" s="27"/>
    </row>
    <row r="150" spans="1:8" x14ac:dyDescent="0.35">
      <c r="A150" s="27"/>
      <c r="B150" s="27"/>
      <c r="C150" s="27"/>
      <c r="D150" s="27"/>
      <c r="E150" s="27"/>
      <c r="F150" s="27"/>
      <c r="G150" s="27"/>
      <c r="H150" s="27"/>
    </row>
    <row r="151" spans="1:8" x14ac:dyDescent="0.35">
      <c r="A151" s="27"/>
      <c r="B151" s="27"/>
      <c r="C151" s="27"/>
      <c r="D151" s="27"/>
      <c r="E151" s="27"/>
      <c r="F151" s="27"/>
      <c r="G151" s="27"/>
      <c r="H151" s="27"/>
    </row>
    <row r="152" spans="1:8" x14ac:dyDescent="0.35">
      <c r="A152" s="27"/>
      <c r="B152" s="27"/>
      <c r="C152" s="27"/>
      <c r="D152" s="27"/>
      <c r="E152" s="27"/>
      <c r="F152" s="27"/>
      <c r="G152" s="27"/>
      <c r="H152" s="27"/>
    </row>
    <row r="153" spans="1:8" x14ac:dyDescent="0.35">
      <c r="A153" s="27"/>
      <c r="B153" s="27"/>
      <c r="C153" s="27"/>
      <c r="D153" s="27"/>
      <c r="E153" s="27"/>
      <c r="F153" s="27"/>
      <c r="G153" s="27"/>
      <c r="H153" s="27"/>
    </row>
    <row r="154" spans="1:8" x14ac:dyDescent="0.35">
      <c r="A154" s="27"/>
      <c r="B154" s="27"/>
      <c r="C154" s="27"/>
      <c r="D154" s="27"/>
      <c r="E154" s="27"/>
      <c r="F154" s="27"/>
      <c r="G154" s="27"/>
      <c r="H154" s="27"/>
    </row>
    <row r="155" spans="1:8" x14ac:dyDescent="0.35">
      <c r="A155" s="27"/>
      <c r="B155" s="27"/>
      <c r="C155" s="27"/>
      <c r="D155" s="27"/>
      <c r="E155" s="27"/>
      <c r="F155" s="27"/>
      <c r="G155" s="27"/>
      <c r="H155" s="27"/>
    </row>
    <row r="156" spans="1:8" x14ac:dyDescent="0.35">
      <c r="A156" s="27"/>
      <c r="B156" s="27"/>
      <c r="C156" s="27"/>
      <c r="D156" s="27"/>
      <c r="E156" s="27"/>
      <c r="F156" s="27"/>
      <c r="G156" s="27"/>
      <c r="H156" s="27"/>
    </row>
    <row r="157" spans="1:8" x14ac:dyDescent="0.35">
      <c r="A157" s="27"/>
      <c r="B157" s="27"/>
      <c r="C157" s="27"/>
      <c r="D157" s="27"/>
      <c r="E157" s="27"/>
      <c r="F157" s="27"/>
      <c r="G157" s="27"/>
      <c r="H157" s="27"/>
    </row>
    <row r="158" spans="1:8" x14ac:dyDescent="0.35">
      <c r="A158" s="27"/>
      <c r="B158" s="27"/>
      <c r="C158" s="27"/>
      <c r="D158" s="27"/>
      <c r="E158" s="27"/>
      <c r="F158" s="27"/>
      <c r="G158" s="27"/>
      <c r="H158" s="27"/>
    </row>
    <row r="159" spans="1:8" x14ac:dyDescent="0.35">
      <c r="A159" s="27"/>
      <c r="B159" s="27"/>
      <c r="C159" s="27"/>
      <c r="D159" s="27"/>
      <c r="E159" s="27"/>
      <c r="F159" s="27"/>
      <c r="G159" s="27"/>
      <c r="H159" s="27"/>
    </row>
    <row r="160" spans="1:8" x14ac:dyDescent="0.35">
      <c r="A160" s="27"/>
      <c r="B160" s="27"/>
      <c r="C160" s="27"/>
      <c r="D160" s="27"/>
      <c r="E160" s="27"/>
      <c r="F160" s="27"/>
      <c r="G160" s="27"/>
      <c r="H160" s="27"/>
    </row>
    <row r="161" spans="1:8" x14ac:dyDescent="0.35">
      <c r="A161" s="27"/>
      <c r="B161" s="27"/>
      <c r="C161" s="27"/>
      <c r="D161" s="27"/>
      <c r="E161" s="27"/>
      <c r="F161" s="27"/>
      <c r="G161" s="27"/>
      <c r="H161" s="27"/>
    </row>
    <row r="162" spans="1:8" x14ac:dyDescent="0.35">
      <c r="A162" s="27"/>
      <c r="B162" s="27"/>
      <c r="C162" s="27"/>
      <c r="D162" s="27"/>
      <c r="E162" s="27"/>
      <c r="F162" s="27"/>
      <c r="G162" s="27"/>
      <c r="H162" s="27"/>
    </row>
    <row r="163" spans="1:8" x14ac:dyDescent="0.35">
      <c r="A163" s="27"/>
      <c r="B163" s="27"/>
      <c r="C163" s="27"/>
      <c r="D163" s="27"/>
      <c r="E163" s="27"/>
      <c r="F163" s="27"/>
      <c r="G163" s="27"/>
      <c r="H163" s="27"/>
    </row>
    <row r="164" spans="1:8" x14ac:dyDescent="0.35">
      <c r="A164" s="27"/>
      <c r="B164" s="27"/>
      <c r="C164" s="27"/>
      <c r="D164" s="27"/>
      <c r="E164" s="27"/>
      <c r="F164" s="27"/>
      <c r="G164" s="27"/>
      <c r="H164" s="27"/>
    </row>
    <row r="165" spans="1:8" x14ac:dyDescent="0.35">
      <c r="A165" s="27"/>
      <c r="B165" s="27"/>
      <c r="C165" s="27"/>
      <c r="D165" s="27"/>
      <c r="E165" s="27"/>
      <c r="F165" s="27"/>
      <c r="G165" s="27"/>
      <c r="H165" s="27"/>
    </row>
    <row r="166" spans="1:8" x14ac:dyDescent="0.35">
      <c r="A166" s="27"/>
      <c r="B166" s="27"/>
      <c r="C166" s="27"/>
      <c r="D166" s="27"/>
      <c r="E166" s="27"/>
      <c r="F166" s="27"/>
      <c r="G166" s="27"/>
      <c r="H166" s="27"/>
    </row>
    <row r="167" spans="1:8" x14ac:dyDescent="0.35">
      <c r="A167" s="27"/>
      <c r="B167" s="27"/>
      <c r="C167" s="27"/>
      <c r="D167" s="27"/>
      <c r="E167" s="27"/>
      <c r="F167" s="27"/>
      <c r="G167" s="27"/>
      <c r="H167" s="27"/>
    </row>
    <row r="168" spans="1:8" x14ac:dyDescent="0.35">
      <c r="A168" s="27"/>
      <c r="B168" s="27"/>
      <c r="C168" s="27"/>
      <c r="D168" s="27"/>
      <c r="E168" s="27"/>
      <c r="F168" s="27"/>
      <c r="G168" s="27"/>
      <c r="H168" s="27"/>
    </row>
    <row r="169" spans="1:8" x14ac:dyDescent="0.35">
      <c r="A169" s="27"/>
      <c r="B169" s="27"/>
      <c r="C169" s="27"/>
      <c r="D169" s="27"/>
      <c r="E169" s="27"/>
      <c r="F169" s="27"/>
      <c r="G169" s="27"/>
      <c r="H169" s="27"/>
    </row>
    <row r="170" spans="1:8" x14ac:dyDescent="0.35">
      <c r="A170" s="27"/>
      <c r="B170" s="27"/>
      <c r="C170" s="27"/>
      <c r="D170" s="27"/>
      <c r="E170" s="27"/>
      <c r="F170" s="27"/>
      <c r="G170" s="27"/>
      <c r="H170" s="27"/>
    </row>
    <row r="171" spans="1:8" x14ac:dyDescent="0.35">
      <c r="A171" s="27"/>
      <c r="B171" s="27"/>
      <c r="C171" s="27"/>
      <c r="D171" s="27"/>
      <c r="E171" s="27"/>
      <c r="F171" s="27"/>
      <c r="G171" s="27"/>
      <c r="H171" s="27"/>
    </row>
    <row r="172" spans="1:8" x14ac:dyDescent="0.35">
      <c r="A172" s="27"/>
      <c r="B172" s="27"/>
      <c r="C172" s="27"/>
      <c r="D172" s="27"/>
      <c r="E172" s="27"/>
      <c r="F172" s="27"/>
      <c r="G172" s="27"/>
      <c r="H172" s="27"/>
    </row>
    <row r="173" spans="1:8" x14ac:dyDescent="0.35">
      <c r="A173" s="27"/>
      <c r="B173" s="27"/>
      <c r="C173" s="27"/>
      <c r="D173" s="27"/>
      <c r="E173" s="27"/>
      <c r="F173" s="27"/>
      <c r="G173" s="27"/>
      <c r="H173" s="27"/>
    </row>
    <row r="174" spans="1:8" x14ac:dyDescent="0.35">
      <c r="A174" s="27"/>
      <c r="B174" s="27"/>
      <c r="C174" s="27"/>
      <c r="D174" s="27"/>
      <c r="E174" s="27"/>
      <c r="F174" s="27"/>
      <c r="G174" s="27"/>
      <c r="H174" s="27"/>
    </row>
    <row r="175" spans="1:8" x14ac:dyDescent="0.35">
      <c r="A175" s="27"/>
      <c r="B175" s="27"/>
      <c r="C175" s="27"/>
      <c r="D175" s="27"/>
      <c r="E175" s="27"/>
      <c r="F175" s="27"/>
      <c r="G175" s="27"/>
      <c r="H175" s="27"/>
    </row>
    <row r="176" spans="1:8" x14ac:dyDescent="0.35">
      <c r="A176" s="27"/>
      <c r="B176" s="27"/>
      <c r="C176" s="27"/>
      <c r="D176" s="27"/>
      <c r="E176" s="27"/>
      <c r="F176" s="27"/>
      <c r="G176" s="27"/>
      <c r="H176" s="27"/>
    </row>
    <row r="177" spans="1:8" x14ac:dyDescent="0.35">
      <c r="A177" s="27"/>
      <c r="B177" s="27"/>
      <c r="C177" s="27"/>
      <c r="D177" s="27"/>
      <c r="E177" s="27"/>
      <c r="F177" s="27"/>
      <c r="G177" s="27"/>
      <c r="H177" s="27"/>
    </row>
    <row r="178" spans="1:8" x14ac:dyDescent="0.35">
      <c r="A178" s="27"/>
      <c r="B178" s="27"/>
      <c r="C178" s="27"/>
      <c r="D178" s="27"/>
      <c r="E178" s="27"/>
      <c r="F178" s="27"/>
      <c r="G178" s="27"/>
      <c r="H178" s="27"/>
    </row>
    <row r="179" spans="1:8" x14ac:dyDescent="0.35">
      <c r="A179" s="27"/>
      <c r="B179" s="27"/>
      <c r="C179" s="27"/>
      <c r="D179" s="27"/>
      <c r="E179" s="27"/>
      <c r="F179" s="27"/>
      <c r="G179" s="27"/>
      <c r="H179" s="27"/>
    </row>
    <row r="180" spans="1:8" x14ac:dyDescent="0.35">
      <c r="A180" s="27"/>
      <c r="B180" s="27"/>
      <c r="C180" s="27"/>
      <c r="D180" s="27"/>
      <c r="E180" s="27"/>
      <c r="F180" s="27"/>
      <c r="G180" s="27"/>
      <c r="H180" s="27"/>
    </row>
    <row r="181" spans="1:8" x14ac:dyDescent="0.35">
      <c r="A181" s="27"/>
      <c r="B181" s="27"/>
      <c r="C181" s="27"/>
      <c r="D181" s="27"/>
      <c r="E181" s="27"/>
      <c r="F181" s="27"/>
      <c r="G181" s="27"/>
      <c r="H181" s="27"/>
    </row>
    <row r="182" spans="1:8" x14ac:dyDescent="0.35">
      <c r="A182" s="27"/>
      <c r="B182" s="27"/>
      <c r="C182" s="27"/>
      <c r="D182" s="27"/>
      <c r="E182" s="27"/>
      <c r="F182" s="27"/>
      <c r="G182" s="27"/>
      <c r="H182" s="27"/>
    </row>
    <row r="183" spans="1:8" x14ac:dyDescent="0.35">
      <c r="A183" s="27"/>
      <c r="B183" s="27"/>
      <c r="C183" s="27"/>
      <c r="D183" s="27"/>
      <c r="E183" s="27"/>
      <c r="F183" s="27"/>
      <c r="G183" s="27"/>
      <c r="H183" s="27"/>
    </row>
    <row r="184" spans="1:8" x14ac:dyDescent="0.35">
      <c r="A184" s="27"/>
      <c r="B184" s="27"/>
      <c r="C184" s="27"/>
      <c r="D184" s="27"/>
      <c r="E184" s="27"/>
      <c r="F184" s="27"/>
      <c r="G184" s="27"/>
      <c r="H184" s="27"/>
    </row>
    <row r="185" spans="1:8" x14ac:dyDescent="0.35">
      <c r="A185" s="27"/>
      <c r="B185" s="27"/>
      <c r="C185" s="27"/>
      <c r="D185" s="27"/>
      <c r="E185" s="27"/>
      <c r="F185" s="27"/>
      <c r="G185" s="27"/>
      <c r="H185" s="27"/>
    </row>
    <row r="186" spans="1:8" x14ac:dyDescent="0.35">
      <c r="A186" s="27"/>
      <c r="B186" s="27"/>
      <c r="C186" s="27"/>
      <c r="D186" s="27"/>
      <c r="E186" s="27"/>
      <c r="F186" s="27"/>
      <c r="G186" s="27"/>
      <c r="H186" s="27"/>
    </row>
    <row r="187" spans="1:8" x14ac:dyDescent="0.35">
      <c r="A187" s="27"/>
      <c r="B187" s="27"/>
      <c r="C187" s="27"/>
      <c r="D187" s="27"/>
      <c r="E187" s="27"/>
      <c r="F187" s="27"/>
      <c r="G187" s="27"/>
      <c r="H187" s="27"/>
    </row>
    <row r="188" spans="1:8" x14ac:dyDescent="0.35">
      <c r="A188" s="27"/>
      <c r="B188" s="27"/>
      <c r="C188" s="27"/>
      <c r="D188" s="27"/>
      <c r="E188" s="27"/>
      <c r="F188" s="27"/>
      <c r="G188" s="27"/>
      <c r="H188" s="27"/>
    </row>
    <row r="189" spans="1:8" x14ac:dyDescent="0.35">
      <c r="A189" s="27"/>
      <c r="B189" s="27"/>
      <c r="C189" s="27"/>
      <c r="D189" s="27"/>
      <c r="E189" s="27"/>
      <c r="F189" s="27"/>
      <c r="G189" s="27"/>
      <c r="H189" s="27"/>
    </row>
    <row r="190" spans="1:8" x14ac:dyDescent="0.35">
      <c r="A190" s="27"/>
      <c r="B190" s="27"/>
      <c r="C190" s="27"/>
      <c r="D190" s="27"/>
      <c r="E190" s="27"/>
      <c r="F190" s="27"/>
      <c r="G190" s="27"/>
      <c r="H190" s="27"/>
    </row>
    <row r="191" spans="1:8" x14ac:dyDescent="0.35">
      <c r="A191" s="27"/>
      <c r="B191" s="27"/>
      <c r="C191" s="27"/>
      <c r="D191" s="27"/>
      <c r="E191" s="27"/>
      <c r="F191" s="27"/>
      <c r="G191" s="27"/>
      <c r="H191" s="27"/>
    </row>
    <row r="192" spans="1:8" x14ac:dyDescent="0.35">
      <c r="A192" s="27"/>
      <c r="B192" s="27"/>
      <c r="C192" s="27"/>
      <c r="D192" s="27"/>
      <c r="E192" s="27"/>
      <c r="F192" s="27"/>
      <c r="G192" s="27"/>
      <c r="H192" s="27"/>
    </row>
    <row r="193" spans="1:8" x14ac:dyDescent="0.35">
      <c r="A193" s="27"/>
      <c r="B193" s="27"/>
      <c r="C193" s="27"/>
      <c r="D193" s="27"/>
      <c r="E193" s="27"/>
      <c r="F193" s="27"/>
      <c r="G193" s="27"/>
      <c r="H193" s="27"/>
    </row>
    <row r="194" spans="1:8" x14ac:dyDescent="0.35">
      <c r="A194" s="27"/>
      <c r="B194" s="27"/>
      <c r="C194" s="27"/>
      <c r="D194" s="27"/>
      <c r="E194" s="27"/>
      <c r="F194" s="27"/>
      <c r="G194" s="27"/>
      <c r="H194" s="27"/>
    </row>
    <row r="195" spans="1:8" x14ac:dyDescent="0.35">
      <c r="A195" s="27"/>
      <c r="B195" s="27"/>
      <c r="C195" s="27"/>
      <c r="D195" s="27"/>
      <c r="E195" s="27"/>
      <c r="F195" s="27"/>
      <c r="G195" s="27"/>
      <c r="H195" s="27"/>
    </row>
    <row r="196" spans="1:8" x14ac:dyDescent="0.35">
      <c r="A196" s="27"/>
      <c r="B196" s="27"/>
      <c r="C196" s="27"/>
      <c r="D196" s="27"/>
      <c r="E196" s="27"/>
      <c r="F196" s="27"/>
      <c r="G196" s="27"/>
      <c r="H196" s="27"/>
    </row>
    <row r="197" spans="1:8" x14ac:dyDescent="0.35">
      <c r="A197" s="27"/>
      <c r="B197" s="27"/>
      <c r="C197" s="27"/>
      <c r="D197" s="27"/>
      <c r="E197" s="27"/>
      <c r="F197" s="27"/>
      <c r="G197" s="27"/>
      <c r="H197" s="27"/>
    </row>
    <row r="198" spans="1:8" x14ac:dyDescent="0.35">
      <c r="A198" s="27"/>
      <c r="B198" s="27"/>
      <c r="C198" s="27"/>
      <c r="D198" s="27"/>
      <c r="E198" s="27"/>
      <c r="F198" s="27"/>
      <c r="G198" s="27"/>
      <c r="H198" s="27"/>
    </row>
    <row r="199" spans="1:8" x14ac:dyDescent="0.35">
      <c r="A199" s="27"/>
      <c r="B199" s="27"/>
      <c r="C199" s="27"/>
      <c r="D199" s="27"/>
      <c r="E199" s="27"/>
      <c r="F199" s="27"/>
      <c r="G199" s="27"/>
      <c r="H199" s="27"/>
    </row>
    <row r="200" spans="1:8" x14ac:dyDescent="0.35">
      <c r="A200" s="27"/>
      <c r="B200" s="27"/>
      <c r="C200" s="27"/>
      <c r="D200" s="27"/>
      <c r="E200" s="27"/>
      <c r="F200" s="27"/>
      <c r="G200" s="27"/>
      <c r="H200" s="27"/>
    </row>
    <row r="201" spans="1:8" x14ac:dyDescent="0.35">
      <c r="A201" s="27"/>
      <c r="B201" s="27"/>
      <c r="C201" s="27"/>
      <c r="D201" s="27"/>
      <c r="E201" s="27"/>
      <c r="F201" s="27"/>
      <c r="G201" s="27"/>
      <c r="H201" s="27"/>
    </row>
    <row r="202" spans="1:8" x14ac:dyDescent="0.35">
      <c r="A202" s="27"/>
      <c r="B202" s="27"/>
      <c r="C202" s="27"/>
      <c r="D202" s="27"/>
      <c r="E202" s="27"/>
      <c r="F202" s="27"/>
      <c r="G202" s="27"/>
      <c r="H202" s="27"/>
    </row>
    <row r="203" spans="1:8" x14ac:dyDescent="0.35">
      <c r="A203" s="27"/>
      <c r="B203" s="27"/>
      <c r="C203" s="27"/>
      <c r="D203" s="27"/>
      <c r="E203" s="27"/>
      <c r="F203" s="27"/>
      <c r="G203" s="27"/>
      <c r="H203" s="27"/>
    </row>
    <row r="204" spans="1:8" x14ac:dyDescent="0.35">
      <c r="A204" s="27"/>
      <c r="B204" s="27"/>
      <c r="C204" s="27"/>
      <c r="D204" s="27"/>
      <c r="E204" s="27"/>
      <c r="F204" s="27"/>
      <c r="G204" s="27"/>
      <c r="H204" s="27"/>
    </row>
    <row r="205" spans="1:8" x14ac:dyDescent="0.35">
      <c r="A205" s="27"/>
      <c r="B205" s="27"/>
      <c r="C205" s="27"/>
      <c r="D205" s="27"/>
      <c r="E205" s="27"/>
      <c r="F205" s="27"/>
      <c r="G205" s="27"/>
      <c r="H205" s="27"/>
    </row>
    <row r="206" spans="1:8" x14ac:dyDescent="0.35">
      <c r="A206" s="27"/>
      <c r="B206" s="27"/>
      <c r="C206" s="27"/>
      <c r="D206" s="27"/>
      <c r="E206" s="27"/>
      <c r="F206" s="27"/>
      <c r="G206" s="27"/>
      <c r="H206" s="27"/>
    </row>
    <row r="207" spans="1:8" x14ac:dyDescent="0.35">
      <c r="A207" s="27"/>
      <c r="B207" s="27"/>
      <c r="C207" s="27"/>
      <c r="D207" s="27"/>
      <c r="E207" s="27"/>
      <c r="F207" s="27"/>
      <c r="G207" s="27"/>
      <c r="H207" s="27"/>
    </row>
    <row r="208" spans="1:8" x14ac:dyDescent="0.35">
      <c r="A208" s="27"/>
      <c r="B208" s="27"/>
      <c r="C208" s="27"/>
      <c r="D208" s="27"/>
      <c r="E208" s="27"/>
      <c r="F208" s="27"/>
      <c r="G208" s="27"/>
      <c r="H208" s="27"/>
    </row>
    <row r="209" spans="1:8" x14ac:dyDescent="0.35">
      <c r="A209" s="27"/>
      <c r="B209" s="27"/>
      <c r="C209" s="27"/>
      <c r="D209" s="27"/>
      <c r="E209" s="27"/>
      <c r="F209" s="27"/>
      <c r="G209" s="27"/>
      <c r="H209" s="27"/>
    </row>
    <row r="210" spans="1:8" x14ac:dyDescent="0.35">
      <c r="A210" s="27"/>
      <c r="B210" s="27"/>
      <c r="C210" s="27"/>
      <c r="D210" s="27"/>
      <c r="E210" s="27"/>
      <c r="F210" s="27"/>
      <c r="G210" s="27"/>
      <c r="H210" s="27"/>
    </row>
    <row r="211" spans="1:8" x14ac:dyDescent="0.35">
      <c r="A211" s="27"/>
      <c r="B211" s="27"/>
      <c r="C211" s="27"/>
      <c r="D211" s="27"/>
      <c r="E211" s="27"/>
      <c r="F211" s="27"/>
      <c r="G211" s="27"/>
      <c r="H211" s="27"/>
    </row>
    <row r="212" spans="1:8" x14ac:dyDescent="0.35">
      <c r="A212" s="27"/>
      <c r="B212" s="27"/>
      <c r="C212" s="27"/>
      <c r="D212" s="27"/>
      <c r="E212" s="27"/>
      <c r="F212" s="27"/>
      <c r="G212" s="27"/>
      <c r="H212" s="27"/>
    </row>
    <row r="213" spans="1:8" x14ac:dyDescent="0.35">
      <c r="A213" s="27"/>
      <c r="B213" s="27"/>
      <c r="C213" s="27"/>
      <c r="D213" s="27"/>
      <c r="E213" s="27"/>
      <c r="F213" s="27"/>
      <c r="G213" s="27"/>
      <c r="H213" s="27"/>
    </row>
    <row r="214" spans="1:8" x14ac:dyDescent="0.35">
      <c r="A214" s="27"/>
      <c r="B214" s="27"/>
      <c r="C214" s="27"/>
      <c r="D214" s="27"/>
      <c r="E214" s="27"/>
      <c r="F214" s="27"/>
      <c r="G214" s="27"/>
      <c r="H214" s="27"/>
    </row>
    <row r="215" spans="1:8" x14ac:dyDescent="0.35">
      <c r="A215" s="27"/>
      <c r="B215" s="27"/>
      <c r="C215" s="27"/>
      <c r="D215" s="27"/>
      <c r="E215" s="27"/>
      <c r="F215" s="27"/>
      <c r="G215" s="27"/>
      <c r="H215" s="27"/>
    </row>
    <row r="216" spans="1:8" x14ac:dyDescent="0.35">
      <c r="A216" s="27"/>
      <c r="B216" s="27"/>
      <c r="C216" s="27"/>
      <c r="D216" s="27"/>
      <c r="E216" s="27"/>
      <c r="F216" s="27"/>
      <c r="G216" s="27"/>
      <c r="H216" s="27"/>
    </row>
    <row r="217" spans="1:8" x14ac:dyDescent="0.35">
      <c r="A217" s="27"/>
      <c r="B217" s="27"/>
      <c r="C217" s="27"/>
      <c r="D217" s="27"/>
      <c r="E217" s="27"/>
      <c r="F217" s="27"/>
      <c r="G217" s="27"/>
      <c r="H217" s="27"/>
    </row>
    <row r="218" spans="1:8" x14ac:dyDescent="0.35">
      <c r="A218" s="27"/>
      <c r="B218" s="27"/>
      <c r="C218" s="27"/>
      <c r="D218" s="27"/>
      <c r="E218" s="27"/>
      <c r="F218" s="27"/>
      <c r="G218" s="27"/>
      <c r="H218" s="27"/>
    </row>
    <row r="219" spans="1:8" x14ac:dyDescent="0.35">
      <c r="A219" s="27"/>
      <c r="B219" s="27"/>
      <c r="C219" s="27"/>
      <c r="D219" s="27"/>
      <c r="E219" s="27"/>
      <c r="F219" s="27"/>
      <c r="G219" s="27"/>
      <c r="H219" s="27"/>
    </row>
    <row r="220" spans="1:8" x14ac:dyDescent="0.35">
      <c r="A220" s="27"/>
      <c r="B220" s="27"/>
      <c r="C220" s="27"/>
      <c r="D220" s="27"/>
      <c r="E220" s="27"/>
      <c r="F220" s="27"/>
      <c r="G220" s="27"/>
      <c r="H220" s="27"/>
    </row>
    <row r="221" spans="1:8" x14ac:dyDescent="0.35">
      <c r="A221" s="27"/>
      <c r="B221" s="27"/>
      <c r="C221" s="27"/>
      <c r="D221" s="27"/>
      <c r="E221" s="27"/>
      <c r="F221" s="27"/>
      <c r="G221" s="27"/>
      <c r="H221" s="27"/>
    </row>
    <row r="222" spans="1:8" x14ac:dyDescent="0.35">
      <c r="A222" s="27"/>
      <c r="B222" s="27"/>
      <c r="C222" s="27"/>
      <c r="D222" s="27"/>
      <c r="E222" s="27"/>
      <c r="F222" s="27"/>
      <c r="G222" s="27"/>
      <c r="H222" s="27"/>
    </row>
    <row r="223" spans="1:8" x14ac:dyDescent="0.35">
      <c r="A223" s="27"/>
      <c r="B223" s="27"/>
      <c r="C223" s="27"/>
      <c r="D223" s="27"/>
      <c r="E223" s="27"/>
      <c r="F223" s="27"/>
      <c r="G223" s="27"/>
      <c r="H223" s="27"/>
    </row>
    <row r="224" spans="1:8" x14ac:dyDescent="0.35">
      <c r="A224" s="27"/>
      <c r="B224" s="27"/>
      <c r="C224" s="27"/>
      <c r="D224" s="27"/>
      <c r="E224" s="27"/>
      <c r="F224" s="27"/>
      <c r="G224" s="27"/>
      <c r="H224" s="27"/>
    </row>
    <row r="225" spans="1:8" x14ac:dyDescent="0.35">
      <c r="A225" s="27"/>
      <c r="B225" s="27"/>
      <c r="C225" s="27"/>
      <c r="D225" s="27"/>
      <c r="E225" s="27"/>
      <c r="F225" s="27"/>
      <c r="G225" s="27"/>
      <c r="H225" s="27"/>
    </row>
    <row r="226" spans="1:8" x14ac:dyDescent="0.35">
      <c r="A226" s="27"/>
      <c r="B226" s="27"/>
      <c r="C226" s="27"/>
      <c r="D226" s="27"/>
      <c r="E226" s="27"/>
      <c r="F226" s="27"/>
      <c r="G226" s="27"/>
      <c r="H226" s="27"/>
    </row>
    <row r="227" spans="1:8" x14ac:dyDescent="0.35">
      <c r="A227" s="27"/>
      <c r="B227" s="27"/>
      <c r="C227" s="27"/>
      <c r="D227" s="27"/>
      <c r="E227" s="27"/>
      <c r="F227" s="27"/>
      <c r="G227" s="27"/>
      <c r="H227" s="27"/>
    </row>
    <row r="228" spans="1:8" x14ac:dyDescent="0.35">
      <c r="A228" s="27"/>
      <c r="B228" s="27"/>
      <c r="C228" s="27"/>
      <c r="D228" s="27"/>
      <c r="E228" s="27"/>
      <c r="F228" s="27"/>
      <c r="G228" s="27"/>
      <c r="H228" s="27"/>
    </row>
    <row r="229" spans="1:8" x14ac:dyDescent="0.35">
      <c r="A229" s="27"/>
      <c r="B229" s="27"/>
      <c r="C229" s="27"/>
      <c r="D229" s="27"/>
      <c r="E229" s="27"/>
      <c r="F229" s="27"/>
      <c r="G229" s="27"/>
      <c r="H229" s="27"/>
    </row>
    <row r="230" spans="1:8" x14ac:dyDescent="0.35">
      <c r="A230" s="27"/>
      <c r="B230" s="27"/>
      <c r="C230" s="27"/>
      <c r="D230" s="27"/>
      <c r="E230" s="27"/>
      <c r="F230" s="27"/>
      <c r="G230" s="27"/>
      <c r="H230" s="27"/>
    </row>
    <row r="231" spans="1:8" x14ac:dyDescent="0.35">
      <c r="A231" s="27"/>
      <c r="B231" s="27"/>
      <c r="C231" s="27"/>
      <c r="D231" s="27"/>
      <c r="E231" s="27"/>
      <c r="F231" s="27"/>
      <c r="G231" s="27"/>
      <c r="H231" s="27"/>
    </row>
    <row r="232" spans="1:8" x14ac:dyDescent="0.35">
      <c r="A232" s="27"/>
      <c r="B232" s="27"/>
      <c r="C232" s="27"/>
      <c r="D232" s="27"/>
      <c r="E232" s="27"/>
      <c r="F232" s="27"/>
      <c r="G232" s="27"/>
      <c r="H232" s="27"/>
    </row>
    <row r="233" spans="1:8" x14ac:dyDescent="0.35">
      <c r="A233" s="27"/>
      <c r="B233" s="27"/>
      <c r="C233" s="27"/>
      <c r="D233" s="27"/>
      <c r="E233" s="27"/>
      <c r="F233" s="27"/>
      <c r="G233" s="27"/>
      <c r="H233" s="27"/>
    </row>
    <row r="234" spans="1:8" x14ac:dyDescent="0.35">
      <c r="A234" s="27"/>
      <c r="B234" s="27"/>
      <c r="C234" s="27"/>
      <c r="D234" s="27"/>
      <c r="E234" s="27"/>
      <c r="F234" s="27"/>
      <c r="G234" s="27"/>
      <c r="H234" s="27"/>
    </row>
    <row r="235" spans="1:8" x14ac:dyDescent="0.35">
      <c r="A235" s="27"/>
      <c r="B235" s="27"/>
      <c r="C235" s="27"/>
      <c r="D235" s="27"/>
      <c r="E235" s="27"/>
      <c r="F235" s="27"/>
      <c r="G235" s="27"/>
      <c r="H235" s="27"/>
    </row>
    <row r="236" spans="1:8" x14ac:dyDescent="0.35">
      <c r="A236" s="27"/>
      <c r="B236" s="27"/>
      <c r="C236" s="27"/>
      <c r="D236" s="27"/>
      <c r="E236" s="27"/>
      <c r="F236" s="27"/>
      <c r="G236" s="27"/>
      <c r="H236" s="27"/>
    </row>
    <row r="237" spans="1:8" x14ac:dyDescent="0.35">
      <c r="A237" s="27"/>
      <c r="B237" s="27"/>
      <c r="C237" s="27"/>
      <c r="D237" s="27"/>
      <c r="E237" s="27"/>
      <c r="F237" s="27"/>
      <c r="G237" s="27"/>
      <c r="H237" s="27"/>
    </row>
    <row r="238" spans="1:8" x14ac:dyDescent="0.35">
      <c r="A238" s="27"/>
      <c r="B238" s="27"/>
      <c r="C238" s="27"/>
      <c r="D238" s="27"/>
      <c r="E238" s="27"/>
      <c r="F238" s="27"/>
      <c r="G238" s="27"/>
      <c r="H238" s="27"/>
    </row>
    <row r="239" spans="1:8" x14ac:dyDescent="0.35">
      <c r="A239" s="27"/>
      <c r="B239" s="27"/>
      <c r="C239" s="27"/>
      <c r="D239" s="27"/>
      <c r="E239" s="27"/>
      <c r="F239" s="27"/>
      <c r="G239" s="27"/>
      <c r="H239" s="27"/>
    </row>
    <row r="240" spans="1:8" x14ac:dyDescent="0.35">
      <c r="A240" s="27"/>
      <c r="B240" s="27"/>
      <c r="C240" s="27"/>
      <c r="D240" s="27"/>
      <c r="E240" s="27"/>
      <c r="F240" s="27"/>
      <c r="G240" s="27"/>
      <c r="H240" s="27"/>
    </row>
    <row r="241" spans="1:8" x14ac:dyDescent="0.35">
      <c r="A241" s="27"/>
      <c r="B241" s="27"/>
      <c r="C241" s="27"/>
      <c r="D241" s="27"/>
      <c r="E241" s="27"/>
      <c r="F241" s="27"/>
      <c r="G241" s="27"/>
      <c r="H241" s="27"/>
    </row>
    <row r="242" spans="1:8" x14ac:dyDescent="0.35">
      <c r="A242" s="27"/>
      <c r="B242" s="27"/>
      <c r="C242" s="27"/>
      <c r="D242" s="27"/>
      <c r="E242" s="27"/>
      <c r="F242" s="27"/>
      <c r="G242" s="27"/>
      <c r="H242" s="27"/>
    </row>
    <row r="243" spans="1:8" x14ac:dyDescent="0.35">
      <c r="A243" s="27"/>
      <c r="B243" s="27"/>
      <c r="C243" s="27"/>
      <c r="D243" s="27"/>
      <c r="E243" s="27"/>
      <c r="F243" s="27"/>
      <c r="G243" s="27"/>
      <c r="H243" s="27"/>
    </row>
    <row r="244" spans="1:8" x14ac:dyDescent="0.35">
      <c r="A244" s="27"/>
      <c r="B244" s="27"/>
      <c r="C244" s="27"/>
      <c r="D244" s="27"/>
      <c r="E244" s="27"/>
      <c r="F244" s="27"/>
      <c r="G244" s="27"/>
      <c r="H244" s="27"/>
    </row>
    <row r="245" spans="1:8" x14ac:dyDescent="0.35">
      <c r="A245" s="27"/>
      <c r="B245" s="27"/>
      <c r="C245" s="27"/>
      <c r="D245" s="27"/>
      <c r="E245" s="27"/>
      <c r="F245" s="27"/>
      <c r="G245" s="27"/>
      <c r="H245" s="27"/>
    </row>
    <row r="246" spans="1:8" x14ac:dyDescent="0.35">
      <c r="A246" s="27"/>
      <c r="B246" s="27"/>
      <c r="C246" s="27"/>
      <c r="D246" s="27"/>
      <c r="E246" s="27"/>
      <c r="F246" s="27"/>
      <c r="G246" s="27"/>
      <c r="H246" s="27"/>
    </row>
    <row r="247" spans="1:8" x14ac:dyDescent="0.35">
      <c r="A247" s="27"/>
      <c r="B247" s="27"/>
      <c r="C247" s="27"/>
      <c r="D247" s="27"/>
      <c r="E247" s="27"/>
      <c r="F247" s="27"/>
      <c r="G247" s="27"/>
      <c r="H247" s="27"/>
    </row>
    <row r="248" spans="1:8" x14ac:dyDescent="0.35">
      <c r="A248" s="27"/>
      <c r="B248" s="27"/>
      <c r="C248" s="27"/>
      <c r="D248" s="27"/>
      <c r="E248" s="27"/>
      <c r="F248" s="27"/>
      <c r="G248" s="27"/>
      <c r="H248" s="27"/>
    </row>
    <row r="249" spans="1:8" x14ac:dyDescent="0.35">
      <c r="A249" s="27"/>
      <c r="B249" s="27"/>
      <c r="C249" s="27"/>
      <c r="D249" s="27"/>
      <c r="E249" s="27"/>
      <c r="F249" s="27"/>
      <c r="G249" s="27"/>
      <c r="H249" s="27"/>
    </row>
    <row r="250" spans="1:8" x14ac:dyDescent="0.35">
      <c r="A250" s="27"/>
      <c r="B250" s="27"/>
      <c r="C250" s="27"/>
      <c r="D250" s="27"/>
      <c r="E250" s="27"/>
      <c r="F250" s="27"/>
      <c r="G250" s="27"/>
      <c r="H250" s="27"/>
    </row>
    <row r="251" spans="1:8" x14ac:dyDescent="0.35">
      <c r="A251" s="27"/>
      <c r="B251" s="27"/>
      <c r="C251" s="27"/>
      <c r="D251" s="27"/>
      <c r="E251" s="27"/>
      <c r="F251" s="27"/>
      <c r="G251" s="27"/>
      <c r="H251" s="27"/>
    </row>
    <row r="252" spans="1:8" x14ac:dyDescent="0.35">
      <c r="A252" s="27"/>
      <c r="B252" s="27"/>
      <c r="C252" s="27"/>
      <c r="D252" s="27"/>
      <c r="E252" s="27"/>
      <c r="F252" s="27"/>
      <c r="G252" s="27"/>
      <c r="H252" s="27"/>
    </row>
    <row r="253" spans="1:8" x14ac:dyDescent="0.35">
      <c r="A253" s="27"/>
      <c r="B253" s="27"/>
      <c r="C253" s="27"/>
      <c r="D253" s="27"/>
      <c r="E253" s="27"/>
      <c r="F253" s="27"/>
      <c r="G253" s="27"/>
      <c r="H253" s="27"/>
    </row>
    <row r="254" spans="1:8" x14ac:dyDescent="0.35">
      <c r="A254" s="27"/>
      <c r="B254" s="27"/>
      <c r="C254" s="27"/>
      <c r="D254" s="27"/>
      <c r="E254" s="27"/>
      <c r="F254" s="27"/>
      <c r="G254" s="27"/>
      <c r="H254" s="27"/>
    </row>
    <row r="255" spans="1:8" x14ac:dyDescent="0.35">
      <c r="A255" s="27"/>
      <c r="B255" s="27"/>
      <c r="C255" s="27"/>
      <c r="D255" s="27"/>
      <c r="E255" s="27"/>
      <c r="F255" s="27"/>
      <c r="G255" s="27"/>
      <c r="H255" s="27"/>
    </row>
    <row r="256" spans="1:8" x14ac:dyDescent="0.35">
      <c r="A256" s="27"/>
      <c r="B256" s="27"/>
      <c r="C256" s="27"/>
      <c r="D256" s="27"/>
      <c r="E256" s="27"/>
      <c r="F256" s="27"/>
      <c r="G256" s="27"/>
      <c r="H256" s="27"/>
    </row>
    <row r="257" spans="1:8" x14ac:dyDescent="0.35">
      <c r="A257" s="27"/>
      <c r="B257" s="27"/>
      <c r="C257" s="27"/>
      <c r="D257" s="27"/>
      <c r="E257" s="27"/>
      <c r="F257" s="27"/>
      <c r="G257" s="27"/>
      <c r="H257" s="27"/>
    </row>
    <row r="258" spans="1:8" x14ac:dyDescent="0.35">
      <c r="A258" s="27"/>
      <c r="B258" s="27"/>
      <c r="C258" s="27"/>
      <c r="D258" s="27"/>
      <c r="E258" s="27"/>
      <c r="F258" s="27"/>
      <c r="G258" s="27"/>
      <c r="H258" s="27"/>
    </row>
    <row r="259" spans="1:8" x14ac:dyDescent="0.35">
      <c r="A259" s="27"/>
      <c r="B259" s="27"/>
      <c r="C259" s="27"/>
      <c r="D259" s="27"/>
      <c r="E259" s="27"/>
      <c r="F259" s="27"/>
      <c r="G259" s="27"/>
      <c r="H259" s="27"/>
    </row>
    <row r="260" spans="1:8" x14ac:dyDescent="0.35">
      <c r="A260" s="27"/>
      <c r="B260" s="27"/>
      <c r="C260" s="27"/>
      <c r="D260" s="27"/>
      <c r="E260" s="27"/>
      <c r="F260" s="27"/>
      <c r="G260" s="27"/>
      <c r="H260" s="27"/>
    </row>
    <row r="261" spans="1:8" x14ac:dyDescent="0.35">
      <c r="A261" s="27"/>
      <c r="B261" s="27"/>
      <c r="C261" s="27"/>
      <c r="D261" s="27"/>
      <c r="E261" s="27"/>
      <c r="F261" s="27"/>
      <c r="G261" s="27"/>
      <c r="H261" s="27"/>
    </row>
    <row r="262" spans="1:8" x14ac:dyDescent="0.35">
      <c r="A262" s="27"/>
      <c r="B262" s="27"/>
      <c r="C262" s="27"/>
      <c r="D262" s="27"/>
      <c r="E262" s="27"/>
      <c r="F262" s="27"/>
      <c r="G262" s="27"/>
      <c r="H262" s="27"/>
    </row>
    <row r="263" spans="1:8" x14ac:dyDescent="0.35">
      <c r="A263" s="27"/>
      <c r="B263" s="27"/>
      <c r="C263" s="27"/>
      <c r="D263" s="27"/>
      <c r="E263" s="27"/>
      <c r="F263" s="27"/>
      <c r="G263" s="27"/>
      <c r="H263" s="27"/>
    </row>
    <row r="264" spans="1:8" x14ac:dyDescent="0.35">
      <c r="A264" s="27"/>
      <c r="B264" s="27"/>
      <c r="C264" s="27"/>
      <c r="D264" s="27"/>
      <c r="E264" s="27"/>
      <c r="F264" s="27"/>
      <c r="G264" s="27"/>
      <c r="H264" s="27"/>
    </row>
    <row r="265" spans="1:8" x14ac:dyDescent="0.35">
      <c r="A265" s="27"/>
      <c r="B265" s="27"/>
      <c r="C265" s="27"/>
      <c r="D265" s="27"/>
      <c r="E265" s="27"/>
      <c r="F265" s="27"/>
      <c r="G265" s="27"/>
      <c r="H265" s="27"/>
    </row>
    <row r="266" spans="1:8" x14ac:dyDescent="0.35">
      <c r="A266" s="27"/>
      <c r="B266" s="27"/>
      <c r="C266" s="27"/>
      <c r="D266" s="27"/>
      <c r="E266" s="27"/>
      <c r="F266" s="27"/>
      <c r="G266" s="27"/>
      <c r="H266" s="27"/>
    </row>
    <row r="267" spans="1:8" x14ac:dyDescent="0.35">
      <c r="A267" s="27"/>
      <c r="B267" s="27"/>
      <c r="C267" s="27"/>
      <c r="D267" s="27"/>
      <c r="E267" s="27"/>
      <c r="F267" s="27"/>
      <c r="G267" s="27"/>
      <c r="H267" s="27"/>
    </row>
    <row r="268" spans="1:8" x14ac:dyDescent="0.35">
      <c r="A268" s="27"/>
      <c r="B268" s="27"/>
      <c r="C268" s="27"/>
      <c r="D268" s="27"/>
      <c r="E268" s="27"/>
      <c r="F268" s="27"/>
      <c r="G268" s="27"/>
      <c r="H268" s="27"/>
    </row>
    <row r="269" spans="1:8" x14ac:dyDescent="0.35">
      <c r="A269" s="27"/>
      <c r="B269" s="27"/>
      <c r="C269" s="27"/>
      <c r="D269" s="27"/>
      <c r="E269" s="27"/>
      <c r="F269" s="27"/>
      <c r="G269" s="27"/>
      <c r="H269" s="27"/>
    </row>
    <row r="270" spans="1:8" x14ac:dyDescent="0.35">
      <c r="A270" s="27"/>
      <c r="B270" s="27"/>
      <c r="C270" s="27"/>
      <c r="D270" s="27"/>
      <c r="E270" s="27"/>
      <c r="F270" s="27"/>
      <c r="G270" s="27"/>
      <c r="H270" s="27"/>
    </row>
    <row r="271" spans="1:8" x14ac:dyDescent="0.35">
      <c r="A271" s="27"/>
      <c r="B271" s="27"/>
      <c r="C271" s="27"/>
      <c r="D271" s="27"/>
      <c r="E271" s="27"/>
      <c r="F271" s="27"/>
      <c r="G271" s="27"/>
      <c r="H271" s="27"/>
    </row>
    <row r="272" spans="1:8" x14ac:dyDescent="0.35">
      <c r="A272" s="27"/>
      <c r="B272" s="27"/>
      <c r="C272" s="27"/>
      <c r="D272" s="27"/>
      <c r="E272" s="27"/>
      <c r="F272" s="27"/>
      <c r="G272" s="27"/>
      <c r="H272" s="27"/>
    </row>
    <row r="273" spans="1:8" x14ac:dyDescent="0.35">
      <c r="A273" s="27"/>
      <c r="B273" s="27"/>
      <c r="C273" s="27"/>
      <c r="D273" s="27"/>
      <c r="E273" s="27"/>
      <c r="F273" s="27"/>
      <c r="G273" s="27"/>
      <c r="H273" s="27"/>
    </row>
    <row r="274" spans="1:8" x14ac:dyDescent="0.35">
      <c r="A274" s="27"/>
      <c r="B274" s="27"/>
      <c r="C274" s="27"/>
      <c r="D274" s="27"/>
      <c r="E274" s="27"/>
      <c r="F274" s="27"/>
      <c r="G274" s="27"/>
      <c r="H274" s="27"/>
    </row>
    <row r="275" spans="1:8" x14ac:dyDescent="0.35">
      <c r="A275" s="27"/>
      <c r="B275" s="27"/>
      <c r="C275" s="27"/>
      <c r="D275" s="27"/>
      <c r="E275" s="27"/>
      <c r="F275" s="27"/>
      <c r="G275" s="27"/>
      <c r="H275" s="27"/>
    </row>
    <row r="276" spans="1:8" x14ac:dyDescent="0.35">
      <c r="A276" s="27"/>
      <c r="B276" s="27"/>
      <c r="C276" s="27"/>
      <c r="D276" s="27"/>
      <c r="E276" s="27"/>
      <c r="F276" s="27"/>
      <c r="G276" s="27"/>
      <c r="H276" s="27"/>
    </row>
    <row r="277" spans="1:8" x14ac:dyDescent="0.35">
      <c r="A277" s="27"/>
      <c r="B277" s="27"/>
      <c r="C277" s="27"/>
      <c r="D277" s="27"/>
      <c r="E277" s="27"/>
      <c r="F277" s="27"/>
      <c r="G277" s="27"/>
      <c r="H277" s="27"/>
    </row>
    <row r="278" spans="1:8" x14ac:dyDescent="0.35">
      <c r="A278" s="27"/>
      <c r="B278" s="27"/>
      <c r="C278" s="27"/>
      <c r="D278" s="27"/>
      <c r="E278" s="27"/>
      <c r="F278" s="27"/>
      <c r="G278" s="27"/>
      <c r="H278" s="27"/>
    </row>
    <row r="279" spans="1:8" x14ac:dyDescent="0.35">
      <c r="A279" s="27"/>
      <c r="B279" s="27"/>
      <c r="C279" s="27"/>
      <c r="D279" s="27"/>
      <c r="E279" s="27"/>
      <c r="F279" s="27"/>
      <c r="G279" s="27"/>
      <c r="H279" s="27"/>
    </row>
    <row r="280" spans="1:8" x14ac:dyDescent="0.35">
      <c r="A280" s="27"/>
      <c r="B280" s="27"/>
      <c r="C280" s="27"/>
      <c r="D280" s="27"/>
      <c r="E280" s="27"/>
      <c r="F280" s="27"/>
      <c r="G280" s="27"/>
      <c r="H280" s="27"/>
    </row>
    <row r="281" spans="1:8" x14ac:dyDescent="0.35">
      <c r="A281" s="27"/>
      <c r="B281" s="27"/>
      <c r="C281" s="27"/>
      <c r="D281" s="27"/>
      <c r="E281" s="27"/>
      <c r="F281" s="27"/>
      <c r="G281" s="27"/>
      <c r="H281" s="27"/>
    </row>
    <row r="282" spans="1:8" x14ac:dyDescent="0.35">
      <c r="A282" s="27"/>
      <c r="B282" s="27"/>
      <c r="C282" s="27"/>
      <c r="D282" s="27"/>
      <c r="E282" s="27"/>
      <c r="F282" s="27"/>
      <c r="G282" s="27"/>
      <c r="H282" s="27"/>
    </row>
    <row r="283" spans="1:8" x14ac:dyDescent="0.35">
      <c r="A283" s="27"/>
      <c r="B283" s="27"/>
      <c r="C283" s="27"/>
      <c r="D283" s="27"/>
      <c r="E283" s="27"/>
      <c r="F283" s="27"/>
      <c r="G283" s="27"/>
      <c r="H283" s="27"/>
    </row>
    <row r="284" spans="1:8" x14ac:dyDescent="0.35">
      <c r="A284" s="27"/>
      <c r="B284" s="27"/>
      <c r="C284" s="27"/>
      <c r="D284" s="27"/>
      <c r="E284" s="27"/>
      <c r="F284" s="27"/>
      <c r="G284" s="27"/>
      <c r="H284" s="27"/>
    </row>
    <row r="285" spans="1:8" x14ac:dyDescent="0.35">
      <c r="A285" s="27"/>
      <c r="B285" s="27"/>
      <c r="C285" s="27"/>
      <c r="D285" s="27"/>
      <c r="E285" s="27"/>
      <c r="F285" s="27"/>
      <c r="G285" s="27"/>
      <c r="H285" s="27"/>
    </row>
    <row r="286" spans="1:8" x14ac:dyDescent="0.35">
      <c r="A286" s="27"/>
      <c r="B286" s="27"/>
      <c r="C286" s="27"/>
      <c r="D286" s="27"/>
      <c r="E286" s="27"/>
      <c r="F286" s="27"/>
      <c r="G286" s="27"/>
      <c r="H286" s="27"/>
    </row>
    <row r="287" spans="1:8" x14ac:dyDescent="0.35">
      <c r="A287" s="27"/>
      <c r="B287" s="27"/>
      <c r="C287" s="27"/>
      <c r="D287" s="27"/>
      <c r="E287" s="27"/>
      <c r="F287" s="27"/>
      <c r="G287" s="27"/>
      <c r="H287" s="27"/>
    </row>
    <row r="288" spans="1:8" x14ac:dyDescent="0.35">
      <c r="A288" s="27"/>
      <c r="B288" s="27"/>
      <c r="C288" s="27"/>
      <c r="D288" s="27"/>
      <c r="E288" s="27"/>
      <c r="F288" s="27"/>
      <c r="G288" s="27"/>
      <c r="H288" s="27"/>
    </row>
    <row r="289" spans="1:8" x14ac:dyDescent="0.35">
      <c r="A289" s="27"/>
      <c r="B289" s="27"/>
      <c r="C289" s="27"/>
      <c r="D289" s="27"/>
      <c r="E289" s="27"/>
      <c r="F289" s="27"/>
      <c r="G289" s="27"/>
      <c r="H289" s="27"/>
    </row>
    <row r="290" spans="1:8" x14ac:dyDescent="0.35">
      <c r="A290" s="27"/>
      <c r="B290" s="27"/>
      <c r="C290" s="27"/>
      <c r="D290" s="27"/>
      <c r="E290" s="27"/>
      <c r="F290" s="27"/>
      <c r="G290" s="27"/>
      <c r="H290" s="27"/>
    </row>
    <row r="291" spans="1:8" x14ac:dyDescent="0.35">
      <c r="A291" s="27"/>
      <c r="B291" s="27"/>
      <c r="C291" s="27"/>
      <c r="D291" s="27"/>
      <c r="E291" s="27"/>
      <c r="F291" s="27"/>
      <c r="G291" s="27"/>
      <c r="H291" s="27"/>
    </row>
    <row r="292" spans="1:8" x14ac:dyDescent="0.35">
      <c r="A292" s="27"/>
      <c r="B292" s="27"/>
      <c r="C292" s="27"/>
      <c r="D292" s="27"/>
      <c r="E292" s="27"/>
      <c r="F292" s="27"/>
      <c r="G292" s="27"/>
      <c r="H292" s="27"/>
    </row>
    <row r="293" spans="1:8" x14ac:dyDescent="0.35">
      <c r="A293" s="27"/>
      <c r="B293" s="27"/>
      <c r="C293" s="27"/>
      <c r="D293" s="27"/>
      <c r="E293" s="27"/>
      <c r="F293" s="27"/>
      <c r="G293" s="27"/>
      <c r="H293" s="27"/>
    </row>
    <row r="294" spans="1:8" x14ac:dyDescent="0.35">
      <c r="A294" s="27"/>
      <c r="B294" s="27"/>
      <c r="C294" s="27"/>
      <c r="D294" s="27"/>
      <c r="E294" s="27"/>
      <c r="F294" s="27"/>
      <c r="G294" s="27"/>
      <c r="H294" s="27"/>
    </row>
    <row r="295" spans="1:8" x14ac:dyDescent="0.35">
      <c r="A295" s="27"/>
      <c r="B295" s="27"/>
      <c r="C295" s="27"/>
      <c r="D295" s="27"/>
      <c r="E295" s="27"/>
      <c r="F295" s="27"/>
      <c r="G295" s="27"/>
      <c r="H295" s="27"/>
    </row>
    <row r="296" spans="1:8" x14ac:dyDescent="0.35">
      <c r="A296" s="27"/>
      <c r="B296" s="27"/>
      <c r="C296" s="27"/>
      <c r="D296" s="27"/>
      <c r="E296" s="27"/>
      <c r="F296" s="27"/>
      <c r="G296" s="27"/>
      <c r="H296" s="27"/>
    </row>
    <row r="297" spans="1:8" x14ac:dyDescent="0.35">
      <c r="A297" s="27"/>
      <c r="B297" s="27"/>
      <c r="C297" s="27"/>
      <c r="D297" s="27"/>
      <c r="E297" s="27"/>
      <c r="F297" s="27"/>
      <c r="G297" s="27"/>
      <c r="H297" s="27"/>
    </row>
    <row r="298" spans="1:8" x14ac:dyDescent="0.35">
      <c r="A298" s="27"/>
      <c r="B298" s="27"/>
      <c r="C298" s="27"/>
      <c r="D298" s="27"/>
      <c r="E298" s="27"/>
      <c r="F298" s="27"/>
      <c r="G298" s="27"/>
      <c r="H298" s="27"/>
    </row>
    <row r="299" spans="1:8" x14ac:dyDescent="0.35">
      <c r="A299" s="27"/>
      <c r="B299" s="27"/>
      <c r="C299" s="27"/>
      <c r="D299" s="27"/>
      <c r="E299" s="27"/>
      <c r="F299" s="27"/>
      <c r="G299" s="27"/>
      <c r="H299" s="27"/>
    </row>
    <row r="300" spans="1:8" x14ac:dyDescent="0.35">
      <c r="A300" s="27"/>
      <c r="B300" s="27"/>
      <c r="C300" s="27"/>
      <c r="D300" s="27"/>
      <c r="E300" s="27"/>
      <c r="F300" s="27"/>
      <c r="G300" s="27"/>
      <c r="H300" s="27"/>
    </row>
    <row r="301" spans="1:8" x14ac:dyDescent="0.35">
      <c r="A301" s="27"/>
      <c r="B301" s="27"/>
      <c r="C301" s="27"/>
      <c r="D301" s="27"/>
      <c r="E301" s="27"/>
      <c r="F301" s="27"/>
      <c r="G301" s="27"/>
      <c r="H301" s="27"/>
    </row>
    <row r="302" spans="1:8" x14ac:dyDescent="0.35">
      <c r="A302" s="27"/>
      <c r="B302" s="27"/>
      <c r="C302" s="27"/>
      <c r="D302" s="27"/>
      <c r="E302" s="27"/>
      <c r="F302" s="27"/>
      <c r="G302" s="27"/>
      <c r="H302" s="27"/>
    </row>
    <row r="303" spans="1:8" x14ac:dyDescent="0.35">
      <c r="A303" s="27"/>
      <c r="B303" s="27"/>
      <c r="C303" s="27"/>
      <c r="D303" s="27"/>
      <c r="E303" s="27"/>
      <c r="F303" s="27"/>
      <c r="G303" s="27"/>
      <c r="H303" s="27"/>
    </row>
    <row r="304" spans="1:8" x14ac:dyDescent="0.35">
      <c r="A304" s="27"/>
      <c r="B304" s="27"/>
      <c r="C304" s="27"/>
      <c r="D304" s="27"/>
      <c r="E304" s="27"/>
      <c r="F304" s="27"/>
      <c r="G304" s="27"/>
      <c r="H304" s="27"/>
    </row>
    <row r="305" spans="1:8" x14ac:dyDescent="0.35">
      <c r="A305" s="27"/>
      <c r="B305" s="27"/>
      <c r="C305" s="27"/>
      <c r="D305" s="27"/>
      <c r="E305" s="27"/>
      <c r="F305" s="27"/>
      <c r="G305" s="27"/>
      <c r="H305" s="27"/>
    </row>
    <row r="306" spans="1:8" x14ac:dyDescent="0.35">
      <c r="A306" s="27"/>
      <c r="B306" s="27"/>
      <c r="C306" s="27"/>
      <c r="D306" s="27"/>
      <c r="E306" s="27"/>
      <c r="F306" s="27"/>
      <c r="G306" s="27"/>
      <c r="H306" s="27"/>
    </row>
    <row r="307" spans="1:8" x14ac:dyDescent="0.35">
      <c r="A307" s="27"/>
      <c r="B307" s="27"/>
      <c r="C307" s="27"/>
      <c r="D307" s="27"/>
      <c r="E307" s="27"/>
      <c r="F307" s="27"/>
      <c r="G307" s="27"/>
      <c r="H307" s="27"/>
    </row>
    <row r="308" spans="1:8" x14ac:dyDescent="0.35">
      <c r="A308" s="27"/>
      <c r="B308" s="27"/>
      <c r="C308" s="27"/>
      <c r="D308" s="27"/>
      <c r="E308" s="27"/>
      <c r="F308" s="27"/>
      <c r="G308" s="27"/>
      <c r="H308" s="27"/>
    </row>
    <row r="309" spans="1:8" x14ac:dyDescent="0.35">
      <c r="A309" s="27"/>
      <c r="B309" s="27"/>
      <c r="C309" s="27"/>
      <c r="D309" s="27"/>
      <c r="E309" s="27"/>
      <c r="F309" s="27"/>
      <c r="G309" s="27"/>
      <c r="H309" s="27"/>
    </row>
    <row r="310" spans="1:8" x14ac:dyDescent="0.35">
      <c r="A310" s="27"/>
      <c r="B310" s="27"/>
      <c r="C310" s="27"/>
      <c r="D310" s="27"/>
      <c r="E310" s="27"/>
      <c r="F310" s="27"/>
      <c r="G310" s="27"/>
      <c r="H310" s="27"/>
    </row>
    <row r="311" spans="1:8" x14ac:dyDescent="0.35">
      <c r="A311" s="27"/>
      <c r="B311" s="27"/>
      <c r="C311" s="27"/>
      <c r="D311" s="27"/>
      <c r="E311" s="27"/>
      <c r="F311" s="27"/>
      <c r="G311" s="27"/>
      <c r="H311" s="27"/>
    </row>
    <row r="312" spans="1:8" x14ac:dyDescent="0.35">
      <c r="A312" s="27"/>
      <c r="B312" s="27"/>
      <c r="C312" s="27"/>
      <c r="D312" s="27"/>
      <c r="E312" s="27"/>
      <c r="F312" s="27"/>
      <c r="G312" s="27"/>
      <c r="H312" s="27"/>
    </row>
    <row r="313" spans="1:8" x14ac:dyDescent="0.35">
      <c r="A313" s="27"/>
      <c r="B313" s="27"/>
      <c r="C313" s="27"/>
      <c r="D313" s="27"/>
      <c r="E313" s="27"/>
      <c r="F313" s="27"/>
      <c r="G313" s="27"/>
      <c r="H313" s="27"/>
    </row>
    <row r="314" spans="1:8" x14ac:dyDescent="0.35">
      <c r="A314" s="27"/>
      <c r="B314" s="27"/>
      <c r="C314" s="27"/>
      <c r="D314" s="27"/>
      <c r="E314" s="27"/>
      <c r="F314" s="27"/>
      <c r="G314" s="27"/>
      <c r="H314" s="27"/>
    </row>
    <row r="315" spans="1:8" x14ac:dyDescent="0.35">
      <c r="A315" s="27"/>
      <c r="B315" s="27"/>
      <c r="C315" s="27"/>
      <c r="D315" s="27"/>
      <c r="E315" s="27"/>
      <c r="F315" s="27"/>
      <c r="G315" s="27"/>
      <c r="H315" s="27"/>
    </row>
    <row r="316" spans="1:8" x14ac:dyDescent="0.35">
      <c r="A316" s="27"/>
      <c r="B316" s="27"/>
      <c r="C316" s="27"/>
      <c r="D316" s="27"/>
      <c r="E316" s="27"/>
      <c r="F316" s="27"/>
      <c r="G316" s="27"/>
      <c r="H316" s="27"/>
    </row>
    <row r="317" spans="1:8" x14ac:dyDescent="0.35">
      <c r="A317" s="27"/>
      <c r="B317" s="27"/>
      <c r="C317" s="27"/>
      <c r="D317" s="27"/>
      <c r="E317" s="27"/>
      <c r="F317" s="27"/>
      <c r="G317" s="27"/>
      <c r="H317" s="27"/>
    </row>
    <row r="318" spans="1:8" x14ac:dyDescent="0.35">
      <c r="A318" s="27"/>
      <c r="B318" s="27"/>
      <c r="C318" s="27"/>
      <c r="D318" s="27"/>
      <c r="E318" s="27"/>
      <c r="F318" s="27"/>
      <c r="G318" s="27"/>
      <c r="H318" s="27"/>
    </row>
    <row r="319" spans="1:8" x14ac:dyDescent="0.35">
      <c r="A319" s="27"/>
      <c r="B319" s="27"/>
      <c r="C319" s="27"/>
      <c r="D319" s="27"/>
      <c r="E319" s="27"/>
      <c r="F319" s="27"/>
      <c r="G319" s="27"/>
      <c r="H319" s="27"/>
    </row>
    <row r="320" spans="1:8" x14ac:dyDescent="0.35">
      <c r="A320" s="27"/>
      <c r="B320" s="27"/>
      <c r="C320" s="27"/>
      <c r="D320" s="27"/>
      <c r="E320" s="27"/>
      <c r="F320" s="27"/>
      <c r="G320" s="27"/>
      <c r="H320" s="27"/>
    </row>
    <row r="321" spans="1:8" x14ac:dyDescent="0.35">
      <c r="A321" s="27"/>
      <c r="B321" s="27"/>
      <c r="C321" s="27"/>
      <c r="D321" s="27"/>
      <c r="E321" s="27"/>
      <c r="F321" s="27"/>
      <c r="G321" s="27"/>
      <c r="H321" s="27"/>
    </row>
    <row r="322" spans="1:8" x14ac:dyDescent="0.35">
      <c r="A322" s="27"/>
      <c r="B322" s="27"/>
      <c r="C322" s="27"/>
      <c r="D322" s="27"/>
      <c r="E322" s="27"/>
      <c r="F322" s="27"/>
      <c r="G322" s="27"/>
      <c r="H322" s="27"/>
    </row>
    <row r="323" spans="1:8" x14ac:dyDescent="0.35">
      <c r="A323" s="27"/>
      <c r="B323" s="27"/>
      <c r="C323" s="27"/>
      <c r="D323" s="27"/>
      <c r="E323" s="27"/>
      <c r="F323" s="27"/>
      <c r="G323" s="27"/>
      <c r="H323" s="27"/>
    </row>
    <row r="324" spans="1:8" x14ac:dyDescent="0.35">
      <c r="A324" s="27"/>
      <c r="B324" s="27"/>
      <c r="C324" s="27"/>
      <c r="D324" s="27"/>
      <c r="E324" s="27"/>
      <c r="F324" s="27"/>
      <c r="G324" s="27"/>
      <c r="H324" s="27"/>
    </row>
    <row r="325" spans="1:8" x14ac:dyDescent="0.35">
      <c r="A325" s="27"/>
      <c r="B325" s="27"/>
      <c r="C325" s="27"/>
      <c r="D325" s="27"/>
      <c r="E325" s="27"/>
      <c r="F325" s="27"/>
      <c r="G325" s="27"/>
      <c r="H325" s="27"/>
    </row>
    <row r="326" spans="1:8" x14ac:dyDescent="0.35">
      <c r="A326" s="27"/>
      <c r="B326" s="27"/>
      <c r="C326" s="27"/>
      <c r="D326" s="27"/>
      <c r="E326" s="27"/>
      <c r="F326" s="27"/>
      <c r="G326" s="27"/>
      <c r="H326" s="27"/>
    </row>
    <row r="327" spans="1:8" x14ac:dyDescent="0.35">
      <c r="A327" s="27"/>
      <c r="B327" s="27"/>
      <c r="C327" s="27"/>
      <c r="D327" s="27"/>
      <c r="E327" s="27"/>
      <c r="F327" s="27"/>
      <c r="G327" s="27"/>
      <c r="H327" s="27"/>
    </row>
    <row r="328" spans="1:8" x14ac:dyDescent="0.35">
      <c r="A328" s="27"/>
      <c r="B328" s="27"/>
      <c r="C328" s="27"/>
      <c r="D328" s="27"/>
      <c r="E328" s="27"/>
      <c r="F328" s="27"/>
      <c r="G328" s="27"/>
      <c r="H328" s="27"/>
    </row>
    <row r="329" spans="1:8" x14ac:dyDescent="0.35">
      <c r="A329" s="27"/>
      <c r="B329" s="27"/>
      <c r="C329" s="27"/>
      <c r="D329" s="27"/>
      <c r="E329" s="27"/>
      <c r="F329" s="27"/>
      <c r="G329" s="27"/>
      <c r="H329" s="27"/>
    </row>
    <row r="330" spans="1:8" x14ac:dyDescent="0.35">
      <c r="A330" s="27"/>
      <c r="B330" s="27"/>
      <c r="C330" s="27"/>
      <c r="D330" s="27"/>
      <c r="E330" s="27"/>
      <c r="F330" s="27"/>
      <c r="G330" s="27"/>
      <c r="H330" s="27"/>
    </row>
    <row r="331" spans="1:8" x14ac:dyDescent="0.35">
      <c r="A331" s="27"/>
      <c r="B331" s="27"/>
      <c r="C331" s="27"/>
      <c r="D331" s="27"/>
      <c r="E331" s="27"/>
      <c r="F331" s="27"/>
      <c r="G331" s="27"/>
      <c r="H331" s="27"/>
    </row>
    <row r="332" spans="1:8" x14ac:dyDescent="0.35">
      <c r="A332" s="27"/>
      <c r="B332" s="27"/>
      <c r="C332" s="27"/>
      <c r="D332" s="27"/>
      <c r="E332" s="27"/>
      <c r="F332" s="27"/>
      <c r="G332" s="27"/>
      <c r="H332" s="27"/>
    </row>
    <row r="333" spans="1:8" x14ac:dyDescent="0.35">
      <c r="A333" s="27"/>
      <c r="B333" s="27"/>
      <c r="C333" s="27"/>
      <c r="D333" s="27"/>
      <c r="E333" s="27"/>
      <c r="F333" s="27"/>
      <c r="G333" s="27"/>
      <c r="H333" s="27"/>
    </row>
    <row r="334" spans="1:8" x14ac:dyDescent="0.35">
      <c r="A334" s="27"/>
      <c r="B334" s="27"/>
      <c r="C334" s="27"/>
      <c r="D334" s="27"/>
      <c r="E334" s="27"/>
      <c r="F334" s="27"/>
      <c r="G334" s="27"/>
      <c r="H334" s="27"/>
    </row>
    <row r="335" spans="1:8" x14ac:dyDescent="0.35">
      <c r="A335" s="27"/>
      <c r="B335" s="27"/>
      <c r="C335" s="27"/>
      <c r="D335" s="27"/>
      <c r="E335" s="27"/>
      <c r="F335" s="27"/>
      <c r="G335" s="27"/>
      <c r="H335" s="27"/>
    </row>
    <row r="336" spans="1:8" x14ac:dyDescent="0.35">
      <c r="A336" s="27"/>
      <c r="B336" s="27"/>
      <c r="C336" s="27"/>
      <c r="D336" s="27"/>
      <c r="E336" s="27"/>
      <c r="F336" s="27"/>
      <c r="G336" s="27"/>
      <c r="H336" s="27"/>
    </row>
    <row r="337" spans="1:8" x14ac:dyDescent="0.35">
      <c r="A337" s="27"/>
      <c r="B337" s="27"/>
      <c r="C337" s="27"/>
      <c r="D337" s="27"/>
      <c r="E337" s="27"/>
      <c r="F337" s="27"/>
      <c r="G337" s="27"/>
      <c r="H337" s="27"/>
    </row>
    <row r="338" spans="1:8" x14ac:dyDescent="0.35">
      <c r="A338" s="27"/>
      <c r="B338" s="27"/>
      <c r="C338" s="27"/>
      <c r="D338" s="27"/>
      <c r="E338" s="27"/>
      <c r="F338" s="27"/>
      <c r="G338" s="27"/>
      <c r="H338" s="27"/>
    </row>
    <row r="339" spans="1:8" x14ac:dyDescent="0.35">
      <c r="A339" s="27"/>
      <c r="B339" s="27"/>
      <c r="C339" s="27"/>
      <c r="D339" s="27"/>
      <c r="E339" s="27"/>
      <c r="F339" s="27"/>
      <c r="G339" s="27"/>
      <c r="H339" s="27"/>
    </row>
    <row r="340" spans="1:8" x14ac:dyDescent="0.35">
      <c r="A340" s="27"/>
      <c r="B340" s="27"/>
      <c r="C340" s="27"/>
      <c r="D340" s="27"/>
      <c r="E340" s="27"/>
      <c r="F340" s="27"/>
      <c r="G340" s="27"/>
      <c r="H340" s="27"/>
    </row>
    <row r="341" spans="1:8" x14ac:dyDescent="0.35">
      <c r="A341" s="27"/>
      <c r="B341" s="27"/>
      <c r="C341" s="27"/>
      <c r="D341" s="27"/>
      <c r="E341" s="27"/>
      <c r="F341" s="27"/>
      <c r="G341" s="27"/>
      <c r="H341" s="27"/>
    </row>
    <row r="342" spans="1:8" x14ac:dyDescent="0.35">
      <c r="A342" s="27"/>
      <c r="B342" s="27"/>
      <c r="C342" s="27"/>
      <c r="D342" s="27"/>
      <c r="E342" s="27"/>
      <c r="F342" s="27"/>
      <c r="G342" s="27"/>
      <c r="H342" s="27"/>
    </row>
    <row r="343" spans="1:8" x14ac:dyDescent="0.35">
      <c r="A343" s="27"/>
      <c r="B343" s="27"/>
      <c r="C343" s="27"/>
      <c r="D343" s="27"/>
      <c r="E343" s="27"/>
      <c r="F343" s="27"/>
      <c r="G343" s="27"/>
      <c r="H343" s="27"/>
    </row>
    <row r="344" spans="1:8" x14ac:dyDescent="0.35">
      <c r="A344" s="27"/>
      <c r="B344" s="27"/>
      <c r="C344" s="27"/>
      <c r="D344" s="27"/>
      <c r="E344" s="27"/>
      <c r="F344" s="27"/>
      <c r="G344" s="27"/>
      <c r="H344" s="27"/>
    </row>
    <row r="345" spans="1:8" x14ac:dyDescent="0.35">
      <c r="A345" s="27"/>
      <c r="B345" s="27"/>
      <c r="C345" s="27"/>
      <c r="D345" s="27"/>
      <c r="E345" s="27"/>
      <c r="F345" s="27"/>
      <c r="G345" s="27"/>
      <c r="H345" s="27"/>
    </row>
    <row r="346" spans="1:8" x14ac:dyDescent="0.35">
      <c r="A346" s="27"/>
      <c r="B346" s="27"/>
      <c r="C346" s="27"/>
      <c r="D346" s="27"/>
      <c r="E346" s="27"/>
      <c r="F346" s="27"/>
      <c r="G346" s="27"/>
      <c r="H346" s="27"/>
    </row>
    <row r="347" spans="1:8" x14ac:dyDescent="0.35">
      <c r="A347" s="27"/>
      <c r="B347" s="27"/>
      <c r="C347" s="27"/>
      <c r="D347" s="27"/>
      <c r="E347" s="27"/>
      <c r="F347" s="27"/>
      <c r="G347" s="27"/>
      <c r="H347" s="27"/>
    </row>
    <row r="348" spans="1:8" x14ac:dyDescent="0.35">
      <c r="A348" s="27"/>
      <c r="B348" s="27"/>
      <c r="C348" s="27"/>
      <c r="D348" s="27"/>
      <c r="E348" s="27"/>
      <c r="F348" s="27"/>
      <c r="G348" s="27"/>
      <c r="H348" s="27"/>
    </row>
    <row r="349" spans="1:8" x14ac:dyDescent="0.35">
      <c r="A349" s="27"/>
      <c r="B349" s="27"/>
      <c r="C349" s="27"/>
      <c r="D349" s="27"/>
      <c r="E349" s="27"/>
      <c r="F349" s="27"/>
      <c r="G349" s="27"/>
      <c r="H349" s="27"/>
    </row>
    <row r="350" spans="1:8" x14ac:dyDescent="0.35">
      <c r="A350" s="27"/>
      <c r="B350" s="27"/>
      <c r="C350" s="27"/>
      <c r="D350" s="27"/>
      <c r="E350" s="27"/>
      <c r="F350" s="27"/>
      <c r="G350" s="27"/>
      <c r="H350" s="27"/>
    </row>
    <row r="351" spans="1:8" x14ac:dyDescent="0.35">
      <c r="A351" s="27"/>
      <c r="B351" s="27"/>
      <c r="C351" s="27"/>
      <c r="D351" s="27"/>
      <c r="E351" s="27"/>
      <c r="F351" s="27"/>
      <c r="G351" s="27"/>
      <c r="H351" s="27"/>
    </row>
    <row r="352" spans="1:8" x14ac:dyDescent="0.35">
      <c r="A352" s="27"/>
      <c r="B352" s="27"/>
      <c r="C352" s="27"/>
      <c r="D352" s="27"/>
      <c r="E352" s="27"/>
      <c r="F352" s="27"/>
      <c r="G352" s="27"/>
      <c r="H352" s="27"/>
    </row>
    <row r="353" spans="1:8" x14ac:dyDescent="0.35">
      <c r="A353" s="27"/>
      <c r="B353" s="27"/>
      <c r="C353" s="27"/>
      <c r="D353" s="27"/>
      <c r="E353" s="27"/>
      <c r="F353" s="27"/>
      <c r="G353" s="27"/>
      <c r="H353" s="27"/>
    </row>
    <row r="354" spans="1:8" x14ac:dyDescent="0.35">
      <c r="A354" s="27"/>
      <c r="B354" s="27"/>
      <c r="C354" s="27"/>
      <c r="D354" s="27"/>
      <c r="E354" s="27"/>
      <c r="F354" s="27"/>
      <c r="G354" s="27"/>
      <c r="H354" s="27"/>
    </row>
    <row r="355" spans="1:8" x14ac:dyDescent="0.35">
      <c r="A355" s="27"/>
      <c r="B355" s="27"/>
      <c r="C355" s="27"/>
      <c r="D355" s="27"/>
      <c r="E355" s="27"/>
      <c r="F355" s="27"/>
      <c r="G355" s="27"/>
      <c r="H355" s="27"/>
    </row>
    <row r="356" spans="1:8" x14ac:dyDescent="0.35">
      <c r="A356" s="27"/>
      <c r="B356" s="27"/>
      <c r="C356" s="27"/>
      <c r="D356" s="27"/>
      <c r="E356" s="27"/>
      <c r="F356" s="27"/>
      <c r="G356" s="27"/>
      <c r="H356" s="27"/>
    </row>
    <row r="357" spans="1:8" x14ac:dyDescent="0.35">
      <c r="A357" s="27"/>
      <c r="B357" s="27"/>
      <c r="C357" s="27"/>
      <c r="D357" s="27"/>
      <c r="E357" s="27"/>
      <c r="F357" s="27"/>
      <c r="G357" s="27"/>
      <c r="H357" s="27"/>
    </row>
    <row r="358" spans="1:8" x14ac:dyDescent="0.35">
      <c r="A358" s="27"/>
      <c r="B358" s="27"/>
      <c r="C358" s="27"/>
      <c r="D358" s="27"/>
      <c r="E358" s="27"/>
      <c r="F358" s="27"/>
      <c r="G358" s="27"/>
      <c r="H358" s="27"/>
    </row>
    <row r="359" spans="1:8" x14ac:dyDescent="0.35">
      <c r="A359" s="27"/>
      <c r="B359" s="27"/>
      <c r="C359" s="27"/>
      <c r="D359" s="27"/>
      <c r="E359" s="27"/>
      <c r="F359" s="27"/>
      <c r="G359" s="27"/>
      <c r="H359" s="27"/>
    </row>
    <row r="360" spans="1:8" x14ac:dyDescent="0.35">
      <c r="A360" s="27"/>
      <c r="B360" s="27"/>
      <c r="C360" s="27"/>
      <c r="D360" s="27"/>
      <c r="E360" s="27"/>
      <c r="F360" s="27"/>
      <c r="G360" s="27"/>
      <c r="H360" s="27"/>
    </row>
    <row r="361" spans="1:8" x14ac:dyDescent="0.35">
      <c r="A361" s="27"/>
      <c r="B361" s="27"/>
      <c r="C361" s="27"/>
      <c r="D361" s="27"/>
      <c r="E361" s="27"/>
      <c r="F361" s="27"/>
      <c r="G361" s="27"/>
      <c r="H361" s="27"/>
    </row>
    <row r="362" spans="1:8" x14ac:dyDescent="0.35">
      <c r="A362" s="27"/>
      <c r="B362" s="27"/>
      <c r="C362" s="27"/>
      <c r="D362" s="27"/>
      <c r="E362" s="27"/>
      <c r="F362" s="27"/>
      <c r="G362" s="27"/>
      <c r="H362" s="27"/>
    </row>
    <row r="363" spans="1:8" x14ac:dyDescent="0.35">
      <c r="A363" s="27"/>
      <c r="B363" s="27"/>
      <c r="C363" s="27"/>
      <c r="D363" s="27"/>
      <c r="E363" s="27"/>
      <c r="F363" s="27"/>
      <c r="G363" s="27"/>
      <c r="H363" s="27"/>
    </row>
    <row r="364" spans="1:8" x14ac:dyDescent="0.35">
      <c r="A364" s="27"/>
      <c r="B364" s="27"/>
      <c r="C364" s="27"/>
      <c r="D364" s="27"/>
      <c r="E364" s="27"/>
      <c r="F364" s="27"/>
      <c r="G364" s="27"/>
      <c r="H364" s="27"/>
    </row>
    <row r="365" spans="1:8" x14ac:dyDescent="0.35">
      <c r="A365" s="27"/>
      <c r="B365" s="27"/>
      <c r="C365" s="27"/>
      <c r="D365" s="27"/>
      <c r="E365" s="27"/>
      <c r="F365" s="27"/>
      <c r="G365" s="27"/>
      <c r="H365" s="27"/>
    </row>
    <row r="366" spans="1:8" x14ac:dyDescent="0.35">
      <c r="A366" s="27"/>
      <c r="B366" s="27"/>
      <c r="C366" s="27"/>
      <c r="D366" s="27"/>
      <c r="E366" s="27"/>
      <c r="F366" s="27"/>
      <c r="G366" s="27"/>
      <c r="H366" s="27"/>
    </row>
    <row r="367" spans="1:8" x14ac:dyDescent="0.35">
      <c r="A367" s="27"/>
      <c r="B367" s="27"/>
      <c r="C367" s="27"/>
      <c r="D367" s="27"/>
      <c r="E367" s="27"/>
      <c r="F367" s="27"/>
      <c r="G367" s="27"/>
      <c r="H367" s="27"/>
    </row>
    <row r="368" spans="1:8" x14ac:dyDescent="0.35">
      <c r="A368" s="27"/>
      <c r="B368" s="27"/>
      <c r="C368" s="27"/>
      <c r="D368" s="27"/>
      <c r="E368" s="27"/>
      <c r="F368" s="27"/>
      <c r="G368" s="27"/>
      <c r="H368" s="27"/>
    </row>
    <row r="369" spans="1:8" x14ac:dyDescent="0.35">
      <c r="A369" s="27"/>
      <c r="B369" s="27"/>
      <c r="C369" s="27"/>
      <c r="D369" s="27"/>
      <c r="E369" s="27"/>
      <c r="F369" s="27"/>
      <c r="G369" s="27"/>
      <c r="H369" s="27"/>
    </row>
    <row r="370" spans="1:8" x14ac:dyDescent="0.35">
      <c r="A370" s="27"/>
      <c r="B370" s="27"/>
      <c r="C370" s="27"/>
      <c r="D370" s="27"/>
      <c r="E370" s="27"/>
      <c r="F370" s="27"/>
      <c r="G370" s="27"/>
      <c r="H370" s="27"/>
    </row>
    <row r="371" spans="1:8" x14ac:dyDescent="0.35">
      <c r="A371" s="27"/>
      <c r="B371" s="27"/>
      <c r="C371" s="27"/>
      <c r="D371" s="27"/>
      <c r="E371" s="27"/>
      <c r="F371" s="27"/>
      <c r="G371" s="27"/>
      <c r="H371" s="27"/>
    </row>
    <row r="372" spans="1:8" x14ac:dyDescent="0.35">
      <c r="A372" s="27"/>
      <c r="B372" s="27"/>
      <c r="C372" s="27"/>
      <c r="D372" s="27"/>
      <c r="E372" s="27"/>
      <c r="F372" s="27"/>
      <c r="G372" s="27"/>
      <c r="H372" s="27"/>
    </row>
    <row r="373" spans="1:8" x14ac:dyDescent="0.35">
      <c r="A373" s="27"/>
      <c r="B373" s="27"/>
      <c r="C373" s="27"/>
      <c r="D373" s="27"/>
      <c r="E373" s="27"/>
      <c r="F373" s="27"/>
      <c r="G373" s="27"/>
      <c r="H373" s="27"/>
    </row>
    <row r="374" spans="1:8" x14ac:dyDescent="0.35">
      <c r="A374" s="27"/>
      <c r="B374" s="27"/>
      <c r="C374" s="27"/>
      <c r="D374" s="27"/>
      <c r="E374" s="27"/>
      <c r="F374" s="27"/>
      <c r="G374" s="27"/>
      <c r="H374" s="27"/>
    </row>
    <row r="375" spans="1:8" x14ac:dyDescent="0.35">
      <c r="A375" s="27"/>
      <c r="B375" s="27"/>
      <c r="C375" s="27"/>
      <c r="D375" s="27"/>
      <c r="E375" s="27"/>
      <c r="F375" s="27"/>
      <c r="G375" s="27"/>
      <c r="H375" s="27"/>
    </row>
    <row r="376" spans="1:8" x14ac:dyDescent="0.35">
      <c r="A376" s="27"/>
      <c r="B376" s="27"/>
      <c r="C376" s="27"/>
      <c r="D376" s="27"/>
      <c r="E376" s="27"/>
      <c r="F376" s="27"/>
      <c r="G376" s="27"/>
      <c r="H376" s="27"/>
    </row>
    <row r="377" spans="1:8" x14ac:dyDescent="0.35">
      <c r="A377" s="27"/>
      <c r="B377" s="27"/>
      <c r="C377" s="27"/>
      <c r="D377" s="27"/>
      <c r="E377" s="27"/>
      <c r="F377" s="27"/>
      <c r="G377" s="27"/>
      <c r="H377" s="27"/>
    </row>
    <row r="378" spans="1:8" x14ac:dyDescent="0.35">
      <c r="A378" s="27"/>
      <c r="B378" s="27"/>
      <c r="C378" s="27"/>
      <c r="D378" s="27"/>
      <c r="E378" s="27"/>
      <c r="F378" s="27"/>
      <c r="G378" s="27"/>
      <c r="H378" s="27"/>
    </row>
    <row r="379" spans="1:8" x14ac:dyDescent="0.35">
      <c r="A379" s="27"/>
      <c r="B379" s="27"/>
      <c r="C379" s="27"/>
      <c r="D379" s="27"/>
      <c r="E379" s="27"/>
      <c r="F379" s="27"/>
      <c r="G379" s="27"/>
      <c r="H379" s="27"/>
    </row>
    <row r="380" spans="1:8" x14ac:dyDescent="0.35">
      <c r="A380" s="27"/>
      <c r="B380" s="27"/>
      <c r="C380" s="27"/>
      <c r="D380" s="27"/>
      <c r="E380" s="27"/>
      <c r="F380" s="27"/>
      <c r="G380" s="27"/>
      <c r="H380" s="27"/>
    </row>
    <row r="381" spans="1:8" x14ac:dyDescent="0.35">
      <c r="A381" s="27"/>
      <c r="B381" s="27"/>
      <c r="C381" s="27"/>
      <c r="D381" s="27"/>
      <c r="E381" s="27"/>
      <c r="F381" s="27"/>
      <c r="G381" s="27"/>
      <c r="H381" s="27"/>
    </row>
    <row r="382" spans="1:8" x14ac:dyDescent="0.35">
      <c r="A382" s="27"/>
      <c r="B382" s="27"/>
      <c r="C382" s="27"/>
      <c r="D382" s="27"/>
      <c r="E382" s="27"/>
      <c r="F382" s="27"/>
      <c r="G382" s="27"/>
      <c r="H382" s="27"/>
    </row>
    <row r="383" spans="1:8" x14ac:dyDescent="0.35">
      <c r="A383" s="27"/>
      <c r="B383" s="27"/>
      <c r="C383" s="27"/>
      <c r="D383" s="27"/>
      <c r="E383" s="27"/>
      <c r="F383" s="27"/>
      <c r="G383" s="27"/>
      <c r="H383" s="27"/>
    </row>
    <row r="384" spans="1:8" x14ac:dyDescent="0.35">
      <c r="A384" s="27"/>
      <c r="B384" s="27"/>
      <c r="C384" s="27"/>
      <c r="D384" s="27"/>
      <c r="E384" s="27"/>
      <c r="F384" s="27"/>
      <c r="G384" s="27"/>
      <c r="H384" s="27"/>
    </row>
    <row r="385" spans="1:8" x14ac:dyDescent="0.35">
      <c r="A385" s="27"/>
      <c r="B385" s="27"/>
      <c r="C385" s="27"/>
      <c r="D385" s="27"/>
      <c r="E385" s="27"/>
      <c r="F385" s="27"/>
      <c r="G385" s="27"/>
      <c r="H385" s="27"/>
    </row>
    <row r="386" spans="1:8" x14ac:dyDescent="0.35">
      <c r="A386" s="27"/>
      <c r="B386" s="27"/>
      <c r="C386" s="27"/>
      <c r="D386" s="27"/>
      <c r="E386" s="27"/>
      <c r="F386" s="27"/>
      <c r="G386" s="27"/>
      <c r="H386" s="27"/>
    </row>
    <row r="387" spans="1:8" x14ac:dyDescent="0.35">
      <c r="A387" s="27"/>
      <c r="B387" s="27"/>
      <c r="C387" s="27"/>
      <c r="D387" s="27"/>
      <c r="E387" s="27"/>
      <c r="F387" s="27"/>
      <c r="G387" s="27"/>
      <c r="H387" s="27"/>
    </row>
    <row r="388" spans="1:8" x14ac:dyDescent="0.35">
      <c r="A388" s="27"/>
      <c r="B388" s="27"/>
      <c r="C388" s="27"/>
      <c r="D388" s="27"/>
      <c r="E388" s="27"/>
      <c r="F388" s="27"/>
      <c r="G388" s="27"/>
      <c r="H388" s="27"/>
    </row>
    <row r="389" spans="1:8" x14ac:dyDescent="0.35">
      <c r="A389" s="27"/>
      <c r="B389" s="27"/>
      <c r="C389" s="27"/>
      <c r="D389" s="27"/>
      <c r="E389" s="27"/>
      <c r="F389" s="27"/>
      <c r="G389" s="27"/>
      <c r="H389" s="27"/>
    </row>
    <row r="390" spans="1:8" x14ac:dyDescent="0.35">
      <c r="A390" s="27"/>
      <c r="B390" s="27"/>
      <c r="C390" s="27"/>
      <c r="D390" s="27"/>
      <c r="E390" s="27"/>
      <c r="F390" s="27"/>
      <c r="G390" s="27"/>
      <c r="H390" s="27"/>
    </row>
    <row r="391" spans="1:8" x14ac:dyDescent="0.35">
      <c r="A391" s="27"/>
      <c r="B391" s="27"/>
      <c r="C391" s="27"/>
      <c r="D391" s="27"/>
      <c r="E391" s="27"/>
      <c r="F391" s="27"/>
      <c r="G391" s="27"/>
      <c r="H391" s="27"/>
    </row>
    <row r="392" spans="1:8" x14ac:dyDescent="0.35">
      <c r="A392" s="27"/>
      <c r="B392" s="27"/>
      <c r="C392" s="27"/>
      <c r="D392" s="27"/>
      <c r="E392" s="27"/>
      <c r="F392" s="27"/>
      <c r="G392" s="27"/>
      <c r="H392" s="27"/>
    </row>
    <row r="393" spans="1:8" x14ac:dyDescent="0.35">
      <c r="A393" s="27"/>
      <c r="B393" s="27"/>
      <c r="C393" s="27"/>
      <c r="D393" s="27"/>
      <c r="E393" s="27"/>
      <c r="F393" s="27"/>
      <c r="G393" s="27"/>
      <c r="H393" s="27"/>
    </row>
    <row r="394" spans="1:8" x14ac:dyDescent="0.35">
      <c r="A394" s="27"/>
      <c r="B394" s="27"/>
      <c r="C394" s="27"/>
      <c r="D394" s="27"/>
      <c r="E394" s="27"/>
      <c r="F394" s="27"/>
      <c r="G394" s="27"/>
      <c r="H394" s="27"/>
    </row>
    <row r="395" spans="1:8" x14ac:dyDescent="0.35">
      <c r="A395" s="27"/>
      <c r="B395" s="27"/>
      <c r="C395" s="27"/>
      <c r="D395" s="27"/>
      <c r="E395" s="27"/>
      <c r="F395" s="27"/>
      <c r="G395" s="27"/>
      <c r="H395" s="27"/>
    </row>
    <row r="396" spans="1:8" x14ac:dyDescent="0.35">
      <c r="A396" s="27"/>
      <c r="B396" s="27"/>
      <c r="C396" s="27"/>
      <c r="D396" s="27"/>
      <c r="E396" s="27"/>
      <c r="F396" s="27"/>
      <c r="G396" s="27"/>
      <c r="H396" s="27"/>
    </row>
    <row r="397" spans="1:8" x14ac:dyDescent="0.35">
      <c r="A397" s="27"/>
      <c r="B397" s="27"/>
      <c r="C397" s="27"/>
      <c r="D397" s="27"/>
      <c r="E397" s="27"/>
      <c r="F397" s="27"/>
      <c r="G397" s="27"/>
      <c r="H397" s="27"/>
    </row>
    <row r="398" spans="1:8" x14ac:dyDescent="0.35">
      <c r="A398" s="27"/>
      <c r="B398" s="27"/>
      <c r="C398" s="27"/>
      <c r="D398" s="27"/>
      <c r="E398" s="27"/>
      <c r="F398" s="27"/>
      <c r="G398" s="27"/>
      <c r="H398" s="27"/>
    </row>
    <row r="399" spans="1:8" x14ac:dyDescent="0.35">
      <c r="A399" s="27"/>
      <c r="B399" s="27"/>
      <c r="C399" s="27"/>
      <c r="D399" s="27"/>
      <c r="E399" s="27"/>
      <c r="F399" s="27"/>
      <c r="G399" s="27"/>
      <c r="H399" s="27"/>
    </row>
    <row r="400" spans="1:8" x14ac:dyDescent="0.35">
      <c r="A400" s="27"/>
      <c r="B400" s="27"/>
      <c r="C400" s="27"/>
      <c r="D400" s="27"/>
      <c r="E400" s="27"/>
      <c r="F400" s="27"/>
      <c r="G400" s="27"/>
      <c r="H400" s="27"/>
    </row>
    <row r="401" spans="1:8" x14ac:dyDescent="0.35">
      <c r="A401" s="27"/>
      <c r="B401" s="27"/>
      <c r="C401" s="27"/>
      <c r="D401" s="27"/>
      <c r="E401" s="27"/>
      <c r="F401" s="27"/>
      <c r="G401" s="27"/>
      <c r="H401" s="27"/>
    </row>
    <row r="402" spans="1:8" x14ac:dyDescent="0.35">
      <c r="A402" s="27"/>
      <c r="B402" s="27"/>
      <c r="C402" s="27"/>
      <c r="D402" s="27"/>
      <c r="E402" s="27"/>
      <c r="F402" s="27"/>
      <c r="G402" s="27"/>
      <c r="H402" s="27"/>
    </row>
    <row r="403" spans="1:8" x14ac:dyDescent="0.35">
      <c r="A403" s="27"/>
      <c r="B403" s="27"/>
      <c r="C403" s="27"/>
      <c r="D403" s="27"/>
      <c r="E403" s="27"/>
      <c r="F403" s="27"/>
      <c r="G403" s="27"/>
      <c r="H403" s="27"/>
    </row>
    <row r="404" spans="1:8" x14ac:dyDescent="0.35">
      <c r="A404" s="27"/>
      <c r="B404" s="27"/>
      <c r="C404" s="27"/>
      <c r="D404" s="27"/>
      <c r="E404" s="27"/>
      <c r="F404" s="27"/>
      <c r="G404" s="27"/>
      <c r="H404" s="27"/>
    </row>
    <row r="405" spans="1:8" x14ac:dyDescent="0.35">
      <c r="A405" s="27"/>
      <c r="B405" s="27"/>
      <c r="C405" s="27"/>
      <c r="D405" s="27"/>
      <c r="E405" s="27"/>
      <c r="F405" s="27"/>
      <c r="G405" s="27"/>
      <c r="H405" s="27"/>
    </row>
    <row r="406" spans="1:8" x14ac:dyDescent="0.35">
      <c r="A406" s="27"/>
      <c r="B406" s="27"/>
      <c r="C406" s="27"/>
      <c r="D406" s="27"/>
      <c r="E406" s="27"/>
      <c r="F406" s="27"/>
      <c r="G406" s="27"/>
      <c r="H406" s="27"/>
    </row>
    <row r="407" spans="1:8" x14ac:dyDescent="0.35">
      <c r="A407" s="27"/>
      <c r="B407" s="27"/>
      <c r="C407" s="27"/>
      <c r="D407" s="27"/>
      <c r="E407" s="27"/>
      <c r="F407" s="27"/>
      <c r="G407" s="27"/>
      <c r="H407" s="27"/>
    </row>
    <row r="408" spans="1:8" x14ac:dyDescent="0.35">
      <c r="A408" s="27"/>
      <c r="B408" s="27"/>
      <c r="C408" s="27"/>
      <c r="D408" s="27"/>
      <c r="E408" s="27"/>
      <c r="F408" s="27"/>
      <c r="G408" s="27"/>
      <c r="H408" s="27"/>
    </row>
    <row r="409" spans="1:8" x14ac:dyDescent="0.35">
      <c r="A409" s="27"/>
      <c r="B409" s="27"/>
      <c r="C409" s="27"/>
      <c r="D409" s="27"/>
      <c r="E409" s="27"/>
      <c r="F409" s="27"/>
      <c r="G409" s="27"/>
      <c r="H409" s="27"/>
    </row>
    <row r="410" spans="1:8" x14ac:dyDescent="0.35">
      <c r="A410" s="27"/>
      <c r="B410" s="27"/>
      <c r="C410" s="27"/>
      <c r="D410" s="27"/>
      <c r="E410" s="27"/>
      <c r="F410" s="27"/>
      <c r="G410" s="27"/>
      <c r="H410" s="27"/>
    </row>
    <row r="411" spans="1:8" x14ac:dyDescent="0.35">
      <c r="A411" s="27"/>
      <c r="B411" s="27"/>
      <c r="C411" s="27"/>
      <c r="D411" s="27"/>
      <c r="E411" s="27"/>
      <c r="F411" s="27"/>
      <c r="G411" s="27"/>
      <c r="H411" s="27"/>
    </row>
    <row r="412" spans="1:8" x14ac:dyDescent="0.35">
      <c r="A412" s="27"/>
      <c r="B412" s="27"/>
      <c r="C412" s="27"/>
      <c r="D412" s="27"/>
      <c r="E412" s="27"/>
      <c r="F412" s="27"/>
      <c r="G412" s="27"/>
      <c r="H412" s="27"/>
    </row>
    <row r="413" spans="1:8" x14ac:dyDescent="0.35">
      <c r="A413" s="27"/>
      <c r="B413" s="27"/>
      <c r="C413" s="27"/>
      <c r="D413" s="27"/>
      <c r="E413" s="27"/>
      <c r="F413" s="27"/>
      <c r="G413" s="27"/>
      <c r="H413" s="27"/>
    </row>
    <row r="414" spans="1:8" x14ac:dyDescent="0.35">
      <c r="A414" s="27"/>
      <c r="B414" s="27"/>
      <c r="C414" s="27"/>
      <c r="D414" s="27"/>
      <c r="E414" s="27"/>
      <c r="F414" s="27"/>
      <c r="G414" s="27"/>
      <c r="H414" s="27"/>
    </row>
    <row r="415" spans="1:8" x14ac:dyDescent="0.35">
      <c r="A415" s="27"/>
      <c r="B415" s="27"/>
      <c r="C415" s="27"/>
      <c r="D415" s="27"/>
      <c r="E415" s="27"/>
      <c r="F415" s="27"/>
      <c r="G415" s="27"/>
      <c r="H415" s="27"/>
    </row>
    <row r="416" spans="1:8" x14ac:dyDescent="0.35">
      <c r="A416" s="27"/>
      <c r="B416" s="27"/>
      <c r="C416" s="27"/>
      <c r="D416" s="27"/>
      <c r="E416" s="27"/>
      <c r="F416" s="27"/>
      <c r="G416" s="27"/>
      <c r="H416" s="27"/>
    </row>
    <row r="417" spans="1:8" x14ac:dyDescent="0.35">
      <c r="A417" s="27"/>
      <c r="B417" s="27"/>
      <c r="C417" s="27"/>
      <c r="D417" s="27"/>
      <c r="E417" s="27"/>
      <c r="F417" s="27"/>
      <c r="G417" s="27"/>
      <c r="H417" s="27"/>
    </row>
    <row r="418" spans="1:8" x14ac:dyDescent="0.35">
      <c r="A418" s="27"/>
      <c r="B418" s="27"/>
      <c r="C418" s="27"/>
      <c r="D418" s="27"/>
      <c r="E418" s="27"/>
      <c r="F418" s="27"/>
      <c r="G418" s="27"/>
      <c r="H418" s="27"/>
    </row>
    <row r="419" spans="1:8" x14ac:dyDescent="0.35">
      <c r="A419" s="27"/>
      <c r="B419" s="27"/>
      <c r="C419" s="27"/>
      <c r="D419" s="27"/>
      <c r="E419" s="27"/>
      <c r="F419" s="27"/>
      <c r="G419" s="27"/>
      <c r="H419" s="27"/>
    </row>
    <row r="420" spans="1:8" x14ac:dyDescent="0.35">
      <c r="A420" s="27"/>
      <c r="B420" s="27"/>
      <c r="C420" s="27"/>
      <c r="D420" s="27"/>
      <c r="E420" s="27"/>
      <c r="F420" s="27"/>
      <c r="G420" s="27"/>
      <c r="H420" s="27"/>
    </row>
    <row r="421" spans="1:8" x14ac:dyDescent="0.35">
      <c r="A421" s="27"/>
      <c r="B421" s="27"/>
      <c r="C421" s="27"/>
      <c r="D421" s="27"/>
      <c r="E421" s="27"/>
      <c r="F421" s="27"/>
      <c r="G421" s="27"/>
      <c r="H421" s="27"/>
    </row>
    <row r="422" spans="1:8" x14ac:dyDescent="0.35">
      <c r="A422" s="27"/>
      <c r="B422" s="27"/>
      <c r="C422" s="27"/>
      <c r="D422" s="27"/>
      <c r="E422" s="27"/>
      <c r="F422" s="27"/>
      <c r="G422" s="27"/>
      <c r="H422" s="27"/>
    </row>
    <row r="423" spans="1:8" x14ac:dyDescent="0.35">
      <c r="A423" s="27"/>
      <c r="B423" s="27"/>
      <c r="C423" s="27"/>
      <c r="D423" s="27"/>
      <c r="E423" s="27"/>
      <c r="F423" s="27"/>
      <c r="G423" s="27"/>
      <c r="H423" s="27"/>
    </row>
    <row r="424" spans="1:8" x14ac:dyDescent="0.35">
      <c r="A424" s="27"/>
      <c r="B424" s="27"/>
      <c r="C424" s="27"/>
      <c r="D424" s="27"/>
      <c r="E424" s="27"/>
      <c r="F424" s="27"/>
      <c r="G424" s="27"/>
      <c r="H424" s="27"/>
    </row>
    <row r="425" spans="1:8" x14ac:dyDescent="0.35">
      <c r="A425" s="27"/>
      <c r="B425" s="27"/>
      <c r="C425" s="27"/>
      <c r="D425" s="27"/>
      <c r="E425" s="27"/>
      <c r="F425" s="27"/>
      <c r="G425" s="27"/>
      <c r="H425" s="27"/>
    </row>
    <row r="426" spans="1:8" x14ac:dyDescent="0.35">
      <c r="A426" s="27"/>
      <c r="B426" s="27"/>
      <c r="C426" s="27"/>
      <c r="D426" s="27"/>
      <c r="E426" s="27"/>
      <c r="F426" s="27"/>
      <c r="G426" s="27"/>
      <c r="H426" s="27"/>
    </row>
    <row r="427" spans="1:8" x14ac:dyDescent="0.35">
      <c r="A427" s="27"/>
      <c r="B427" s="27"/>
      <c r="C427" s="27"/>
      <c r="D427" s="27"/>
      <c r="E427" s="27"/>
      <c r="F427" s="27"/>
      <c r="G427" s="27"/>
      <c r="H427" s="27"/>
    </row>
    <row r="428" spans="1:8" x14ac:dyDescent="0.35">
      <c r="A428" s="27"/>
      <c r="B428" s="27"/>
      <c r="C428" s="27"/>
      <c r="D428" s="27"/>
      <c r="E428" s="27"/>
      <c r="F428" s="27"/>
      <c r="G428" s="27"/>
      <c r="H428" s="27"/>
    </row>
    <row r="429" spans="1:8" x14ac:dyDescent="0.35">
      <c r="A429" s="27"/>
      <c r="B429" s="27"/>
      <c r="C429" s="27"/>
      <c r="D429" s="27"/>
      <c r="E429" s="27"/>
      <c r="F429" s="27"/>
      <c r="G429" s="27"/>
      <c r="H429" s="27"/>
    </row>
    <row r="430" spans="1:8" x14ac:dyDescent="0.35">
      <c r="A430" s="27"/>
      <c r="B430" s="27"/>
      <c r="C430" s="27"/>
      <c r="D430" s="27"/>
      <c r="E430" s="27"/>
      <c r="F430" s="27"/>
      <c r="G430" s="27"/>
      <c r="H430" s="27"/>
    </row>
    <row r="431" spans="1:8" x14ac:dyDescent="0.35">
      <c r="A431" s="27"/>
      <c r="B431" s="27"/>
      <c r="C431" s="27"/>
      <c r="D431" s="27"/>
      <c r="E431" s="27"/>
      <c r="F431" s="27"/>
      <c r="G431" s="27"/>
      <c r="H431" s="27"/>
    </row>
    <row r="432" spans="1:8" x14ac:dyDescent="0.35">
      <c r="A432" s="27"/>
      <c r="B432" s="27"/>
      <c r="C432" s="27"/>
      <c r="D432" s="27"/>
      <c r="E432" s="27"/>
      <c r="F432" s="27"/>
      <c r="G432" s="27"/>
      <c r="H432" s="27"/>
    </row>
    <row r="433" spans="1:8" x14ac:dyDescent="0.35">
      <c r="A433" s="27"/>
      <c r="B433" s="27"/>
      <c r="C433" s="27"/>
      <c r="D433" s="27"/>
      <c r="E433" s="27"/>
      <c r="F433" s="27"/>
      <c r="G433" s="27"/>
      <c r="H433" s="27"/>
    </row>
    <row r="434" spans="1:8" x14ac:dyDescent="0.35">
      <c r="A434" s="27"/>
      <c r="B434" s="27"/>
      <c r="C434" s="27"/>
      <c r="D434" s="27"/>
      <c r="E434" s="27"/>
      <c r="F434" s="27"/>
      <c r="G434" s="27"/>
      <c r="H434" s="27"/>
    </row>
    <row r="435" spans="1:8" x14ac:dyDescent="0.35">
      <c r="A435" s="27"/>
      <c r="B435" s="27"/>
      <c r="C435" s="27"/>
      <c r="D435" s="27"/>
      <c r="E435" s="27"/>
      <c r="F435" s="27"/>
      <c r="G435" s="27"/>
      <c r="H435" s="27"/>
    </row>
    <row r="436" spans="1:8" x14ac:dyDescent="0.35">
      <c r="A436" s="27"/>
      <c r="B436" s="27"/>
      <c r="C436" s="27"/>
      <c r="D436" s="27"/>
      <c r="E436" s="27"/>
      <c r="F436" s="27"/>
      <c r="G436" s="27"/>
      <c r="H436" s="27"/>
    </row>
    <row r="437" spans="1:8" x14ac:dyDescent="0.35">
      <c r="A437" s="27"/>
      <c r="B437" s="27"/>
      <c r="C437" s="27"/>
      <c r="D437" s="27"/>
      <c r="E437" s="27"/>
      <c r="F437" s="27"/>
      <c r="G437" s="27"/>
      <c r="H437" s="27"/>
    </row>
    <row r="438" spans="1:8" x14ac:dyDescent="0.35">
      <c r="A438" s="27"/>
      <c r="B438" s="27"/>
      <c r="C438" s="27"/>
      <c r="D438" s="27"/>
      <c r="E438" s="27"/>
      <c r="F438" s="27"/>
      <c r="G438" s="27"/>
      <c r="H438" s="27"/>
    </row>
    <row r="439" spans="1:8" x14ac:dyDescent="0.35">
      <c r="A439" s="27"/>
      <c r="B439" s="27"/>
      <c r="C439" s="27"/>
      <c r="D439" s="27"/>
      <c r="E439" s="27"/>
      <c r="F439" s="27"/>
      <c r="G439" s="27"/>
      <c r="H439" s="27"/>
    </row>
    <row r="440" spans="1:8" x14ac:dyDescent="0.35">
      <c r="A440" s="27"/>
      <c r="B440" s="27"/>
      <c r="C440" s="27"/>
      <c r="D440" s="27"/>
      <c r="E440" s="27"/>
      <c r="F440" s="27"/>
      <c r="G440" s="27"/>
      <c r="H440" s="27"/>
    </row>
    <row r="441" spans="1:8" x14ac:dyDescent="0.35">
      <c r="A441" s="27"/>
      <c r="B441" s="27"/>
      <c r="C441" s="27"/>
      <c r="D441" s="27"/>
      <c r="E441" s="27"/>
      <c r="F441" s="27"/>
      <c r="G441" s="27"/>
      <c r="H441" s="27"/>
    </row>
    <row r="442" spans="1:8" x14ac:dyDescent="0.35">
      <c r="A442" s="27"/>
      <c r="B442" s="27"/>
      <c r="C442" s="27"/>
      <c r="D442" s="27"/>
      <c r="E442" s="27"/>
      <c r="F442" s="27"/>
      <c r="G442" s="27"/>
      <c r="H442" s="27"/>
    </row>
    <row r="443" spans="1:8" x14ac:dyDescent="0.35">
      <c r="A443" s="27"/>
      <c r="B443" s="27"/>
      <c r="C443" s="27"/>
      <c r="D443" s="27"/>
      <c r="E443" s="27"/>
      <c r="F443" s="27"/>
      <c r="G443" s="27"/>
      <c r="H443" s="27"/>
    </row>
    <row r="444" spans="1:8" x14ac:dyDescent="0.35">
      <c r="A444" s="27"/>
      <c r="B444" s="27"/>
      <c r="C444" s="27"/>
      <c r="D444" s="27"/>
      <c r="E444" s="27"/>
      <c r="F444" s="27"/>
      <c r="G444" s="27"/>
      <c r="H444" s="27"/>
    </row>
    <row r="445" spans="1:8" x14ac:dyDescent="0.35">
      <c r="A445" s="27"/>
      <c r="B445" s="27"/>
      <c r="C445" s="27"/>
      <c r="D445" s="27"/>
      <c r="E445" s="27"/>
      <c r="F445" s="27"/>
      <c r="G445" s="27"/>
      <c r="H445" s="27"/>
    </row>
    <row r="446" spans="1:8" x14ac:dyDescent="0.35">
      <c r="A446" s="27"/>
      <c r="B446" s="27"/>
      <c r="C446" s="27"/>
      <c r="D446" s="27"/>
      <c r="E446" s="27"/>
      <c r="F446" s="27"/>
      <c r="G446" s="27"/>
      <c r="H446" s="27"/>
    </row>
    <row r="447" spans="1:8" x14ac:dyDescent="0.35">
      <c r="A447" s="27"/>
      <c r="B447" s="27"/>
      <c r="C447" s="27"/>
      <c r="D447" s="27"/>
      <c r="E447" s="27"/>
      <c r="F447" s="27"/>
      <c r="G447" s="27"/>
      <c r="H447" s="27"/>
    </row>
    <row r="448" spans="1:8" x14ac:dyDescent="0.35">
      <c r="A448" s="27"/>
      <c r="B448" s="27"/>
      <c r="C448" s="27"/>
      <c r="D448" s="27"/>
      <c r="E448" s="27"/>
      <c r="F448" s="27"/>
      <c r="G448" s="27"/>
      <c r="H448" s="27"/>
    </row>
    <row r="449" spans="1:8" x14ac:dyDescent="0.35">
      <c r="A449" s="27"/>
      <c r="B449" s="27"/>
      <c r="C449" s="27"/>
      <c r="D449" s="27"/>
      <c r="E449" s="27"/>
      <c r="F449" s="27"/>
      <c r="G449" s="27"/>
      <c r="H449" s="27"/>
    </row>
    <row r="450" spans="1:8" x14ac:dyDescent="0.35">
      <c r="A450" s="27"/>
      <c r="B450" s="27"/>
      <c r="C450" s="27"/>
      <c r="D450" s="27"/>
      <c r="E450" s="27"/>
      <c r="F450" s="27"/>
      <c r="G450" s="27"/>
      <c r="H450" s="27"/>
    </row>
    <row r="451" spans="1:8" x14ac:dyDescent="0.35">
      <c r="A451" s="27"/>
      <c r="B451" s="27"/>
      <c r="C451" s="27"/>
      <c r="D451" s="27"/>
      <c r="E451" s="27"/>
      <c r="F451" s="27"/>
      <c r="G451" s="27"/>
      <c r="H451" s="27"/>
    </row>
    <row r="452" spans="1:8" x14ac:dyDescent="0.35">
      <c r="A452" s="27"/>
      <c r="B452" s="27"/>
      <c r="C452" s="27"/>
      <c r="D452" s="27"/>
      <c r="E452" s="27"/>
      <c r="F452" s="27"/>
      <c r="G452" s="27"/>
      <c r="H452" s="27"/>
    </row>
    <row r="453" spans="1:8" x14ac:dyDescent="0.35">
      <c r="A453" s="27"/>
      <c r="B453" s="27"/>
      <c r="C453" s="27"/>
      <c r="D453" s="27"/>
      <c r="E453" s="27"/>
      <c r="F453" s="27"/>
      <c r="G453" s="27"/>
      <c r="H453" s="27"/>
    </row>
    <row r="454" spans="1:8" x14ac:dyDescent="0.35">
      <c r="A454" s="27"/>
      <c r="B454" s="27"/>
      <c r="C454" s="27"/>
      <c r="D454" s="27"/>
      <c r="E454" s="27"/>
      <c r="F454" s="27"/>
      <c r="G454" s="27"/>
      <c r="H454" s="27"/>
    </row>
    <row r="455" spans="1:8" x14ac:dyDescent="0.35">
      <c r="A455" s="27"/>
      <c r="B455" s="27"/>
      <c r="C455" s="27"/>
      <c r="D455" s="27"/>
      <c r="E455" s="27"/>
      <c r="F455" s="27"/>
      <c r="G455" s="27"/>
      <c r="H455" s="27"/>
    </row>
    <row r="456" spans="1:8" x14ac:dyDescent="0.35">
      <c r="A456" s="27"/>
      <c r="B456" s="27"/>
      <c r="C456" s="27"/>
      <c r="D456" s="27"/>
      <c r="E456" s="27"/>
      <c r="F456" s="27"/>
      <c r="G456" s="27"/>
      <c r="H456" s="27"/>
    </row>
    <row r="457" spans="1:8" x14ac:dyDescent="0.35">
      <c r="A457" s="27"/>
      <c r="B457" s="27"/>
      <c r="C457" s="27"/>
      <c r="D457" s="27"/>
      <c r="E457" s="27"/>
      <c r="F457" s="27"/>
      <c r="G457" s="27"/>
      <c r="H457" s="27"/>
    </row>
    <row r="458" spans="1:8" x14ac:dyDescent="0.35">
      <c r="A458" s="27"/>
      <c r="B458" s="27"/>
      <c r="C458" s="27"/>
      <c r="D458" s="27"/>
      <c r="E458" s="27"/>
      <c r="F458" s="27"/>
      <c r="G458" s="27"/>
      <c r="H458" s="27"/>
    </row>
    <row r="459" spans="1:8" x14ac:dyDescent="0.35">
      <c r="A459" s="27"/>
      <c r="B459" s="27"/>
      <c r="C459" s="27"/>
      <c r="D459" s="27"/>
      <c r="E459" s="27"/>
      <c r="F459" s="27"/>
      <c r="G459" s="27"/>
      <c r="H459" s="27"/>
    </row>
    <row r="460" spans="1:8" x14ac:dyDescent="0.35">
      <c r="A460" s="27"/>
      <c r="B460" s="27"/>
      <c r="C460" s="27"/>
      <c r="D460" s="27"/>
      <c r="E460" s="27"/>
      <c r="F460" s="27"/>
      <c r="G460" s="27"/>
      <c r="H460" s="27"/>
    </row>
    <row r="461" spans="1:8" x14ac:dyDescent="0.35">
      <c r="A461" s="27"/>
      <c r="B461" s="27"/>
      <c r="C461" s="27"/>
      <c r="D461" s="27"/>
      <c r="E461" s="27"/>
      <c r="F461" s="27"/>
      <c r="G461" s="27"/>
      <c r="H461" s="27"/>
    </row>
    <row r="462" spans="1:8" x14ac:dyDescent="0.35">
      <c r="A462" s="27"/>
      <c r="B462" s="27"/>
      <c r="C462" s="27"/>
      <c r="D462" s="27"/>
      <c r="E462" s="27"/>
      <c r="F462" s="27"/>
      <c r="G462" s="27"/>
      <c r="H462" s="27"/>
    </row>
    <row r="463" spans="1:8" x14ac:dyDescent="0.35">
      <c r="A463" s="27"/>
      <c r="B463" s="27"/>
      <c r="C463" s="27"/>
      <c r="D463" s="27"/>
      <c r="E463" s="27"/>
      <c r="F463" s="27"/>
      <c r="G463" s="27"/>
      <c r="H463" s="27"/>
    </row>
    <row r="464" spans="1:8" x14ac:dyDescent="0.35">
      <c r="A464" s="27"/>
      <c r="B464" s="27"/>
      <c r="C464" s="27"/>
      <c r="D464" s="27"/>
      <c r="E464" s="27"/>
      <c r="F464" s="27"/>
      <c r="G464" s="27"/>
      <c r="H464" s="27"/>
    </row>
    <row r="465" spans="1:8" x14ac:dyDescent="0.35">
      <c r="A465" s="27"/>
      <c r="B465" s="27"/>
      <c r="C465" s="27"/>
      <c r="D465" s="27"/>
      <c r="E465" s="27"/>
      <c r="F465" s="27"/>
      <c r="G465" s="27"/>
      <c r="H465" s="27"/>
    </row>
    <row r="466" spans="1:8" x14ac:dyDescent="0.35">
      <c r="A466" s="27"/>
      <c r="B466" s="27"/>
      <c r="C466" s="27"/>
      <c r="D466" s="27"/>
      <c r="E466" s="27"/>
      <c r="F466" s="27"/>
      <c r="G466" s="27"/>
      <c r="H466" s="27"/>
    </row>
    <row r="467" spans="1:8" x14ac:dyDescent="0.35">
      <c r="A467" s="27"/>
      <c r="B467" s="27"/>
      <c r="C467" s="27"/>
      <c r="D467" s="27"/>
      <c r="E467" s="27"/>
      <c r="F467" s="27"/>
      <c r="G467" s="27"/>
      <c r="H467" s="27"/>
    </row>
    <row r="468" spans="1:8" x14ac:dyDescent="0.35">
      <c r="A468" s="27"/>
      <c r="B468" s="27"/>
      <c r="C468" s="27"/>
      <c r="D468" s="27"/>
      <c r="E468" s="27"/>
      <c r="F468" s="27"/>
      <c r="G468" s="27"/>
      <c r="H468" s="27"/>
    </row>
    <row r="469" spans="1:8" x14ac:dyDescent="0.35">
      <c r="A469" s="27"/>
      <c r="B469" s="27"/>
      <c r="C469" s="27"/>
      <c r="D469" s="27"/>
      <c r="E469" s="27"/>
      <c r="F469" s="27"/>
      <c r="G469" s="27"/>
      <c r="H469" s="27"/>
    </row>
    <row r="470" spans="1:8" x14ac:dyDescent="0.35">
      <c r="A470" s="27"/>
      <c r="B470" s="27"/>
      <c r="C470" s="27"/>
      <c r="D470" s="27"/>
      <c r="E470" s="27"/>
      <c r="F470" s="27"/>
      <c r="G470" s="27"/>
      <c r="H470" s="27"/>
    </row>
    <row r="471" spans="1:8" x14ac:dyDescent="0.35">
      <c r="A471" s="27"/>
      <c r="B471" s="27"/>
      <c r="C471" s="27"/>
      <c r="D471" s="27"/>
      <c r="E471" s="27"/>
      <c r="F471" s="27"/>
      <c r="G471" s="27"/>
      <c r="H471" s="27"/>
    </row>
    <row r="472" spans="1:8" x14ac:dyDescent="0.35">
      <c r="A472" s="27"/>
      <c r="B472" s="27"/>
      <c r="C472" s="27"/>
      <c r="D472" s="27"/>
      <c r="E472" s="27"/>
      <c r="F472" s="27"/>
      <c r="G472" s="27"/>
      <c r="H472" s="27"/>
    </row>
    <row r="473" spans="1:8" x14ac:dyDescent="0.35">
      <c r="A473" s="27"/>
      <c r="B473" s="27"/>
      <c r="C473" s="27"/>
      <c r="D473" s="27"/>
      <c r="E473" s="27"/>
      <c r="F473" s="27"/>
      <c r="G473" s="27"/>
      <c r="H473" s="27"/>
    </row>
    <row r="474" spans="1:8" x14ac:dyDescent="0.35">
      <c r="A474" s="27"/>
      <c r="B474" s="27"/>
      <c r="C474" s="27"/>
      <c r="D474" s="27"/>
      <c r="E474" s="27"/>
      <c r="F474" s="27"/>
      <c r="G474" s="27"/>
      <c r="H474" s="27"/>
    </row>
    <row r="475" spans="1:8" x14ac:dyDescent="0.35">
      <c r="A475" s="27"/>
      <c r="B475" s="27"/>
      <c r="C475" s="27"/>
      <c r="D475" s="27"/>
      <c r="E475" s="27"/>
      <c r="F475" s="27"/>
      <c r="G475" s="27"/>
      <c r="H475" s="27"/>
    </row>
    <row r="476" spans="1:8" x14ac:dyDescent="0.35">
      <c r="A476" s="27"/>
      <c r="B476" s="27"/>
      <c r="C476" s="27"/>
      <c r="D476" s="27"/>
      <c r="E476" s="27"/>
      <c r="F476" s="27"/>
      <c r="G476" s="27"/>
      <c r="H476" s="27"/>
    </row>
    <row r="477" spans="1:8" x14ac:dyDescent="0.35">
      <c r="A477" s="27"/>
      <c r="B477" s="27"/>
      <c r="C477" s="27"/>
      <c r="D477" s="27"/>
      <c r="E477" s="27"/>
      <c r="F477" s="27"/>
      <c r="G477" s="27"/>
      <c r="H477" s="27"/>
    </row>
    <row r="478" spans="1:8" x14ac:dyDescent="0.35">
      <c r="A478" s="27"/>
      <c r="B478" s="27"/>
      <c r="C478" s="27"/>
      <c r="D478" s="27"/>
      <c r="E478" s="27"/>
      <c r="F478" s="27"/>
      <c r="G478" s="27"/>
      <c r="H478" s="27"/>
    </row>
    <row r="479" spans="1:8" x14ac:dyDescent="0.35">
      <c r="A479" s="27"/>
      <c r="B479" s="27"/>
      <c r="C479" s="27"/>
      <c r="D479" s="27"/>
      <c r="E479" s="27"/>
      <c r="F479" s="27"/>
      <c r="G479" s="27"/>
      <c r="H479" s="27"/>
    </row>
    <row r="480" spans="1:8" x14ac:dyDescent="0.35">
      <c r="A480" s="27"/>
      <c r="B480" s="27"/>
      <c r="C480" s="27"/>
      <c r="D480" s="27"/>
      <c r="E480" s="27"/>
      <c r="F480" s="27"/>
      <c r="G480" s="27"/>
      <c r="H480" s="27"/>
    </row>
    <row r="481" spans="1:8" x14ac:dyDescent="0.35">
      <c r="A481" s="27"/>
      <c r="B481" s="27"/>
      <c r="C481" s="27"/>
      <c r="D481" s="27"/>
      <c r="E481" s="27"/>
      <c r="F481" s="27"/>
      <c r="G481" s="27"/>
      <c r="H481" s="27"/>
    </row>
    <row r="482" spans="1:8" x14ac:dyDescent="0.35">
      <c r="A482" s="27"/>
      <c r="B482" s="27"/>
      <c r="C482" s="27"/>
      <c r="D482" s="27"/>
      <c r="E482" s="27"/>
      <c r="F482" s="27"/>
      <c r="G482" s="27"/>
      <c r="H482" s="27"/>
    </row>
    <row r="483" spans="1:8" x14ac:dyDescent="0.35">
      <c r="A483" s="27"/>
      <c r="B483" s="27"/>
      <c r="C483" s="27"/>
      <c r="D483" s="27"/>
      <c r="E483" s="27"/>
      <c r="F483" s="27"/>
      <c r="G483" s="27"/>
      <c r="H483" s="27"/>
    </row>
    <row r="484" spans="1:8" x14ac:dyDescent="0.35">
      <c r="A484" s="27"/>
      <c r="B484" s="27"/>
      <c r="C484" s="27"/>
      <c r="D484" s="27"/>
      <c r="E484" s="27"/>
      <c r="F484" s="27"/>
      <c r="G484" s="27"/>
      <c r="H484" s="27"/>
    </row>
    <row r="485" spans="1:8" x14ac:dyDescent="0.35">
      <c r="A485" s="27"/>
      <c r="B485" s="27"/>
      <c r="C485" s="27"/>
      <c r="D485" s="27"/>
      <c r="E485" s="27"/>
      <c r="F485" s="27"/>
      <c r="G485" s="27"/>
      <c r="H485" s="27"/>
    </row>
    <row r="486" spans="1:8" x14ac:dyDescent="0.35">
      <c r="A486" s="27"/>
      <c r="B486" s="27"/>
      <c r="C486" s="27"/>
      <c r="D486" s="27"/>
      <c r="E486" s="27"/>
      <c r="F486" s="27"/>
      <c r="G486" s="27"/>
      <c r="H486" s="27"/>
    </row>
    <row r="487" spans="1:8" x14ac:dyDescent="0.35">
      <c r="A487" s="27"/>
      <c r="B487" s="27"/>
      <c r="C487" s="27"/>
      <c r="D487" s="27"/>
      <c r="E487" s="27"/>
      <c r="F487" s="27"/>
      <c r="G487" s="27"/>
      <c r="H487" s="27"/>
    </row>
    <row r="488" spans="1:8" x14ac:dyDescent="0.35">
      <c r="A488" s="27"/>
      <c r="B488" s="27"/>
      <c r="C488" s="27"/>
      <c r="D488" s="27"/>
      <c r="E488" s="27"/>
      <c r="F488" s="27"/>
      <c r="G488" s="27"/>
      <c r="H488" s="27"/>
    </row>
    <row r="489" spans="1:8" x14ac:dyDescent="0.35">
      <c r="A489" s="27"/>
      <c r="B489" s="27"/>
      <c r="C489" s="27"/>
      <c r="D489" s="27"/>
      <c r="E489" s="27"/>
      <c r="F489" s="27"/>
      <c r="G489" s="27"/>
      <c r="H489" s="27"/>
    </row>
    <row r="490" spans="1:8" x14ac:dyDescent="0.35">
      <c r="A490" s="27"/>
      <c r="B490" s="27"/>
      <c r="C490" s="27"/>
      <c r="D490" s="27"/>
      <c r="E490" s="27"/>
      <c r="F490" s="27"/>
      <c r="G490" s="27"/>
      <c r="H490" s="27"/>
    </row>
    <row r="491" spans="1:8" x14ac:dyDescent="0.35">
      <c r="A491" s="27"/>
      <c r="B491" s="27"/>
      <c r="C491" s="27"/>
      <c r="D491" s="27"/>
      <c r="E491" s="27"/>
      <c r="F491" s="27"/>
      <c r="G491" s="27"/>
      <c r="H491" s="27"/>
    </row>
    <row r="492" spans="1:8" x14ac:dyDescent="0.35">
      <c r="A492" s="27"/>
      <c r="B492" s="27"/>
      <c r="C492" s="27"/>
      <c r="D492" s="27"/>
      <c r="E492" s="27"/>
      <c r="F492" s="27"/>
      <c r="G492" s="27"/>
      <c r="H492" s="27"/>
    </row>
    <row r="493" spans="1:8" x14ac:dyDescent="0.35">
      <c r="A493" s="27"/>
      <c r="B493" s="27"/>
      <c r="C493" s="27"/>
      <c r="D493" s="27"/>
      <c r="E493" s="27"/>
      <c r="F493" s="27"/>
      <c r="G493" s="27"/>
      <c r="H493" s="27"/>
    </row>
    <row r="494" spans="1:8" x14ac:dyDescent="0.35">
      <c r="A494" s="27"/>
      <c r="B494" s="27"/>
      <c r="C494" s="27"/>
      <c r="D494" s="27"/>
      <c r="E494" s="27"/>
      <c r="F494" s="27"/>
      <c r="G494" s="27"/>
      <c r="H494" s="27"/>
    </row>
    <row r="495" spans="1:8" x14ac:dyDescent="0.35">
      <c r="A495" s="27"/>
      <c r="B495" s="27"/>
      <c r="C495" s="27"/>
      <c r="D495" s="27"/>
      <c r="E495" s="27"/>
      <c r="F495" s="27"/>
      <c r="G495" s="27"/>
      <c r="H495" s="27"/>
    </row>
    <row r="496" spans="1:8" x14ac:dyDescent="0.35">
      <c r="A496" s="27"/>
      <c r="B496" s="27"/>
      <c r="C496" s="27"/>
      <c r="D496" s="27"/>
      <c r="E496" s="27"/>
      <c r="F496" s="27"/>
      <c r="G496" s="27"/>
      <c r="H496" s="27"/>
    </row>
    <row r="497" spans="1:8" x14ac:dyDescent="0.35">
      <c r="A497" s="27"/>
      <c r="B497" s="27"/>
      <c r="C497" s="27"/>
      <c r="D497" s="27"/>
      <c r="E497" s="27"/>
      <c r="F497" s="27"/>
      <c r="G497" s="27"/>
      <c r="H497" s="27"/>
    </row>
    <row r="498" spans="1:8" x14ac:dyDescent="0.35">
      <c r="A498" s="27"/>
      <c r="B498" s="27"/>
      <c r="C498" s="27"/>
      <c r="D498" s="27"/>
      <c r="E498" s="27"/>
      <c r="F498" s="27"/>
      <c r="G498" s="27"/>
      <c r="H498" s="27"/>
    </row>
    <row r="499" spans="1:8" x14ac:dyDescent="0.35">
      <c r="A499" s="27"/>
      <c r="B499" s="27"/>
      <c r="C499" s="27"/>
      <c r="D499" s="27"/>
      <c r="E499" s="27"/>
      <c r="F499" s="27"/>
      <c r="G499" s="27"/>
      <c r="H499" s="27"/>
    </row>
    <row r="500" spans="1:8" x14ac:dyDescent="0.35">
      <c r="A500" s="27"/>
      <c r="B500" s="27"/>
      <c r="C500" s="27"/>
      <c r="D500" s="27"/>
      <c r="E500" s="27"/>
      <c r="F500" s="27"/>
      <c r="G500" s="27"/>
      <c r="H500" s="27"/>
    </row>
    <row r="501" spans="1:8" x14ac:dyDescent="0.35">
      <c r="A501" s="27"/>
      <c r="B501" s="27"/>
      <c r="C501" s="27"/>
      <c r="D501" s="27"/>
      <c r="E501" s="27"/>
      <c r="F501" s="27"/>
      <c r="G501" s="27"/>
      <c r="H501" s="27"/>
    </row>
    <row r="502" spans="1:8" x14ac:dyDescent="0.35">
      <c r="A502" s="27"/>
      <c r="B502" s="27"/>
      <c r="C502" s="27"/>
      <c r="D502" s="27"/>
      <c r="E502" s="27"/>
      <c r="F502" s="27"/>
      <c r="G502" s="27"/>
      <c r="H502" s="27"/>
    </row>
    <row r="503" spans="1:8" x14ac:dyDescent="0.35">
      <c r="A503" s="27"/>
      <c r="B503" s="27"/>
      <c r="C503" s="27"/>
      <c r="D503" s="27"/>
      <c r="E503" s="27"/>
      <c r="F503" s="27"/>
      <c r="G503" s="27"/>
      <c r="H503" s="27"/>
    </row>
    <row r="504" spans="1:8" x14ac:dyDescent="0.35">
      <c r="A504" s="27"/>
      <c r="B504" s="27"/>
      <c r="C504" s="27"/>
      <c r="D504" s="27"/>
      <c r="E504" s="27"/>
      <c r="F504" s="27"/>
      <c r="G504" s="27"/>
      <c r="H504" s="27"/>
    </row>
    <row r="505" spans="1:8" x14ac:dyDescent="0.35">
      <c r="A505" s="27"/>
      <c r="B505" s="27"/>
      <c r="C505" s="27"/>
      <c r="D505" s="27"/>
      <c r="E505" s="27"/>
      <c r="F505" s="27"/>
      <c r="G505" s="27"/>
      <c r="H505" s="27"/>
    </row>
    <row r="506" spans="1:8" x14ac:dyDescent="0.35">
      <c r="A506" s="27"/>
      <c r="B506" s="27"/>
      <c r="C506" s="27"/>
      <c r="D506" s="27"/>
      <c r="E506" s="27"/>
      <c r="F506" s="27"/>
      <c r="G506" s="27"/>
      <c r="H506" s="27"/>
    </row>
    <row r="507" spans="1:8" x14ac:dyDescent="0.35">
      <c r="A507" s="27"/>
      <c r="B507" s="27"/>
      <c r="C507" s="27"/>
      <c r="D507" s="27"/>
      <c r="E507" s="27"/>
      <c r="F507" s="27"/>
      <c r="G507" s="27"/>
      <c r="H507" s="27"/>
    </row>
    <row r="508" spans="1:8" x14ac:dyDescent="0.35">
      <c r="A508" s="27"/>
      <c r="B508" s="27"/>
      <c r="C508" s="27"/>
      <c r="D508" s="27"/>
      <c r="E508" s="27"/>
      <c r="F508" s="27"/>
      <c r="G508" s="27"/>
      <c r="H508" s="27"/>
    </row>
    <row r="509" spans="1:8" x14ac:dyDescent="0.35">
      <c r="A509" s="27"/>
      <c r="B509" s="27"/>
      <c r="C509" s="27"/>
      <c r="D509" s="27"/>
      <c r="E509" s="27"/>
      <c r="F509" s="27"/>
      <c r="G509" s="27"/>
      <c r="H509" s="27"/>
    </row>
    <row r="510" spans="1:8" x14ac:dyDescent="0.35">
      <c r="A510" s="27"/>
      <c r="B510" s="27"/>
      <c r="C510" s="27"/>
      <c r="D510" s="27"/>
      <c r="E510" s="27"/>
      <c r="F510" s="27"/>
      <c r="G510" s="27"/>
      <c r="H510" s="27"/>
    </row>
    <row r="511" spans="1:8" x14ac:dyDescent="0.35">
      <c r="A511" s="27"/>
      <c r="B511" s="27"/>
      <c r="C511" s="27"/>
      <c r="D511" s="27"/>
      <c r="E511" s="27"/>
      <c r="F511" s="27"/>
      <c r="G511" s="27"/>
      <c r="H511" s="27"/>
    </row>
    <row r="512" spans="1:8" x14ac:dyDescent="0.35">
      <c r="A512" s="27"/>
      <c r="B512" s="27"/>
      <c r="C512" s="27"/>
      <c r="D512" s="27"/>
      <c r="E512" s="27"/>
      <c r="F512" s="27"/>
      <c r="G512" s="27"/>
      <c r="H512" s="27"/>
    </row>
    <row r="513" spans="1:8" x14ac:dyDescent="0.35">
      <c r="A513" s="27"/>
      <c r="B513" s="27"/>
      <c r="C513" s="27"/>
      <c r="D513" s="27"/>
      <c r="E513" s="27"/>
      <c r="F513" s="27"/>
      <c r="G513" s="27"/>
      <c r="H513" s="27"/>
    </row>
    <row r="514" spans="1:8" x14ac:dyDescent="0.35">
      <c r="A514" s="27"/>
      <c r="B514" s="27"/>
      <c r="C514" s="27"/>
      <c r="D514" s="27"/>
      <c r="E514" s="27"/>
      <c r="F514" s="27"/>
      <c r="G514" s="27"/>
      <c r="H514" s="27"/>
    </row>
    <row r="515" spans="1:8" x14ac:dyDescent="0.35">
      <c r="A515" s="27"/>
      <c r="B515" s="27"/>
      <c r="C515" s="27"/>
      <c r="D515" s="27"/>
      <c r="E515" s="27"/>
      <c r="F515" s="27"/>
      <c r="G515" s="27"/>
      <c r="H515" s="27"/>
    </row>
    <row r="516" spans="1:8" x14ac:dyDescent="0.35">
      <c r="A516" s="27"/>
      <c r="B516" s="27"/>
      <c r="C516" s="27"/>
      <c r="D516" s="27"/>
      <c r="E516" s="27"/>
      <c r="F516" s="27"/>
      <c r="G516" s="27"/>
      <c r="H516" s="27"/>
    </row>
    <row r="517" spans="1:8" x14ac:dyDescent="0.35">
      <c r="A517" s="27"/>
      <c r="B517" s="27"/>
      <c r="C517" s="27"/>
      <c r="D517" s="27"/>
      <c r="E517" s="27"/>
      <c r="F517" s="27"/>
      <c r="G517" s="27"/>
      <c r="H517" s="27"/>
    </row>
    <row r="518" spans="1:8" x14ac:dyDescent="0.35">
      <c r="A518" s="27"/>
      <c r="B518" s="27"/>
      <c r="C518" s="27"/>
      <c r="D518" s="27"/>
      <c r="E518" s="27"/>
      <c r="F518" s="27"/>
      <c r="G518" s="27"/>
      <c r="H518" s="27"/>
    </row>
    <row r="519" spans="1:8" x14ac:dyDescent="0.35">
      <c r="A519" s="27"/>
      <c r="B519" s="27"/>
      <c r="C519" s="27"/>
      <c r="D519" s="27"/>
      <c r="E519" s="27"/>
      <c r="F519" s="27"/>
      <c r="G519" s="27"/>
      <c r="H519" s="27"/>
    </row>
    <row r="520" spans="1:8" x14ac:dyDescent="0.35">
      <c r="A520" s="27"/>
      <c r="B520" s="27"/>
      <c r="C520" s="27"/>
      <c r="D520" s="27"/>
      <c r="E520" s="27"/>
      <c r="F520" s="27"/>
      <c r="G520" s="27"/>
      <c r="H520" s="27"/>
    </row>
    <row r="521" spans="1:8" x14ac:dyDescent="0.35">
      <c r="A521" s="27"/>
      <c r="B521" s="27"/>
      <c r="C521" s="27"/>
      <c r="D521" s="27"/>
      <c r="E521" s="27"/>
      <c r="F521" s="27"/>
      <c r="G521" s="27"/>
      <c r="H521" s="27"/>
    </row>
    <row r="522" spans="1:8" x14ac:dyDescent="0.35">
      <c r="A522" s="27"/>
      <c r="B522" s="27"/>
      <c r="C522" s="27"/>
      <c r="D522" s="27"/>
      <c r="E522" s="27"/>
      <c r="F522" s="27"/>
      <c r="G522" s="27"/>
      <c r="H522" s="27"/>
    </row>
    <row r="523" spans="1:8" x14ac:dyDescent="0.35">
      <c r="A523" s="27"/>
      <c r="B523" s="27"/>
      <c r="C523" s="27"/>
      <c r="D523" s="27"/>
      <c r="E523" s="27"/>
      <c r="F523" s="27"/>
      <c r="G523" s="27"/>
      <c r="H523" s="27"/>
    </row>
    <row r="524" spans="1:8" x14ac:dyDescent="0.35">
      <c r="A524" s="27"/>
      <c r="B524" s="27"/>
      <c r="C524" s="27"/>
      <c r="D524" s="27"/>
      <c r="E524" s="27"/>
      <c r="F524" s="27"/>
      <c r="G524" s="27"/>
      <c r="H524" s="27"/>
    </row>
    <row r="525" spans="1:8" x14ac:dyDescent="0.35">
      <c r="A525" s="27"/>
      <c r="B525" s="27"/>
      <c r="C525" s="27"/>
      <c r="D525" s="27"/>
      <c r="E525" s="27"/>
      <c r="F525" s="27"/>
      <c r="G525" s="27"/>
      <c r="H525" s="27"/>
    </row>
    <row r="526" spans="1:8" x14ac:dyDescent="0.35">
      <c r="A526" s="27"/>
      <c r="B526" s="27"/>
      <c r="C526" s="27"/>
      <c r="D526" s="27"/>
      <c r="E526" s="27"/>
      <c r="F526" s="27"/>
      <c r="G526" s="27"/>
      <c r="H526" s="27"/>
    </row>
    <row r="527" spans="1:8" x14ac:dyDescent="0.35">
      <c r="A527" s="27"/>
      <c r="B527" s="27"/>
      <c r="C527" s="27"/>
      <c r="D527" s="27"/>
      <c r="E527" s="27"/>
      <c r="F527" s="27"/>
      <c r="G527" s="27"/>
      <c r="H527" s="27"/>
    </row>
    <row r="528" spans="1:8" x14ac:dyDescent="0.35">
      <c r="A528" s="27"/>
      <c r="B528" s="27"/>
      <c r="C528" s="27"/>
      <c r="D528" s="27"/>
      <c r="E528" s="27"/>
      <c r="F528" s="27"/>
      <c r="G528" s="27"/>
      <c r="H528" s="27"/>
    </row>
    <row r="529" spans="1:8" x14ac:dyDescent="0.35">
      <c r="A529" s="27"/>
      <c r="B529" s="27"/>
      <c r="C529" s="27"/>
      <c r="D529" s="27"/>
      <c r="E529" s="27"/>
      <c r="F529" s="27"/>
      <c r="G529" s="27"/>
      <c r="H529" s="27"/>
    </row>
    <row r="530" spans="1:8" x14ac:dyDescent="0.35">
      <c r="A530" s="27"/>
      <c r="B530" s="27"/>
      <c r="C530" s="27"/>
      <c r="D530" s="27"/>
      <c r="E530" s="27"/>
      <c r="F530" s="27"/>
      <c r="G530" s="27"/>
      <c r="H530" s="27"/>
    </row>
    <row r="531" spans="1:8" x14ac:dyDescent="0.35">
      <c r="A531" s="27"/>
      <c r="B531" s="27"/>
      <c r="C531" s="27"/>
      <c r="D531" s="27"/>
      <c r="E531" s="27"/>
      <c r="F531" s="27"/>
      <c r="G531" s="27"/>
      <c r="H531" s="27"/>
    </row>
    <row r="532" spans="1:8" x14ac:dyDescent="0.35">
      <c r="A532" s="27"/>
      <c r="B532" s="27"/>
      <c r="C532" s="27"/>
      <c r="D532" s="27"/>
      <c r="E532" s="27"/>
      <c r="F532" s="27"/>
      <c r="G532" s="27"/>
      <c r="H532" s="27"/>
    </row>
    <row r="533" spans="1:8" x14ac:dyDescent="0.35">
      <c r="A533" s="27"/>
      <c r="B533" s="27"/>
      <c r="C533" s="27"/>
      <c r="D533" s="27"/>
      <c r="E533" s="27"/>
      <c r="F533" s="27"/>
      <c r="G533" s="27"/>
      <c r="H533" s="27"/>
    </row>
    <row r="534" spans="1:8" x14ac:dyDescent="0.35">
      <c r="A534" s="27"/>
      <c r="B534" s="27"/>
      <c r="C534" s="27"/>
      <c r="D534" s="27"/>
      <c r="E534" s="27"/>
      <c r="F534" s="27"/>
      <c r="G534" s="27"/>
      <c r="H534" s="27"/>
    </row>
    <row r="535" spans="1:8" x14ac:dyDescent="0.35">
      <c r="A535" s="27"/>
      <c r="B535" s="27"/>
      <c r="C535" s="27"/>
      <c r="D535" s="27"/>
      <c r="E535" s="27"/>
      <c r="F535" s="27"/>
      <c r="G535" s="27"/>
      <c r="H535" s="27"/>
    </row>
    <row r="536" spans="1:8" x14ac:dyDescent="0.35">
      <c r="A536" s="27"/>
      <c r="B536" s="27"/>
      <c r="C536" s="27"/>
      <c r="D536" s="27"/>
      <c r="E536" s="27"/>
      <c r="F536" s="27"/>
      <c r="G536" s="27"/>
      <c r="H536" s="27"/>
    </row>
    <row r="537" spans="1:8" x14ac:dyDescent="0.35">
      <c r="A537" s="27"/>
      <c r="B537" s="27"/>
      <c r="C537" s="27"/>
      <c r="D537" s="27"/>
      <c r="E537" s="27"/>
      <c r="F537" s="27"/>
      <c r="G537" s="27"/>
      <c r="H537" s="27"/>
    </row>
    <row r="538" spans="1:8" x14ac:dyDescent="0.35">
      <c r="A538" s="27"/>
      <c r="B538" s="27"/>
      <c r="C538" s="27"/>
      <c r="D538" s="27"/>
      <c r="E538" s="27"/>
      <c r="F538" s="27"/>
      <c r="G538" s="27"/>
      <c r="H538" s="27"/>
    </row>
    <row r="539" spans="1:8" x14ac:dyDescent="0.35">
      <c r="A539" s="27"/>
      <c r="B539" s="27"/>
      <c r="C539" s="27"/>
      <c r="D539" s="27"/>
      <c r="E539" s="27"/>
      <c r="F539" s="27"/>
      <c r="G539" s="27"/>
      <c r="H539" s="27"/>
    </row>
    <row r="540" spans="1:8" x14ac:dyDescent="0.35">
      <c r="A540" s="27"/>
      <c r="B540" s="27"/>
      <c r="C540" s="27"/>
      <c r="D540" s="27"/>
      <c r="E540" s="27"/>
      <c r="F540" s="27"/>
      <c r="G540" s="27"/>
      <c r="H540" s="27"/>
    </row>
    <row r="541" spans="1:8" x14ac:dyDescent="0.35">
      <c r="A541" s="27"/>
      <c r="B541" s="27"/>
      <c r="C541" s="27"/>
      <c r="D541" s="27"/>
      <c r="E541" s="27"/>
      <c r="F541" s="27"/>
      <c r="G541" s="27"/>
      <c r="H541" s="27"/>
    </row>
    <row r="542" spans="1:8" x14ac:dyDescent="0.35">
      <c r="A542" s="27"/>
      <c r="B542" s="27"/>
      <c r="C542" s="27"/>
      <c r="D542" s="27"/>
      <c r="E542" s="27"/>
      <c r="F542" s="27"/>
      <c r="G542" s="27"/>
      <c r="H542" s="27"/>
    </row>
    <row r="543" spans="1:8" x14ac:dyDescent="0.35">
      <c r="A543" s="27"/>
      <c r="B543" s="27"/>
      <c r="C543" s="27"/>
      <c r="D543" s="27"/>
      <c r="E543" s="27"/>
      <c r="F543" s="27"/>
      <c r="G543" s="27"/>
      <c r="H543" s="27"/>
    </row>
    <row r="544" spans="1:8" x14ac:dyDescent="0.35">
      <c r="A544" s="27"/>
      <c r="B544" s="27"/>
      <c r="C544" s="27"/>
      <c r="D544" s="27"/>
      <c r="E544" s="27"/>
      <c r="F544" s="27"/>
      <c r="G544" s="27"/>
      <c r="H544" s="27"/>
    </row>
    <row r="545" spans="1:8" x14ac:dyDescent="0.35">
      <c r="A545" s="27"/>
      <c r="B545" s="27"/>
      <c r="C545" s="27"/>
      <c r="D545" s="27"/>
      <c r="E545" s="27"/>
      <c r="F545" s="27"/>
      <c r="G545" s="27"/>
      <c r="H545" s="27"/>
    </row>
    <row r="546" spans="1:8" x14ac:dyDescent="0.35">
      <c r="A546" s="27"/>
      <c r="B546" s="27"/>
      <c r="C546" s="27"/>
      <c r="D546" s="27"/>
      <c r="E546" s="27"/>
      <c r="F546" s="27"/>
      <c r="G546" s="27"/>
      <c r="H546" s="27"/>
    </row>
    <row r="547" spans="1:8" x14ac:dyDescent="0.35">
      <c r="A547" s="27"/>
      <c r="B547" s="27"/>
      <c r="C547" s="27"/>
      <c r="D547" s="27"/>
      <c r="E547" s="27"/>
      <c r="F547" s="27"/>
      <c r="G547" s="27"/>
      <c r="H547" s="27"/>
    </row>
    <row r="548" spans="1:8" x14ac:dyDescent="0.35">
      <c r="A548" s="27"/>
      <c r="B548" s="27"/>
      <c r="C548" s="27"/>
      <c r="D548" s="27"/>
      <c r="E548" s="27"/>
      <c r="F548" s="27"/>
      <c r="G548" s="27"/>
      <c r="H548" s="27"/>
    </row>
    <row r="549" spans="1:8" x14ac:dyDescent="0.35">
      <c r="A549" s="27"/>
      <c r="B549" s="27"/>
      <c r="C549" s="27"/>
      <c r="D549" s="27"/>
      <c r="E549" s="27"/>
      <c r="F549" s="27"/>
      <c r="G549" s="27"/>
      <c r="H549" s="27"/>
    </row>
    <row r="550" spans="1:8" x14ac:dyDescent="0.35">
      <c r="A550" s="27"/>
      <c r="B550" s="27"/>
      <c r="C550" s="27"/>
      <c r="D550" s="27"/>
      <c r="E550" s="27"/>
      <c r="F550" s="27"/>
      <c r="G550" s="27"/>
      <c r="H550" s="27"/>
    </row>
    <row r="551" spans="1:8" x14ac:dyDescent="0.35">
      <c r="A551" s="27"/>
      <c r="B551" s="27"/>
      <c r="C551" s="27"/>
      <c r="D551" s="27"/>
      <c r="E551" s="27"/>
      <c r="F551" s="27"/>
      <c r="G551" s="27"/>
      <c r="H551" s="27"/>
    </row>
    <row r="552" spans="1:8" x14ac:dyDescent="0.35">
      <c r="A552" s="27"/>
      <c r="B552" s="27"/>
      <c r="C552" s="27"/>
      <c r="D552" s="27"/>
      <c r="E552" s="27"/>
      <c r="F552" s="27"/>
      <c r="G552" s="27"/>
      <c r="H552" s="27"/>
    </row>
    <row r="553" spans="1:8" x14ac:dyDescent="0.35">
      <c r="A553" s="27"/>
      <c r="B553" s="27"/>
      <c r="C553" s="27"/>
      <c r="D553" s="27"/>
      <c r="E553" s="27"/>
      <c r="F553" s="27"/>
      <c r="G553" s="27"/>
      <c r="H553" s="27"/>
    </row>
    <row r="554" spans="1:8" x14ac:dyDescent="0.35">
      <c r="A554" s="27"/>
      <c r="B554" s="27"/>
      <c r="C554" s="27"/>
      <c r="D554" s="27"/>
      <c r="E554" s="27"/>
      <c r="F554" s="27"/>
      <c r="G554" s="27"/>
      <c r="H554" s="27"/>
    </row>
    <row r="555" spans="1:8" x14ac:dyDescent="0.35">
      <c r="A555" s="27"/>
      <c r="B555" s="27"/>
      <c r="C555" s="27"/>
      <c r="D555" s="27"/>
      <c r="E555" s="27"/>
      <c r="F555" s="27"/>
      <c r="G555" s="27"/>
      <c r="H555" s="27"/>
    </row>
    <row r="556" spans="1:8" x14ac:dyDescent="0.35">
      <c r="A556" s="27"/>
      <c r="B556" s="27"/>
      <c r="C556" s="27"/>
      <c r="D556" s="27"/>
      <c r="E556" s="27"/>
      <c r="F556" s="27"/>
      <c r="G556" s="27"/>
      <c r="H556" s="27"/>
    </row>
    <row r="557" spans="1:8" x14ac:dyDescent="0.35">
      <c r="A557" s="27"/>
      <c r="B557" s="27"/>
      <c r="C557" s="27"/>
      <c r="D557" s="27"/>
      <c r="E557" s="27"/>
      <c r="F557" s="27"/>
      <c r="G557" s="27"/>
      <c r="H557" s="27"/>
    </row>
    <row r="558" spans="1:8" x14ac:dyDescent="0.35">
      <c r="A558" s="27"/>
      <c r="B558" s="27"/>
      <c r="C558" s="27"/>
      <c r="D558" s="27"/>
      <c r="E558" s="27"/>
      <c r="F558" s="27"/>
      <c r="G558" s="27"/>
      <c r="H558" s="27"/>
    </row>
    <row r="559" spans="1:8" x14ac:dyDescent="0.35">
      <c r="A559" s="27"/>
      <c r="B559" s="27"/>
      <c r="C559" s="27"/>
      <c r="D559" s="27"/>
      <c r="E559" s="27"/>
      <c r="F559" s="27"/>
      <c r="G559" s="27"/>
      <c r="H559" s="27"/>
    </row>
    <row r="560" spans="1:8" x14ac:dyDescent="0.35">
      <c r="A560" s="27"/>
      <c r="B560" s="27"/>
      <c r="C560" s="27"/>
      <c r="D560" s="27"/>
      <c r="E560" s="27"/>
      <c r="F560" s="27"/>
      <c r="G560" s="27"/>
      <c r="H560" s="27"/>
    </row>
    <row r="561" spans="1:8" x14ac:dyDescent="0.35">
      <c r="A561" s="27"/>
      <c r="B561" s="27"/>
      <c r="C561" s="27"/>
      <c r="D561" s="27"/>
      <c r="E561" s="27"/>
      <c r="F561" s="27"/>
      <c r="G561" s="27"/>
      <c r="H561" s="27"/>
    </row>
    <row r="562" spans="1:8" x14ac:dyDescent="0.35">
      <c r="A562" s="27"/>
      <c r="B562" s="27"/>
      <c r="C562" s="27"/>
      <c r="D562" s="27"/>
      <c r="E562" s="27"/>
      <c r="F562" s="27"/>
      <c r="G562" s="27"/>
      <c r="H562" s="27"/>
    </row>
    <row r="563" spans="1:8" x14ac:dyDescent="0.35">
      <c r="A563" s="27"/>
      <c r="B563" s="27"/>
      <c r="C563" s="27"/>
      <c r="D563" s="27"/>
      <c r="E563" s="27"/>
      <c r="F563" s="27"/>
      <c r="G563" s="27"/>
      <c r="H563" s="27"/>
    </row>
    <row r="564" spans="1:8" x14ac:dyDescent="0.35">
      <c r="A564" s="27"/>
      <c r="B564" s="27"/>
      <c r="C564" s="27"/>
      <c r="D564" s="27"/>
      <c r="E564" s="27"/>
      <c r="F564" s="27"/>
      <c r="G564" s="27"/>
      <c r="H564" s="27"/>
    </row>
    <row r="565" spans="1:8" x14ac:dyDescent="0.35">
      <c r="A565" s="27"/>
      <c r="B565" s="27"/>
      <c r="C565" s="27"/>
      <c r="D565" s="27"/>
      <c r="E565" s="27"/>
      <c r="F565" s="27"/>
      <c r="G565" s="27"/>
      <c r="H565" s="27"/>
    </row>
    <row r="566" spans="1:8" x14ac:dyDescent="0.35">
      <c r="A566" s="27"/>
      <c r="B566" s="27"/>
      <c r="C566" s="27"/>
      <c r="D566" s="27"/>
      <c r="E566" s="27"/>
      <c r="F566" s="27"/>
      <c r="G566" s="27"/>
      <c r="H566" s="27"/>
    </row>
    <row r="567" spans="1:8" x14ac:dyDescent="0.35">
      <c r="A567" s="27"/>
      <c r="B567" s="27"/>
      <c r="C567" s="27"/>
      <c r="D567" s="27"/>
      <c r="E567" s="27"/>
      <c r="F567" s="27"/>
      <c r="G567" s="27"/>
      <c r="H567" s="27"/>
    </row>
    <row r="568" spans="1:8" x14ac:dyDescent="0.35">
      <c r="A568" s="27"/>
      <c r="B568" s="27"/>
      <c r="C568" s="27"/>
      <c r="D568" s="27"/>
      <c r="E568" s="27"/>
      <c r="F568" s="27"/>
      <c r="G568" s="27"/>
      <c r="H568" s="27"/>
    </row>
    <row r="569" spans="1:8" x14ac:dyDescent="0.35">
      <c r="A569" s="27"/>
      <c r="B569" s="27"/>
      <c r="C569" s="27"/>
      <c r="D569" s="27"/>
      <c r="E569" s="27"/>
      <c r="F569" s="27"/>
      <c r="G569" s="27"/>
      <c r="H569" s="27"/>
    </row>
    <row r="570" spans="1:8" x14ac:dyDescent="0.35">
      <c r="A570" s="27"/>
      <c r="B570" s="27"/>
      <c r="C570" s="27"/>
      <c r="D570" s="27"/>
      <c r="E570" s="27"/>
      <c r="F570" s="27"/>
      <c r="G570" s="27"/>
      <c r="H570" s="27"/>
    </row>
    <row r="571" spans="1:8" x14ac:dyDescent="0.35">
      <c r="A571" s="27"/>
      <c r="B571" s="27"/>
      <c r="C571" s="27"/>
      <c r="D571" s="27"/>
      <c r="E571" s="27"/>
      <c r="F571" s="27"/>
      <c r="G571" s="27"/>
      <c r="H571" s="27"/>
    </row>
    <row r="572" spans="1:8" x14ac:dyDescent="0.35">
      <c r="A572" s="27"/>
      <c r="B572" s="27"/>
      <c r="C572" s="27"/>
      <c r="D572" s="27"/>
      <c r="E572" s="27"/>
      <c r="F572" s="27"/>
      <c r="G572" s="27"/>
      <c r="H572" s="27"/>
    </row>
    <row r="573" spans="1:8" x14ac:dyDescent="0.35">
      <c r="A573" s="27"/>
      <c r="B573" s="27"/>
      <c r="C573" s="27"/>
      <c r="D573" s="27"/>
      <c r="E573" s="27"/>
      <c r="F573" s="27"/>
      <c r="G573" s="27"/>
      <c r="H573" s="27"/>
    </row>
    <row r="574" spans="1:8" x14ac:dyDescent="0.35">
      <c r="A574" s="27"/>
      <c r="B574" s="27"/>
      <c r="C574" s="27"/>
      <c r="D574" s="27"/>
      <c r="E574" s="27"/>
      <c r="F574" s="27"/>
      <c r="G574" s="27"/>
      <c r="H574" s="27"/>
    </row>
    <row r="575" spans="1:8" x14ac:dyDescent="0.35">
      <c r="A575" s="27"/>
      <c r="B575" s="27"/>
      <c r="C575" s="27"/>
      <c r="D575" s="27"/>
      <c r="E575" s="27"/>
      <c r="F575" s="27"/>
      <c r="G575" s="27"/>
      <c r="H575" s="27"/>
    </row>
    <row r="576" spans="1:8" x14ac:dyDescent="0.35">
      <c r="A576" s="27"/>
      <c r="B576" s="27"/>
      <c r="C576" s="27"/>
      <c r="D576" s="27"/>
      <c r="E576" s="27"/>
      <c r="F576" s="27"/>
      <c r="G576" s="27"/>
      <c r="H576" s="27"/>
    </row>
    <row r="577" spans="1:8" x14ac:dyDescent="0.35">
      <c r="A577" s="27"/>
      <c r="B577" s="27"/>
      <c r="C577" s="27"/>
      <c r="D577" s="27"/>
      <c r="E577" s="27"/>
      <c r="F577" s="27"/>
      <c r="G577" s="27"/>
      <c r="H577" s="27"/>
    </row>
    <row r="578" spans="1:8" x14ac:dyDescent="0.35">
      <c r="A578" s="27"/>
      <c r="B578" s="27"/>
      <c r="C578" s="27"/>
      <c r="D578" s="27"/>
      <c r="E578" s="27"/>
      <c r="F578" s="27"/>
      <c r="G578" s="27"/>
      <c r="H578" s="27"/>
    </row>
    <row r="579" spans="1:8" x14ac:dyDescent="0.35">
      <c r="A579" s="27"/>
      <c r="B579" s="27"/>
      <c r="C579" s="27"/>
      <c r="D579" s="27"/>
      <c r="E579" s="27"/>
      <c r="F579" s="27"/>
      <c r="G579" s="27"/>
      <c r="H579" s="27"/>
    </row>
    <row r="580" spans="1:8" x14ac:dyDescent="0.35">
      <c r="A580" s="27"/>
      <c r="B580" s="27"/>
      <c r="C580" s="27"/>
      <c r="D580" s="27"/>
      <c r="E580" s="27"/>
      <c r="F580" s="27"/>
      <c r="G580" s="27"/>
      <c r="H580" s="27"/>
    </row>
    <row r="581" spans="1:8" x14ac:dyDescent="0.35">
      <c r="A581" s="27"/>
      <c r="B581" s="27"/>
      <c r="C581" s="27"/>
      <c r="D581" s="27"/>
      <c r="E581" s="27"/>
      <c r="F581" s="27"/>
      <c r="G581" s="27"/>
      <c r="H581" s="27"/>
    </row>
    <row r="582" spans="1:8" x14ac:dyDescent="0.35">
      <c r="A582" s="27"/>
      <c r="B582" s="27"/>
      <c r="C582" s="27"/>
      <c r="D582" s="27"/>
      <c r="E582" s="27"/>
      <c r="F582" s="27"/>
      <c r="G582" s="27"/>
      <c r="H582" s="27"/>
    </row>
    <row r="583" spans="1:8" x14ac:dyDescent="0.35">
      <c r="A583" s="27"/>
      <c r="B583" s="27"/>
      <c r="C583" s="27"/>
      <c r="D583" s="27"/>
      <c r="E583" s="27"/>
      <c r="F583" s="27"/>
      <c r="G583" s="27"/>
      <c r="H583" s="27"/>
    </row>
    <row r="584" spans="1:8" x14ac:dyDescent="0.35">
      <c r="A584" s="27"/>
      <c r="B584" s="27"/>
      <c r="C584" s="27"/>
      <c r="D584" s="27"/>
      <c r="E584" s="27"/>
      <c r="F584" s="27"/>
      <c r="G584" s="27"/>
      <c r="H584" s="27"/>
    </row>
    <row r="585" spans="1:8" x14ac:dyDescent="0.35">
      <c r="A585" s="27"/>
      <c r="B585" s="27"/>
      <c r="C585" s="27"/>
      <c r="D585" s="27"/>
      <c r="E585" s="27"/>
      <c r="F585" s="27"/>
      <c r="G585" s="27"/>
      <c r="H585" s="27"/>
    </row>
    <row r="586" spans="1:8" x14ac:dyDescent="0.35">
      <c r="A586" s="27"/>
      <c r="B586" s="27"/>
      <c r="C586" s="27"/>
      <c r="D586" s="27"/>
      <c r="E586" s="27"/>
      <c r="F586" s="27"/>
      <c r="G586" s="27"/>
      <c r="H586" s="27"/>
    </row>
    <row r="587" spans="1:8" x14ac:dyDescent="0.35">
      <c r="A587" s="27"/>
      <c r="B587" s="27"/>
      <c r="C587" s="27"/>
      <c r="D587" s="27"/>
      <c r="E587" s="27"/>
      <c r="F587" s="27"/>
      <c r="G587" s="27"/>
      <c r="H587" s="27"/>
    </row>
    <row r="588" spans="1:8" x14ac:dyDescent="0.35">
      <c r="A588" s="27"/>
      <c r="B588" s="27"/>
      <c r="C588" s="27"/>
      <c r="D588" s="27"/>
      <c r="E588" s="27"/>
      <c r="F588" s="27"/>
      <c r="G588" s="27"/>
      <c r="H588" s="27"/>
    </row>
    <row r="589" spans="1:8" x14ac:dyDescent="0.35">
      <c r="A589" s="27"/>
      <c r="B589" s="27"/>
      <c r="C589" s="27"/>
      <c r="D589" s="27"/>
      <c r="E589" s="27"/>
      <c r="F589" s="27"/>
      <c r="G589" s="27"/>
      <c r="H589" s="27"/>
    </row>
    <row r="590" spans="1:8" x14ac:dyDescent="0.35">
      <c r="A590" s="27"/>
      <c r="B590" s="27"/>
      <c r="C590" s="27"/>
      <c r="D590" s="27"/>
      <c r="E590" s="27"/>
      <c r="F590" s="27"/>
      <c r="G590" s="27"/>
      <c r="H590" s="27"/>
    </row>
    <row r="591" spans="1:8" x14ac:dyDescent="0.35">
      <c r="A591" s="27"/>
      <c r="B591" s="27"/>
      <c r="C591" s="27"/>
      <c r="D591" s="27"/>
      <c r="E591" s="27"/>
      <c r="F591" s="27"/>
      <c r="G591" s="27"/>
      <c r="H591" s="27"/>
    </row>
    <row r="592" spans="1:8" x14ac:dyDescent="0.35">
      <c r="A592" s="27"/>
      <c r="B592" s="27"/>
      <c r="C592" s="27"/>
      <c r="D592" s="27"/>
      <c r="E592" s="27"/>
      <c r="F592" s="27"/>
      <c r="G592" s="27"/>
      <c r="H592" s="27"/>
    </row>
    <row r="593" spans="1:8" x14ac:dyDescent="0.35">
      <c r="A593" s="27"/>
      <c r="B593" s="27"/>
      <c r="C593" s="27"/>
      <c r="D593" s="27"/>
      <c r="E593" s="27"/>
      <c r="F593" s="27"/>
      <c r="G593" s="27"/>
      <c r="H593" s="27"/>
    </row>
    <row r="594" spans="1:8" x14ac:dyDescent="0.35">
      <c r="A594" s="27"/>
      <c r="B594" s="27"/>
      <c r="C594" s="27"/>
      <c r="D594" s="27"/>
      <c r="E594" s="27"/>
      <c r="F594" s="27"/>
      <c r="G594" s="27"/>
      <c r="H594" s="27"/>
    </row>
    <row r="595" spans="1:8" x14ac:dyDescent="0.35">
      <c r="A595" s="27"/>
      <c r="B595" s="27"/>
      <c r="C595" s="27"/>
      <c r="D595" s="27"/>
      <c r="E595" s="27"/>
      <c r="F595" s="27"/>
      <c r="G595" s="27"/>
      <c r="H595" s="27"/>
    </row>
    <row r="596" spans="1:8" x14ac:dyDescent="0.35">
      <c r="A596" s="27"/>
      <c r="B596" s="27"/>
      <c r="C596" s="27"/>
      <c r="D596" s="27"/>
      <c r="E596" s="27"/>
      <c r="F596" s="27"/>
      <c r="G596" s="27"/>
      <c r="H596" s="27"/>
    </row>
    <row r="597" spans="1:8" x14ac:dyDescent="0.35">
      <c r="A597" s="27"/>
      <c r="B597" s="27"/>
      <c r="C597" s="27"/>
      <c r="D597" s="27"/>
      <c r="E597" s="27"/>
      <c r="F597" s="27"/>
      <c r="G597" s="27"/>
      <c r="H597" s="27"/>
    </row>
    <row r="598" spans="1:8" x14ac:dyDescent="0.35">
      <c r="A598" s="27"/>
      <c r="B598" s="27"/>
      <c r="C598" s="27"/>
      <c r="D598" s="27"/>
      <c r="E598" s="27"/>
      <c r="F598" s="27"/>
      <c r="G598" s="27"/>
      <c r="H598" s="27"/>
    </row>
    <row r="599" spans="1:8" x14ac:dyDescent="0.35">
      <c r="A599" s="27"/>
      <c r="B599" s="27"/>
      <c r="C599" s="27"/>
      <c r="D599" s="27"/>
      <c r="E599" s="27"/>
      <c r="F599" s="27"/>
      <c r="G599" s="27"/>
      <c r="H599" s="27"/>
    </row>
    <row r="600" spans="1:8" x14ac:dyDescent="0.35">
      <c r="A600" s="27"/>
      <c r="B600" s="27"/>
      <c r="C600" s="27"/>
      <c r="D600" s="27"/>
      <c r="E600" s="27"/>
      <c r="F600" s="27"/>
      <c r="G600" s="27"/>
      <c r="H600" s="27"/>
    </row>
    <row r="601" spans="1:8" x14ac:dyDescent="0.35">
      <c r="A601" s="27"/>
      <c r="B601" s="27"/>
      <c r="C601" s="27"/>
      <c r="D601" s="27"/>
      <c r="E601" s="27"/>
      <c r="F601" s="27"/>
      <c r="G601" s="27"/>
      <c r="H601" s="27"/>
    </row>
    <row r="602" spans="1:8" x14ac:dyDescent="0.35">
      <c r="A602" s="27"/>
      <c r="B602" s="27"/>
      <c r="C602" s="27"/>
      <c r="D602" s="27"/>
      <c r="E602" s="27"/>
      <c r="F602" s="27"/>
      <c r="G602" s="27"/>
      <c r="H602" s="27"/>
    </row>
    <row r="603" spans="1:8" x14ac:dyDescent="0.35">
      <c r="A603" s="27"/>
      <c r="B603" s="27"/>
      <c r="C603" s="27"/>
      <c r="D603" s="27"/>
      <c r="E603" s="27"/>
      <c r="F603" s="27"/>
      <c r="G603" s="27"/>
      <c r="H603" s="27"/>
    </row>
    <row r="604" spans="1:8" x14ac:dyDescent="0.35">
      <c r="A604" s="27"/>
      <c r="B604" s="27"/>
      <c r="C604" s="27"/>
      <c r="D604" s="27"/>
      <c r="E604" s="27"/>
      <c r="F604" s="27"/>
      <c r="G604" s="27"/>
      <c r="H604" s="27"/>
    </row>
    <row r="605" spans="1:8" x14ac:dyDescent="0.35">
      <c r="A605" s="27"/>
      <c r="B605" s="27"/>
      <c r="C605" s="27"/>
      <c r="D605" s="27"/>
      <c r="E605" s="27"/>
      <c r="F605" s="27"/>
      <c r="G605" s="27"/>
      <c r="H605" s="27"/>
    </row>
    <row r="606" spans="1:8" x14ac:dyDescent="0.35">
      <c r="A606" s="27"/>
      <c r="B606" s="27"/>
      <c r="C606" s="27"/>
      <c r="D606" s="27"/>
      <c r="E606" s="27"/>
      <c r="F606" s="27"/>
      <c r="G606" s="27"/>
      <c r="H606" s="27"/>
    </row>
    <row r="607" spans="1:8" x14ac:dyDescent="0.35">
      <c r="A607" s="27"/>
      <c r="B607" s="27"/>
      <c r="C607" s="27"/>
      <c r="D607" s="27"/>
      <c r="E607" s="27"/>
      <c r="F607" s="27"/>
      <c r="G607" s="27"/>
      <c r="H607" s="27"/>
    </row>
    <row r="608" spans="1:8" x14ac:dyDescent="0.35">
      <c r="A608" s="27"/>
      <c r="B608" s="27"/>
      <c r="C608" s="27"/>
      <c r="D608" s="27"/>
      <c r="E608" s="27"/>
      <c r="F608" s="27"/>
      <c r="G608" s="27"/>
      <c r="H608" s="27"/>
    </row>
    <row r="609" spans="1:8" x14ac:dyDescent="0.35">
      <c r="A609" s="27"/>
      <c r="B609" s="27"/>
      <c r="C609" s="27"/>
      <c r="D609" s="27"/>
      <c r="E609" s="27"/>
      <c r="F609" s="27"/>
      <c r="G609" s="27"/>
      <c r="H609" s="27"/>
    </row>
    <row r="610" spans="1:8" x14ac:dyDescent="0.35">
      <c r="A610" s="27"/>
      <c r="B610" s="27"/>
      <c r="C610" s="27"/>
      <c r="D610" s="27"/>
      <c r="E610" s="27"/>
      <c r="F610" s="27"/>
      <c r="G610" s="27"/>
      <c r="H610" s="27"/>
    </row>
    <row r="611" spans="1:8" x14ac:dyDescent="0.35">
      <c r="A611" s="27"/>
      <c r="B611" s="27"/>
      <c r="C611" s="27"/>
      <c r="D611" s="27"/>
      <c r="E611" s="27"/>
      <c r="F611" s="27"/>
      <c r="G611" s="27"/>
      <c r="H611" s="27"/>
    </row>
    <row r="612" spans="1:8" x14ac:dyDescent="0.35">
      <c r="A612" s="27"/>
      <c r="B612" s="27"/>
      <c r="C612" s="27"/>
      <c r="D612" s="27"/>
      <c r="E612" s="27"/>
      <c r="F612" s="27"/>
      <c r="G612" s="27"/>
      <c r="H612" s="27"/>
    </row>
    <row r="613" spans="1:8" x14ac:dyDescent="0.35">
      <c r="A613" s="27"/>
      <c r="B613" s="27"/>
      <c r="C613" s="27"/>
      <c r="D613" s="27"/>
      <c r="E613" s="27"/>
      <c r="F613" s="27"/>
      <c r="G613" s="27"/>
      <c r="H613" s="27"/>
    </row>
    <row r="614" spans="1:8" x14ac:dyDescent="0.35">
      <c r="A614" s="27"/>
      <c r="B614" s="27"/>
      <c r="C614" s="27"/>
      <c r="D614" s="27"/>
      <c r="E614" s="27"/>
      <c r="F614" s="27"/>
      <c r="G614" s="27"/>
      <c r="H614" s="27"/>
    </row>
    <row r="615" spans="1:8" x14ac:dyDescent="0.35">
      <c r="A615" s="27"/>
      <c r="B615" s="27"/>
      <c r="C615" s="27"/>
      <c r="D615" s="27"/>
      <c r="E615" s="27"/>
      <c r="F615" s="27"/>
      <c r="G615" s="27"/>
      <c r="H615" s="27"/>
    </row>
    <row r="616" spans="1:8" x14ac:dyDescent="0.35">
      <c r="A616" s="27"/>
      <c r="B616" s="27"/>
      <c r="C616" s="27"/>
      <c r="D616" s="27"/>
      <c r="E616" s="27"/>
      <c r="F616" s="27"/>
      <c r="G616" s="27"/>
      <c r="H616" s="27"/>
    </row>
    <row r="617" spans="1:8" x14ac:dyDescent="0.35">
      <c r="A617" s="27"/>
      <c r="B617" s="27"/>
      <c r="C617" s="27"/>
      <c r="D617" s="27"/>
      <c r="E617" s="27"/>
      <c r="F617" s="27"/>
      <c r="G617" s="27"/>
      <c r="H617" s="27"/>
    </row>
    <row r="618" spans="1:8" x14ac:dyDescent="0.35">
      <c r="A618" s="27"/>
      <c r="B618" s="27"/>
      <c r="C618" s="27"/>
      <c r="D618" s="27"/>
      <c r="E618" s="27"/>
      <c r="F618" s="27"/>
      <c r="G618" s="27"/>
      <c r="H618" s="27"/>
    </row>
    <row r="619" spans="1:8" x14ac:dyDescent="0.35">
      <c r="A619" s="27"/>
      <c r="B619" s="27"/>
      <c r="C619" s="27"/>
      <c r="D619" s="27"/>
      <c r="E619" s="27"/>
      <c r="F619" s="27"/>
      <c r="G619" s="27"/>
      <c r="H619" s="27"/>
    </row>
    <row r="620" spans="1:8" x14ac:dyDescent="0.35">
      <c r="A620" s="27"/>
      <c r="B620" s="27"/>
      <c r="C620" s="27"/>
      <c r="D620" s="27"/>
      <c r="E620" s="27"/>
      <c r="F620" s="27"/>
      <c r="G620" s="27"/>
      <c r="H620" s="27"/>
    </row>
    <row r="621" spans="1:8" x14ac:dyDescent="0.35">
      <c r="A621" s="27"/>
      <c r="B621" s="27"/>
      <c r="C621" s="27"/>
      <c r="D621" s="27"/>
      <c r="E621" s="27"/>
      <c r="F621" s="27"/>
      <c r="G621" s="27"/>
      <c r="H621" s="27"/>
    </row>
    <row r="622" spans="1:8" x14ac:dyDescent="0.35">
      <c r="A622" s="27"/>
      <c r="B622" s="27"/>
      <c r="C622" s="27"/>
      <c r="D622" s="27"/>
      <c r="E622" s="27"/>
      <c r="F622" s="27"/>
      <c r="G622" s="27"/>
      <c r="H622" s="27"/>
    </row>
    <row r="623" spans="1:8" x14ac:dyDescent="0.35">
      <c r="A623" s="27"/>
      <c r="B623" s="27"/>
      <c r="C623" s="27"/>
      <c r="D623" s="27"/>
      <c r="E623" s="27"/>
      <c r="F623" s="27"/>
      <c r="G623" s="27"/>
      <c r="H623" s="27"/>
    </row>
    <row r="624" spans="1:8" x14ac:dyDescent="0.35">
      <c r="A624" s="27"/>
      <c r="B624" s="27"/>
      <c r="C624" s="27"/>
      <c r="D624" s="27"/>
      <c r="E624" s="27"/>
      <c r="F624" s="27"/>
      <c r="G624" s="27"/>
      <c r="H624" s="27"/>
    </row>
    <row r="625" spans="1:8" x14ac:dyDescent="0.35">
      <c r="A625" s="27"/>
      <c r="B625" s="27"/>
      <c r="C625" s="27"/>
      <c r="D625" s="27"/>
      <c r="E625" s="27"/>
      <c r="F625" s="27"/>
      <c r="G625" s="27"/>
      <c r="H625" s="27"/>
    </row>
    <row r="626" spans="1:8" x14ac:dyDescent="0.35">
      <c r="A626" s="27"/>
      <c r="B626" s="27"/>
      <c r="C626" s="27"/>
      <c r="D626" s="27"/>
      <c r="E626" s="27"/>
      <c r="F626" s="27"/>
      <c r="G626" s="27"/>
      <c r="H626" s="27"/>
    </row>
    <row r="627" spans="1:8" x14ac:dyDescent="0.35">
      <c r="A627" s="27"/>
      <c r="B627" s="27"/>
      <c r="C627" s="27"/>
      <c r="D627" s="27"/>
      <c r="E627" s="27"/>
      <c r="F627" s="27"/>
      <c r="G627" s="27"/>
      <c r="H627" s="27"/>
    </row>
    <row r="628" spans="1:8" x14ac:dyDescent="0.35">
      <c r="A628" s="27"/>
      <c r="B628" s="27"/>
      <c r="C628" s="27"/>
      <c r="D628" s="27"/>
      <c r="E628" s="27"/>
      <c r="F628" s="27"/>
      <c r="G628" s="27"/>
      <c r="H628" s="27"/>
    </row>
    <row r="629" spans="1:8" x14ac:dyDescent="0.35">
      <c r="A629" s="27"/>
      <c r="B629" s="27"/>
      <c r="C629" s="27"/>
      <c r="D629" s="27"/>
      <c r="E629" s="27"/>
      <c r="F629" s="27"/>
      <c r="G629" s="27"/>
      <c r="H629" s="27"/>
    </row>
    <row r="630" spans="1:8" x14ac:dyDescent="0.35">
      <c r="A630" s="27"/>
      <c r="B630" s="27"/>
      <c r="C630" s="27"/>
      <c r="D630" s="27"/>
      <c r="E630" s="27"/>
      <c r="F630" s="27"/>
      <c r="G630" s="27"/>
      <c r="H630" s="27"/>
    </row>
    <row r="631" spans="1:8" x14ac:dyDescent="0.35">
      <c r="A631" s="27"/>
      <c r="B631" s="27"/>
      <c r="C631" s="27"/>
      <c r="D631" s="27"/>
      <c r="E631" s="27"/>
      <c r="F631" s="27"/>
      <c r="G631" s="27"/>
      <c r="H631" s="27"/>
    </row>
    <row r="632" spans="1:8" x14ac:dyDescent="0.35">
      <c r="A632" s="27"/>
      <c r="B632" s="27"/>
      <c r="C632" s="27"/>
      <c r="D632" s="27"/>
      <c r="E632" s="27"/>
      <c r="F632" s="27"/>
      <c r="G632" s="27"/>
      <c r="H632" s="27"/>
    </row>
    <row r="633" spans="1:8" x14ac:dyDescent="0.35">
      <c r="A633" s="27"/>
      <c r="B633" s="27"/>
      <c r="C633" s="27"/>
      <c r="D633" s="27"/>
      <c r="E633" s="27"/>
      <c r="F633" s="27"/>
      <c r="G633" s="27"/>
      <c r="H633" s="27"/>
    </row>
    <row r="634" spans="1:8" x14ac:dyDescent="0.35">
      <c r="A634" s="27"/>
      <c r="B634" s="27"/>
      <c r="C634" s="27"/>
      <c r="D634" s="27"/>
      <c r="E634" s="27"/>
      <c r="F634" s="27"/>
      <c r="G634" s="27"/>
      <c r="H634" s="27"/>
    </row>
    <row r="635" spans="1:8" x14ac:dyDescent="0.35">
      <c r="A635" s="27"/>
      <c r="B635" s="27"/>
      <c r="C635" s="27"/>
      <c r="D635" s="27"/>
      <c r="E635" s="27"/>
      <c r="F635" s="27"/>
      <c r="G635" s="27"/>
      <c r="H635" s="27"/>
    </row>
    <row r="636" spans="1:8" x14ac:dyDescent="0.35">
      <c r="A636" s="27"/>
      <c r="B636" s="27"/>
      <c r="C636" s="27"/>
      <c r="D636" s="27"/>
      <c r="E636" s="27"/>
      <c r="F636" s="27"/>
      <c r="G636" s="27"/>
      <c r="H636" s="27"/>
    </row>
    <row r="637" spans="1:8" x14ac:dyDescent="0.35">
      <c r="A637" s="27"/>
      <c r="B637" s="27"/>
      <c r="C637" s="27"/>
      <c r="D637" s="27"/>
      <c r="E637" s="27"/>
      <c r="F637" s="27"/>
      <c r="G637" s="27"/>
      <c r="H637" s="27"/>
    </row>
    <row r="638" spans="1:8" x14ac:dyDescent="0.35">
      <c r="A638" s="27"/>
      <c r="B638" s="27"/>
      <c r="C638" s="27"/>
      <c r="D638" s="27"/>
      <c r="E638" s="27"/>
      <c r="F638" s="27"/>
      <c r="G638" s="27"/>
      <c r="H638" s="27"/>
    </row>
    <row r="639" spans="1:8" x14ac:dyDescent="0.35">
      <c r="A639" s="27"/>
      <c r="B639" s="27"/>
      <c r="C639" s="27"/>
      <c r="D639" s="27"/>
      <c r="E639" s="27"/>
      <c r="F639" s="27"/>
      <c r="G639" s="27"/>
      <c r="H639" s="27"/>
    </row>
    <row r="640" spans="1:8" x14ac:dyDescent="0.35">
      <c r="A640" s="27"/>
      <c r="B640" s="27"/>
      <c r="C640" s="27"/>
      <c r="D640" s="27"/>
      <c r="E640" s="27"/>
      <c r="F640" s="27"/>
      <c r="G640" s="27"/>
      <c r="H640" s="27"/>
    </row>
    <row r="641" spans="1:8" x14ac:dyDescent="0.35">
      <c r="A641" s="27"/>
      <c r="B641" s="27"/>
      <c r="C641" s="27"/>
      <c r="D641" s="27"/>
      <c r="E641" s="27"/>
      <c r="F641" s="27"/>
      <c r="G641" s="27"/>
      <c r="H641" s="27"/>
    </row>
    <row r="642" spans="1:8" x14ac:dyDescent="0.35">
      <c r="A642" s="27"/>
      <c r="B642" s="27"/>
      <c r="C642" s="27"/>
      <c r="D642" s="27"/>
      <c r="E642" s="27"/>
      <c r="F642" s="27"/>
      <c r="G642" s="27"/>
      <c r="H642" s="27"/>
    </row>
    <row r="643" spans="1:8" x14ac:dyDescent="0.35">
      <c r="A643" s="27"/>
      <c r="B643" s="27"/>
      <c r="C643" s="27"/>
      <c r="D643" s="27"/>
      <c r="E643" s="27"/>
      <c r="F643" s="27"/>
      <c r="G643" s="27"/>
      <c r="H643" s="27"/>
    </row>
    <row r="644" spans="1:8" x14ac:dyDescent="0.35">
      <c r="A644" s="27"/>
      <c r="B644" s="27"/>
      <c r="C644" s="27"/>
      <c r="D644" s="27"/>
      <c r="E644" s="27"/>
      <c r="F644" s="27"/>
      <c r="G644" s="27"/>
      <c r="H644" s="27"/>
    </row>
    <row r="645" spans="1:8" x14ac:dyDescent="0.35">
      <c r="A645" s="27"/>
      <c r="B645" s="27"/>
      <c r="C645" s="27"/>
      <c r="D645" s="27"/>
      <c r="E645" s="27"/>
      <c r="F645" s="27"/>
      <c r="G645" s="27"/>
      <c r="H645" s="27"/>
    </row>
    <row r="646" spans="1:8" x14ac:dyDescent="0.35">
      <c r="A646" s="27"/>
      <c r="B646" s="27"/>
      <c r="C646" s="27"/>
      <c r="D646" s="27"/>
      <c r="E646" s="27"/>
      <c r="F646" s="27"/>
      <c r="G646" s="27"/>
      <c r="H646" s="27"/>
    </row>
    <row r="647" spans="1:8" x14ac:dyDescent="0.35">
      <c r="A647" s="27"/>
      <c r="B647" s="27"/>
      <c r="C647" s="27"/>
      <c r="D647" s="27"/>
      <c r="E647" s="27"/>
      <c r="F647" s="27"/>
      <c r="G647" s="27"/>
      <c r="H647" s="27"/>
    </row>
    <row r="648" spans="1:8" x14ac:dyDescent="0.35">
      <c r="A648" s="27"/>
      <c r="B648" s="27"/>
      <c r="C648" s="27"/>
      <c r="D648" s="27"/>
      <c r="E648" s="27"/>
      <c r="F648" s="27"/>
      <c r="G648" s="27"/>
      <c r="H648" s="27"/>
    </row>
    <row r="649" spans="1:8" x14ac:dyDescent="0.35">
      <c r="A649" s="27"/>
      <c r="B649" s="27"/>
      <c r="C649" s="27"/>
      <c r="D649" s="27"/>
      <c r="E649" s="27"/>
      <c r="F649" s="27"/>
      <c r="G649" s="27"/>
      <c r="H649" s="27"/>
    </row>
    <row r="650" spans="1:8" x14ac:dyDescent="0.35">
      <c r="A650" s="27"/>
      <c r="B650" s="27"/>
      <c r="C650" s="27"/>
      <c r="D650" s="27"/>
      <c r="E650" s="27"/>
      <c r="F650" s="27"/>
      <c r="G650" s="27"/>
      <c r="H650" s="27"/>
    </row>
    <row r="651" spans="1:8" x14ac:dyDescent="0.35">
      <c r="A651" s="27"/>
      <c r="B651" s="27"/>
      <c r="C651" s="27"/>
      <c r="D651" s="27"/>
      <c r="E651" s="27"/>
      <c r="F651" s="27"/>
      <c r="G651" s="27"/>
      <c r="H651" s="27"/>
    </row>
    <row r="652" spans="1:8" x14ac:dyDescent="0.35">
      <c r="A652" s="27"/>
      <c r="B652" s="27"/>
      <c r="C652" s="27"/>
      <c r="D652" s="27"/>
      <c r="E652" s="27"/>
      <c r="F652" s="27"/>
      <c r="G652" s="27"/>
      <c r="H652" s="27"/>
    </row>
    <row r="653" spans="1:8" x14ac:dyDescent="0.35">
      <c r="A653" s="27"/>
      <c r="B653" s="27"/>
      <c r="C653" s="27"/>
      <c r="D653" s="27"/>
      <c r="E653" s="27"/>
      <c r="F653" s="27"/>
      <c r="G653" s="27"/>
      <c r="H653" s="27"/>
    </row>
    <row r="654" spans="1:8" x14ac:dyDescent="0.35">
      <c r="A654" s="27"/>
      <c r="B654" s="27"/>
      <c r="C654" s="27"/>
      <c r="D654" s="27"/>
      <c r="E654" s="27"/>
      <c r="F654" s="27"/>
      <c r="G654" s="27"/>
      <c r="H654" s="27"/>
    </row>
    <row r="655" spans="1:8" x14ac:dyDescent="0.35">
      <c r="A655" s="27"/>
      <c r="B655" s="27"/>
      <c r="C655" s="27"/>
      <c r="D655" s="27"/>
      <c r="E655" s="27"/>
      <c r="F655" s="27"/>
      <c r="G655" s="27"/>
      <c r="H655" s="27"/>
    </row>
    <row r="656" spans="1:8" x14ac:dyDescent="0.35">
      <c r="A656" s="27"/>
      <c r="B656" s="27"/>
      <c r="C656" s="27"/>
      <c r="D656" s="27"/>
      <c r="E656" s="27"/>
      <c r="F656" s="27"/>
      <c r="G656" s="27"/>
      <c r="H656" s="27"/>
    </row>
    <row r="657" spans="1:8" x14ac:dyDescent="0.35">
      <c r="A657" s="27"/>
      <c r="B657" s="27"/>
      <c r="C657" s="27"/>
      <c r="D657" s="27"/>
      <c r="E657" s="27"/>
      <c r="F657" s="27"/>
      <c r="G657" s="27"/>
      <c r="H657" s="27"/>
    </row>
    <row r="658" spans="1:8" x14ac:dyDescent="0.35">
      <c r="A658" s="27"/>
      <c r="B658" s="27"/>
      <c r="C658" s="27"/>
      <c r="D658" s="27"/>
      <c r="E658" s="27"/>
      <c r="F658" s="27"/>
      <c r="G658" s="27"/>
      <c r="H658" s="27"/>
    </row>
    <row r="659" spans="1:8" x14ac:dyDescent="0.35">
      <c r="A659" s="27"/>
      <c r="B659" s="27"/>
      <c r="C659" s="27"/>
      <c r="D659" s="27"/>
      <c r="E659" s="27"/>
      <c r="F659" s="27"/>
      <c r="G659" s="27"/>
      <c r="H659" s="27"/>
    </row>
    <row r="660" spans="1:8" x14ac:dyDescent="0.35">
      <c r="A660" s="27"/>
      <c r="B660" s="27"/>
      <c r="C660" s="27"/>
      <c r="D660" s="27"/>
      <c r="E660" s="27"/>
      <c r="F660" s="27"/>
      <c r="G660" s="27"/>
      <c r="H660" s="27"/>
    </row>
    <row r="661" spans="1:8" x14ac:dyDescent="0.35">
      <c r="A661" s="27"/>
      <c r="B661" s="27"/>
      <c r="C661" s="27"/>
      <c r="D661" s="27"/>
      <c r="E661" s="27"/>
      <c r="F661" s="27"/>
      <c r="G661" s="27"/>
      <c r="H661" s="27"/>
    </row>
    <row r="662" spans="1:8" x14ac:dyDescent="0.35">
      <c r="A662" s="27"/>
      <c r="B662" s="27"/>
      <c r="C662" s="27"/>
      <c r="D662" s="27"/>
      <c r="E662" s="27"/>
      <c r="F662" s="27"/>
      <c r="G662" s="27"/>
      <c r="H662" s="27"/>
    </row>
    <row r="663" spans="1:8" x14ac:dyDescent="0.35">
      <c r="A663" s="27"/>
      <c r="B663" s="27"/>
      <c r="C663" s="27"/>
      <c r="D663" s="27"/>
      <c r="E663" s="27"/>
      <c r="F663" s="27"/>
      <c r="G663" s="27"/>
      <c r="H663" s="27"/>
    </row>
    <row r="664" spans="1:8" x14ac:dyDescent="0.35">
      <c r="A664" s="27"/>
      <c r="B664" s="27"/>
      <c r="C664" s="27"/>
      <c r="D664" s="27"/>
      <c r="E664" s="27"/>
      <c r="F664" s="27"/>
      <c r="G664" s="27"/>
      <c r="H664" s="27"/>
    </row>
    <row r="665" spans="1:8" x14ac:dyDescent="0.35">
      <c r="A665" s="27"/>
      <c r="B665" s="27"/>
      <c r="C665" s="27"/>
      <c r="D665" s="27"/>
      <c r="E665" s="27"/>
      <c r="F665" s="27"/>
      <c r="G665" s="27"/>
      <c r="H665" s="27"/>
    </row>
    <row r="666" spans="1:8" x14ac:dyDescent="0.35">
      <c r="A666" s="27"/>
      <c r="B666" s="27"/>
      <c r="C666" s="27"/>
      <c r="D666" s="27"/>
      <c r="E666" s="27"/>
      <c r="F666" s="27"/>
      <c r="G666" s="27"/>
      <c r="H666" s="27"/>
    </row>
    <row r="667" spans="1:8" x14ac:dyDescent="0.35">
      <c r="A667" s="27"/>
      <c r="B667" s="27"/>
      <c r="C667" s="27"/>
      <c r="D667" s="27"/>
      <c r="E667" s="27"/>
      <c r="F667" s="27"/>
      <c r="G667" s="27"/>
      <c r="H667" s="27"/>
    </row>
    <row r="668" spans="1:8" x14ac:dyDescent="0.35">
      <c r="A668" s="27"/>
      <c r="B668" s="27"/>
      <c r="C668" s="27"/>
      <c r="D668" s="27"/>
      <c r="E668" s="27"/>
      <c r="F668" s="27"/>
      <c r="G668" s="27"/>
      <c r="H668" s="27"/>
    </row>
    <row r="669" spans="1:8" x14ac:dyDescent="0.35">
      <c r="A669" s="27"/>
      <c r="B669" s="27"/>
      <c r="C669" s="27"/>
      <c r="D669" s="27"/>
      <c r="E669" s="27"/>
      <c r="F669" s="27"/>
      <c r="G669" s="27"/>
      <c r="H669" s="27"/>
    </row>
    <row r="670" spans="1:8" x14ac:dyDescent="0.35">
      <c r="A670" s="27"/>
      <c r="B670" s="27"/>
      <c r="C670" s="27"/>
      <c r="D670" s="27"/>
      <c r="E670" s="27"/>
      <c r="F670" s="27"/>
      <c r="G670" s="27"/>
      <c r="H670" s="27"/>
    </row>
    <row r="671" spans="1:8" x14ac:dyDescent="0.35">
      <c r="A671" s="27"/>
      <c r="B671" s="27"/>
      <c r="C671" s="27"/>
      <c r="D671" s="27"/>
      <c r="E671" s="27"/>
      <c r="F671" s="27"/>
      <c r="G671" s="27"/>
      <c r="H671" s="27"/>
    </row>
    <row r="672" spans="1:8" x14ac:dyDescent="0.35">
      <c r="A672" s="27"/>
      <c r="B672" s="27"/>
      <c r="C672" s="27"/>
      <c r="D672" s="27"/>
      <c r="E672" s="27"/>
      <c r="F672" s="27"/>
      <c r="G672" s="27"/>
      <c r="H672" s="27"/>
    </row>
    <row r="673" spans="1:8" x14ac:dyDescent="0.35">
      <c r="A673" s="27"/>
      <c r="B673" s="27"/>
      <c r="C673" s="27"/>
      <c r="D673" s="27"/>
      <c r="E673" s="27"/>
      <c r="F673" s="27"/>
      <c r="G673" s="27"/>
      <c r="H673" s="27"/>
    </row>
    <row r="674" spans="1:8" x14ac:dyDescent="0.35">
      <c r="A674" s="27"/>
      <c r="B674" s="27"/>
      <c r="C674" s="27"/>
      <c r="D674" s="27"/>
      <c r="E674" s="27"/>
      <c r="F674" s="27"/>
      <c r="G674" s="27"/>
      <c r="H674" s="27"/>
    </row>
    <row r="675" spans="1:8" x14ac:dyDescent="0.35">
      <c r="A675" s="27"/>
      <c r="B675" s="27"/>
      <c r="C675" s="27"/>
      <c r="D675" s="27"/>
      <c r="E675" s="27"/>
      <c r="F675" s="27"/>
      <c r="G675" s="27"/>
      <c r="H675" s="27"/>
    </row>
    <row r="676" spans="1:8" x14ac:dyDescent="0.35">
      <c r="A676" s="27"/>
      <c r="B676" s="27"/>
      <c r="C676" s="27"/>
      <c r="D676" s="27"/>
      <c r="E676" s="27"/>
      <c r="F676" s="27"/>
      <c r="G676" s="27"/>
      <c r="H676" s="27"/>
    </row>
    <row r="677" spans="1:8" x14ac:dyDescent="0.35">
      <c r="A677" s="27"/>
      <c r="B677" s="27"/>
      <c r="C677" s="27"/>
      <c r="D677" s="27"/>
      <c r="E677" s="27"/>
      <c r="F677" s="27"/>
      <c r="G677" s="27"/>
      <c r="H677" s="27"/>
    </row>
    <row r="678" spans="1:8" x14ac:dyDescent="0.35">
      <c r="A678" s="27"/>
      <c r="B678" s="27"/>
      <c r="C678" s="27"/>
      <c r="D678" s="27"/>
      <c r="E678" s="27"/>
      <c r="F678" s="27"/>
      <c r="G678" s="27"/>
      <c r="H678" s="27"/>
    </row>
    <row r="679" spans="1:8" x14ac:dyDescent="0.35">
      <c r="A679" s="27"/>
      <c r="B679" s="27"/>
      <c r="C679" s="27"/>
      <c r="D679" s="27"/>
      <c r="E679" s="27"/>
      <c r="F679" s="27"/>
      <c r="G679" s="27"/>
      <c r="H679" s="27"/>
    </row>
    <row r="680" spans="1:8" x14ac:dyDescent="0.35">
      <c r="A680" s="27"/>
      <c r="B680" s="27"/>
      <c r="C680" s="27"/>
      <c r="D680" s="27"/>
      <c r="E680" s="27"/>
      <c r="F680" s="27"/>
      <c r="G680" s="27"/>
      <c r="H680" s="27"/>
    </row>
    <row r="681" spans="1:8" x14ac:dyDescent="0.35">
      <c r="A681" s="27"/>
      <c r="B681" s="27"/>
      <c r="C681" s="27"/>
      <c r="D681" s="27"/>
      <c r="E681" s="27"/>
      <c r="F681" s="27"/>
      <c r="G681" s="27"/>
      <c r="H681" s="27"/>
    </row>
    <row r="682" spans="1:8" x14ac:dyDescent="0.35">
      <c r="A682" s="27"/>
      <c r="B682" s="27"/>
      <c r="C682" s="27"/>
      <c r="D682" s="27"/>
      <c r="E682" s="27"/>
      <c r="F682" s="27"/>
      <c r="G682" s="27"/>
      <c r="H682" s="27"/>
    </row>
    <row r="683" spans="1:8" x14ac:dyDescent="0.35">
      <c r="A683" s="27"/>
      <c r="B683" s="27"/>
      <c r="C683" s="27"/>
      <c r="D683" s="27"/>
      <c r="E683" s="27"/>
      <c r="F683" s="27"/>
      <c r="G683" s="27"/>
      <c r="H683" s="27"/>
    </row>
    <row r="684" spans="1:8" x14ac:dyDescent="0.35">
      <c r="A684" s="27"/>
      <c r="B684" s="27"/>
      <c r="C684" s="27"/>
      <c r="D684" s="27"/>
      <c r="E684" s="27"/>
      <c r="F684" s="27"/>
      <c r="G684" s="27"/>
      <c r="H684" s="27"/>
    </row>
    <row r="685" spans="1:8" x14ac:dyDescent="0.35">
      <c r="A685" s="27"/>
      <c r="B685" s="27"/>
      <c r="C685" s="27"/>
      <c r="D685" s="27"/>
      <c r="E685" s="27"/>
      <c r="F685" s="27"/>
      <c r="G685" s="27"/>
      <c r="H685" s="27"/>
    </row>
    <row r="686" spans="1:8" x14ac:dyDescent="0.35">
      <c r="A686" s="27"/>
      <c r="B686" s="27"/>
      <c r="C686" s="27"/>
      <c r="D686" s="27"/>
      <c r="E686" s="27"/>
      <c r="F686" s="27"/>
      <c r="G686" s="27"/>
      <c r="H686" s="27"/>
    </row>
    <row r="687" spans="1:8" x14ac:dyDescent="0.35">
      <c r="A687" s="27"/>
      <c r="B687" s="27"/>
      <c r="C687" s="27"/>
      <c r="D687" s="27"/>
      <c r="E687" s="27"/>
      <c r="F687" s="27"/>
      <c r="G687" s="27"/>
      <c r="H687" s="27"/>
    </row>
    <row r="688" spans="1:8" x14ac:dyDescent="0.35">
      <c r="A688" s="27"/>
      <c r="B688" s="27"/>
      <c r="C688" s="27"/>
      <c r="D688" s="27"/>
      <c r="E688" s="27"/>
      <c r="F688" s="27"/>
      <c r="G688" s="27"/>
      <c r="H688" s="27"/>
    </row>
    <row r="689" spans="1:8" x14ac:dyDescent="0.35">
      <c r="A689" s="27"/>
      <c r="B689" s="27"/>
      <c r="C689" s="27"/>
      <c r="D689" s="27"/>
      <c r="E689" s="27"/>
      <c r="F689" s="27"/>
      <c r="G689" s="27"/>
      <c r="H689" s="27"/>
    </row>
    <row r="690" spans="1:8" x14ac:dyDescent="0.35">
      <c r="A690" s="27"/>
      <c r="B690" s="27"/>
      <c r="C690" s="27"/>
      <c r="D690" s="27"/>
      <c r="E690" s="27"/>
      <c r="F690" s="27"/>
      <c r="G690" s="27"/>
      <c r="H690" s="27"/>
    </row>
    <row r="691" spans="1:8" x14ac:dyDescent="0.35">
      <c r="A691" s="27"/>
      <c r="B691" s="27"/>
      <c r="C691" s="27"/>
      <c r="D691" s="27"/>
      <c r="E691" s="27"/>
      <c r="F691" s="27"/>
      <c r="G691" s="27"/>
      <c r="H691" s="27"/>
    </row>
    <row r="692" spans="1:8" x14ac:dyDescent="0.35">
      <c r="A692" s="27"/>
      <c r="B692" s="27"/>
      <c r="C692" s="27"/>
      <c r="D692" s="27"/>
      <c r="E692" s="27"/>
      <c r="F692" s="27"/>
      <c r="G692" s="27"/>
      <c r="H692" s="27"/>
    </row>
    <row r="693" spans="1:8" x14ac:dyDescent="0.35">
      <c r="A693" s="27"/>
      <c r="B693" s="27"/>
      <c r="C693" s="27"/>
      <c r="D693" s="27"/>
      <c r="E693" s="27"/>
      <c r="F693" s="27"/>
      <c r="G693" s="27"/>
      <c r="H693" s="27"/>
    </row>
    <row r="694" spans="1:8" x14ac:dyDescent="0.35">
      <c r="A694" s="27"/>
      <c r="B694" s="27"/>
      <c r="C694" s="27"/>
      <c r="D694" s="27"/>
      <c r="E694" s="27"/>
      <c r="F694" s="27"/>
      <c r="G694" s="27"/>
      <c r="H694" s="27"/>
    </row>
    <row r="695" spans="1:8" x14ac:dyDescent="0.35">
      <c r="A695" s="27"/>
      <c r="B695" s="27"/>
      <c r="C695" s="27"/>
      <c r="D695" s="27"/>
      <c r="E695" s="27"/>
      <c r="F695" s="27"/>
      <c r="G695" s="27"/>
      <c r="H695" s="27"/>
    </row>
    <row r="696" spans="1:8" x14ac:dyDescent="0.35">
      <c r="A696" s="27"/>
      <c r="B696" s="27"/>
      <c r="C696" s="27"/>
      <c r="D696" s="27"/>
      <c r="E696" s="27"/>
      <c r="F696" s="27"/>
      <c r="G696" s="27"/>
      <c r="H696" s="27"/>
    </row>
    <row r="697" spans="1:8" x14ac:dyDescent="0.35">
      <c r="A697" s="27"/>
      <c r="B697" s="27"/>
      <c r="C697" s="27"/>
      <c r="D697" s="27"/>
      <c r="E697" s="27"/>
      <c r="F697" s="27"/>
      <c r="G697" s="27"/>
      <c r="H697" s="27"/>
    </row>
    <row r="698" spans="1:8" x14ac:dyDescent="0.35">
      <c r="A698" s="27"/>
      <c r="B698" s="27"/>
      <c r="C698" s="27"/>
      <c r="D698" s="27"/>
      <c r="E698" s="27"/>
      <c r="F698" s="27"/>
      <c r="G698" s="27"/>
      <c r="H698" s="27"/>
    </row>
    <row r="699" spans="1:8" x14ac:dyDescent="0.35">
      <c r="A699" s="27"/>
      <c r="B699" s="27"/>
      <c r="C699" s="27"/>
      <c r="D699" s="27"/>
      <c r="E699" s="27"/>
      <c r="F699" s="27"/>
      <c r="G699" s="27"/>
      <c r="H699" s="27"/>
    </row>
    <row r="700" spans="1:8" x14ac:dyDescent="0.35">
      <c r="A700" s="27"/>
      <c r="B700" s="27"/>
      <c r="C700" s="27"/>
      <c r="D700" s="27"/>
      <c r="E700" s="27"/>
      <c r="F700" s="27"/>
      <c r="G700" s="27"/>
      <c r="H700" s="27"/>
    </row>
    <row r="701" spans="1:8" x14ac:dyDescent="0.35">
      <c r="A701" s="27"/>
      <c r="B701" s="27"/>
      <c r="C701" s="27"/>
      <c r="D701" s="27"/>
      <c r="E701" s="27"/>
      <c r="F701" s="27"/>
      <c r="G701" s="27"/>
      <c r="H701" s="27"/>
    </row>
    <row r="702" spans="1:8" x14ac:dyDescent="0.35">
      <c r="A702" s="27"/>
      <c r="B702" s="27"/>
      <c r="C702" s="27"/>
      <c r="D702" s="27"/>
      <c r="E702" s="27"/>
      <c r="F702" s="27"/>
      <c r="G702" s="27"/>
      <c r="H702" s="27"/>
    </row>
    <row r="703" spans="1:8" x14ac:dyDescent="0.35">
      <c r="A703" s="27"/>
      <c r="B703" s="27"/>
      <c r="C703" s="27"/>
      <c r="D703" s="27"/>
      <c r="E703" s="27"/>
      <c r="F703" s="27"/>
      <c r="G703" s="27"/>
      <c r="H703" s="27"/>
    </row>
    <row r="704" spans="1:8" x14ac:dyDescent="0.35">
      <c r="A704" s="27"/>
      <c r="B704" s="27"/>
      <c r="C704" s="27"/>
      <c r="D704" s="27"/>
      <c r="E704" s="27"/>
      <c r="F704" s="27"/>
      <c r="G704" s="27"/>
      <c r="H704" s="27"/>
    </row>
    <row r="705" spans="1:8" x14ac:dyDescent="0.35">
      <c r="A705" s="27"/>
      <c r="B705" s="27"/>
      <c r="C705" s="27"/>
      <c r="D705" s="27"/>
      <c r="E705" s="27"/>
      <c r="F705" s="27"/>
      <c r="G705" s="27"/>
      <c r="H705" s="27"/>
    </row>
    <row r="706" spans="1:8" x14ac:dyDescent="0.35">
      <c r="A706" s="27"/>
      <c r="B706" s="27"/>
      <c r="C706" s="27"/>
      <c r="D706" s="27"/>
      <c r="E706" s="27"/>
      <c r="F706" s="27"/>
      <c r="G706" s="27"/>
      <c r="H706" s="27"/>
    </row>
    <row r="707" spans="1:8" x14ac:dyDescent="0.35">
      <c r="A707" s="27"/>
      <c r="B707" s="27"/>
      <c r="C707" s="27"/>
      <c r="D707" s="27"/>
      <c r="E707" s="27"/>
      <c r="F707" s="27"/>
      <c r="G707" s="27"/>
      <c r="H707" s="27"/>
    </row>
    <row r="708" spans="1:8" x14ac:dyDescent="0.35">
      <c r="A708" s="27"/>
      <c r="B708" s="27"/>
      <c r="C708" s="27"/>
      <c r="D708" s="27"/>
      <c r="E708" s="27"/>
      <c r="F708" s="27"/>
      <c r="G708" s="27"/>
      <c r="H708" s="27"/>
    </row>
    <row r="709" spans="1:8" x14ac:dyDescent="0.35">
      <c r="A709" s="27"/>
      <c r="B709" s="27"/>
      <c r="C709" s="27"/>
      <c r="D709" s="27"/>
      <c r="E709" s="27"/>
      <c r="F709" s="27"/>
      <c r="G709" s="27"/>
      <c r="H709" s="27"/>
    </row>
    <row r="710" spans="1:8" x14ac:dyDescent="0.35">
      <c r="A710" s="27"/>
      <c r="B710" s="27"/>
      <c r="C710" s="27"/>
      <c r="D710" s="27"/>
      <c r="E710" s="27"/>
      <c r="F710" s="27"/>
      <c r="G710" s="27"/>
      <c r="H710" s="27"/>
    </row>
    <row r="711" spans="1:8" x14ac:dyDescent="0.35">
      <c r="A711" s="27"/>
      <c r="B711" s="27"/>
      <c r="C711" s="27"/>
      <c r="D711" s="27"/>
      <c r="E711" s="27"/>
      <c r="F711" s="27"/>
      <c r="G711" s="27"/>
      <c r="H711" s="27"/>
    </row>
    <row r="712" spans="1:8" x14ac:dyDescent="0.35">
      <c r="A712" s="27"/>
      <c r="B712" s="27"/>
      <c r="C712" s="27"/>
      <c r="D712" s="27"/>
      <c r="E712" s="27"/>
      <c r="F712" s="27"/>
      <c r="G712" s="27"/>
      <c r="H712" s="27"/>
    </row>
    <row r="713" spans="1:8" x14ac:dyDescent="0.35">
      <c r="A713" s="27"/>
      <c r="B713" s="27"/>
      <c r="C713" s="27"/>
      <c r="D713" s="27"/>
      <c r="E713" s="27"/>
      <c r="F713" s="27"/>
      <c r="G713" s="27"/>
      <c r="H713" s="27"/>
    </row>
    <row r="714" spans="1:8" x14ac:dyDescent="0.35">
      <c r="A714" s="27"/>
      <c r="B714" s="27"/>
      <c r="C714" s="27"/>
      <c r="D714" s="27"/>
      <c r="E714" s="27"/>
      <c r="F714" s="27"/>
      <c r="G714" s="27"/>
      <c r="H714" s="27"/>
    </row>
    <row r="715" spans="1:8" x14ac:dyDescent="0.35">
      <c r="A715" s="27"/>
      <c r="B715" s="27"/>
      <c r="C715" s="27"/>
      <c r="D715" s="27"/>
      <c r="E715" s="27"/>
      <c r="F715" s="27"/>
      <c r="G715" s="27"/>
      <c r="H715" s="27"/>
    </row>
    <row r="716" spans="1:8" x14ac:dyDescent="0.35">
      <c r="A716" s="27"/>
      <c r="B716" s="27"/>
      <c r="C716" s="27"/>
      <c r="D716" s="27"/>
      <c r="E716" s="27"/>
      <c r="F716" s="27"/>
      <c r="G716" s="27"/>
      <c r="H716" s="27"/>
    </row>
    <row r="717" spans="1:8" x14ac:dyDescent="0.35">
      <c r="A717" s="27"/>
      <c r="B717" s="27"/>
      <c r="C717" s="27"/>
      <c r="D717" s="27"/>
      <c r="E717" s="27"/>
      <c r="F717" s="27"/>
      <c r="G717" s="27"/>
      <c r="H717" s="27"/>
    </row>
    <row r="718" spans="1:8" x14ac:dyDescent="0.35">
      <c r="A718" s="27"/>
      <c r="B718" s="27"/>
      <c r="C718" s="27"/>
      <c r="D718" s="27"/>
      <c r="E718" s="27"/>
      <c r="F718" s="27"/>
      <c r="G718" s="27"/>
      <c r="H718" s="27"/>
    </row>
    <row r="719" spans="1:8" x14ac:dyDescent="0.35">
      <c r="A719" s="27"/>
      <c r="B719" s="27"/>
      <c r="C719" s="27"/>
      <c r="D719" s="27"/>
      <c r="E719" s="27"/>
      <c r="F719" s="27"/>
      <c r="G719" s="27"/>
      <c r="H719" s="27"/>
    </row>
    <row r="720" spans="1:8" x14ac:dyDescent="0.35">
      <c r="A720" s="27"/>
      <c r="B720" s="27"/>
      <c r="C720" s="27"/>
      <c r="D720" s="27"/>
      <c r="E720" s="27"/>
      <c r="F720" s="27"/>
      <c r="G720" s="27"/>
      <c r="H720" s="27"/>
    </row>
    <row r="721" spans="1:8" x14ac:dyDescent="0.35">
      <c r="A721" s="27"/>
      <c r="B721" s="27"/>
      <c r="C721" s="27"/>
      <c r="D721" s="27"/>
      <c r="E721" s="27"/>
      <c r="F721" s="27"/>
      <c r="G721" s="27"/>
      <c r="H721" s="27"/>
    </row>
    <row r="722" spans="1:8" x14ac:dyDescent="0.35">
      <c r="A722" s="27"/>
      <c r="B722" s="27"/>
      <c r="C722" s="27"/>
      <c r="D722" s="27"/>
      <c r="E722" s="27"/>
      <c r="F722" s="27"/>
      <c r="G722" s="27"/>
      <c r="H722" s="27"/>
    </row>
    <row r="723" spans="1:8" x14ac:dyDescent="0.35">
      <c r="A723" s="27"/>
      <c r="B723" s="27"/>
      <c r="C723" s="27"/>
      <c r="D723" s="27"/>
      <c r="E723" s="27"/>
      <c r="F723" s="27"/>
      <c r="G723" s="27"/>
      <c r="H723" s="27"/>
    </row>
    <row r="724" spans="1:8" x14ac:dyDescent="0.35">
      <c r="A724" s="27"/>
      <c r="B724" s="27"/>
      <c r="C724" s="27"/>
      <c r="D724" s="27"/>
      <c r="E724" s="27"/>
      <c r="F724" s="27"/>
      <c r="G724" s="27"/>
      <c r="H724" s="27"/>
    </row>
    <row r="725" spans="1:8" x14ac:dyDescent="0.35">
      <c r="A725" s="27"/>
      <c r="B725" s="27"/>
      <c r="C725" s="27"/>
      <c r="D725" s="27"/>
      <c r="E725" s="27"/>
      <c r="F725" s="27"/>
      <c r="G725" s="27"/>
      <c r="H725" s="27"/>
    </row>
    <row r="726" spans="1:8" x14ac:dyDescent="0.35">
      <c r="A726" s="27"/>
      <c r="B726" s="27"/>
      <c r="C726" s="27"/>
      <c r="D726" s="27"/>
      <c r="E726" s="27"/>
      <c r="F726" s="27"/>
      <c r="G726" s="27"/>
      <c r="H726" s="27"/>
    </row>
    <row r="727" spans="1:8" x14ac:dyDescent="0.35">
      <c r="A727" s="27"/>
      <c r="B727" s="27"/>
      <c r="C727" s="27"/>
      <c r="D727" s="27"/>
      <c r="E727" s="27"/>
      <c r="F727" s="27"/>
      <c r="G727" s="27"/>
      <c r="H727" s="27"/>
    </row>
    <row r="728" spans="1:8" x14ac:dyDescent="0.35">
      <c r="A728" s="27"/>
      <c r="B728" s="27"/>
      <c r="C728" s="27"/>
      <c r="D728" s="27"/>
      <c r="E728" s="27"/>
      <c r="F728" s="27"/>
      <c r="G728" s="27"/>
      <c r="H728" s="27"/>
    </row>
    <row r="729" spans="1:8" x14ac:dyDescent="0.35">
      <c r="A729" s="27"/>
      <c r="B729" s="27"/>
      <c r="C729" s="27"/>
      <c r="D729" s="27"/>
      <c r="E729" s="27"/>
      <c r="F729" s="27"/>
      <c r="G729" s="27"/>
      <c r="H729" s="27"/>
    </row>
    <row r="730" spans="1:8" x14ac:dyDescent="0.35">
      <c r="A730" s="27"/>
      <c r="B730" s="27"/>
      <c r="C730" s="27"/>
      <c r="D730" s="27"/>
      <c r="E730" s="27"/>
      <c r="F730" s="27"/>
      <c r="G730" s="27"/>
      <c r="H730" s="27"/>
    </row>
    <row r="731" spans="1:8" x14ac:dyDescent="0.35">
      <c r="A731" s="27"/>
      <c r="B731" s="27"/>
      <c r="C731" s="27"/>
      <c r="D731" s="27"/>
      <c r="E731" s="27"/>
      <c r="F731" s="27"/>
      <c r="G731" s="27"/>
      <c r="H731" s="27"/>
    </row>
    <row r="732" spans="1:8" x14ac:dyDescent="0.35">
      <c r="A732" s="27"/>
      <c r="B732" s="27"/>
      <c r="C732" s="27"/>
      <c r="D732" s="27"/>
      <c r="E732" s="27"/>
      <c r="F732" s="27"/>
      <c r="G732" s="27"/>
      <c r="H732" s="27"/>
    </row>
    <row r="733" spans="1:8" x14ac:dyDescent="0.35">
      <c r="A733" s="27"/>
      <c r="B733" s="27"/>
      <c r="C733" s="27"/>
      <c r="D733" s="27"/>
      <c r="E733" s="27"/>
      <c r="F733" s="27"/>
      <c r="G733" s="27"/>
      <c r="H733" s="27"/>
    </row>
    <row r="734" spans="1:8" x14ac:dyDescent="0.35">
      <c r="A734" s="27"/>
      <c r="B734" s="27"/>
      <c r="C734" s="27"/>
      <c r="D734" s="27"/>
      <c r="E734" s="27"/>
      <c r="F734" s="27"/>
      <c r="G734" s="27"/>
      <c r="H734" s="27"/>
    </row>
    <row r="735" spans="1:8" x14ac:dyDescent="0.35">
      <c r="A735" s="27"/>
      <c r="B735" s="27"/>
      <c r="C735" s="27"/>
      <c r="D735" s="27"/>
      <c r="E735" s="27"/>
      <c r="F735" s="27"/>
      <c r="G735" s="27"/>
      <c r="H735" s="27"/>
    </row>
    <row r="736" spans="1:8" x14ac:dyDescent="0.35">
      <c r="A736" s="27"/>
      <c r="B736" s="27"/>
      <c r="C736" s="27"/>
      <c r="D736" s="27"/>
      <c r="E736" s="27"/>
      <c r="F736" s="27"/>
      <c r="G736" s="27"/>
      <c r="H736" s="27"/>
    </row>
    <row r="737" spans="1:8" x14ac:dyDescent="0.35">
      <c r="A737" s="27"/>
      <c r="B737" s="27"/>
      <c r="C737" s="27"/>
      <c r="D737" s="27"/>
      <c r="E737" s="27"/>
      <c r="F737" s="27"/>
      <c r="G737" s="27"/>
      <c r="H737" s="27"/>
    </row>
    <row r="738" spans="1:8" x14ac:dyDescent="0.35">
      <c r="A738" s="27"/>
      <c r="B738" s="27"/>
      <c r="C738" s="27"/>
      <c r="D738" s="27"/>
      <c r="E738" s="27"/>
      <c r="F738" s="27"/>
      <c r="G738" s="27"/>
      <c r="H738" s="27"/>
    </row>
    <row r="739" spans="1:8" x14ac:dyDescent="0.35">
      <c r="A739" s="27"/>
      <c r="B739" s="27"/>
      <c r="C739" s="27"/>
      <c r="D739" s="27"/>
      <c r="E739" s="27"/>
      <c r="F739" s="27"/>
      <c r="G739" s="27"/>
      <c r="H739" s="27"/>
    </row>
    <row r="740" spans="1:8" x14ac:dyDescent="0.35">
      <c r="A740" s="27"/>
      <c r="B740" s="27"/>
      <c r="C740" s="27"/>
      <c r="D740" s="27"/>
      <c r="E740" s="27"/>
      <c r="F740" s="27"/>
      <c r="G740" s="27"/>
      <c r="H740" s="27"/>
    </row>
    <row r="741" spans="1:8" x14ac:dyDescent="0.35">
      <c r="A741" s="27"/>
      <c r="B741" s="27"/>
      <c r="C741" s="27"/>
      <c r="D741" s="27"/>
      <c r="E741" s="27"/>
      <c r="F741" s="27"/>
      <c r="G741" s="27"/>
      <c r="H741" s="27"/>
    </row>
    <row r="742" spans="1:8" x14ac:dyDescent="0.35">
      <c r="A742" s="27"/>
      <c r="B742" s="27"/>
      <c r="C742" s="27"/>
      <c r="D742" s="27"/>
      <c r="E742" s="27"/>
      <c r="F742" s="27"/>
      <c r="G742" s="27"/>
      <c r="H742" s="27"/>
    </row>
    <row r="743" spans="1:8" x14ac:dyDescent="0.35">
      <c r="A743" s="27"/>
      <c r="B743" s="27"/>
      <c r="C743" s="27"/>
      <c r="D743" s="27"/>
      <c r="E743" s="27"/>
      <c r="F743" s="27"/>
      <c r="G743" s="27"/>
      <c r="H743" s="27"/>
    </row>
    <row r="744" spans="1:8" x14ac:dyDescent="0.35">
      <c r="A744" s="27"/>
      <c r="B744" s="27"/>
      <c r="C744" s="27"/>
      <c r="D744" s="27"/>
      <c r="E744" s="27"/>
      <c r="F744" s="27"/>
      <c r="G744" s="27"/>
      <c r="H744" s="27"/>
    </row>
    <row r="745" spans="1:8" x14ac:dyDescent="0.35">
      <c r="A745" s="27"/>
      <c r="B745" s="27"/>
      <c r="C745" s="27"/>
      <c r="D745" s="27"/>
      <c r="E745" s="27"/>
      <c r="F745" s="27"/>
      <c r="G745" s="27"/>
      <c r="H745" s="27"/>
    </row>
    <row r="746" spans="1:8" x14ac:dyDescent="0.35">
      <c r="A746" s="27"/>
      <c r="B746" s="27"/>
      <c r="C746" s="27"/>
      <c r="D746" s="27"/>
      <c r="E746" s="27"/>
      <c r="F746" s="27"/>
      <c r="G746" s="27"/>
      <c r="H746" s="27"/>
    </row>
    <row r="747" spans="1:8" x14ac:dyDescent="0.35">
      <c r="A747" s="27"/>
      <c r="B747" s="27"/>
      <c r="C747" s="27"/>
      <c r="D747" s="27"/>
      <c r="E747" s="27"/>
      <c r="F747" s="27"/>
      <c r="G747" s="27"/>
      <c r="H747" s="27"/>
    </row>
    <row r="748" spans="1:8" x14ac:dyDescent="0.35">
      <c r="A748" s="27"/>
      <c r="B748" s="27"/>
      <c r="C748" s="27"/>
      <c r="D748" s="27"/>
      <c r="E748" s="27"/>
      <c r="F748" s="27"/>
      <c r="G748" s="27"/>
      <c r="H748" s="27"/>
    </row>
    <row r="749" spans="1:8" x14ac:dyDescent="0.35">
      <c r="A749" s="27"/>
      <c r="B749" s="27"/>
      <c r="C749" s="27"/>
      <c r="D749" s="27"/>
      <c r="E749" s="27"/>
      <c r="F749" s="27"/>
      <c r="G749" s="27"/>
      <c r="H749" s="27"/>
    </row>
    <row r="750" spans="1:8" x14ac:dyDescent="0.35">
      <c r="A750" s="27"/>
      <c r="B750" s="27"/>
      <c r="C750" s="27"/>
      <c r="D750" s="27"/>
      <c r="E750" s="27"/>
      <c r="F750" s="27"/>
      <c r="G750" s="27"/>
      <c r="H750" s="27"/>
    </row>
    <row r="751" spans="1:8" x14ac:dyDescent="0.35">
      <c r="A751" s="27"/>
      <c r="B751" s="27"/>
      <c r="C751" s="27"/>
      <c r="D751" s="27"/>
      <c r="E751" s="27"/>
      <c r="F751" s="27"/>
      <c r="G751" s="27"/>
      <c r="H751" s="27"/>
    </row>
    <row r="752" spans="1:8" x14ac:dyDescent="0.35">
      <c r="A752" s="27"/>
      <c r="B752" s="27"/>
      <c r="C752" s="27"/>
      <c r="D752" s="27"/>
      <c r="E752" s="27"/>
      <c r="F752" s="27"/>
      <c r="G752" s="27"/>
      <c r="H752" s="27"/>
    </row>
    <row r="753" spans="1:8" x14ac:dyDescent="0.35">
      <c r="A753" s="27"/>
      <c r="B753" s="27"/>
      <c r="C753" s="27"/>
      <c r="D753" s="27"/>
      <c r="E753" s="27"/>
      <c r="F753" s="27"/>
      <c r="G753" s="27"/>
      <c r="H753" s="27"/>
    </row>
    <row r="754" spans="1:8" x14ac:dyDescent="0.35">
      <c r="A754" s="27"/>
      <c r="B754" s="27"/>
      <c r="C754" s="27"/>
      <c r="D754" s="27"/>
      <c r="E754" s="27"/>
      <c r="F754" s="27"/>
      <c r="G754" s="27"/>
      <c r="H754" s="27"/>
    </row>
    <row r="755" spans="1:8" x14ac:dyDescent="0.35">
      <c r="A755" s="27"/>
      <c r="B755" s="27"/>
      <c r="C755" s="27"/>
      <c r="D755" s="27"/>
      <c r="E755" s="27"/>
      <c r="F755" s="27"/>
      <c r="G755" s="27"/>
      <c r="H755" s="27"/>
    </row>
    <row r="756" spans="1:8" x14ac:dyDescent="0.35">
      <c r="A756" s="27"/>
      <c r="B756" s="27"/>
      <c r="C756" s="27"/>
      <c r="D756" s="27"/>
      <c r="E756" s="27"/>
      <c r="F756" s="27"/>
      <c r="G756" s="27"/>
      <c r="H756" s="27"/>
    </row>
    <row r="757" spans="1:8" x14ac:dyDescent="0.35">
      <c r="A757" s="27"/>
      <c r="B757" s="27"/>
      <c r="C757" s="27"/>
      <c r="D757" s="27"/>
      <c r="E757" s="27"/>
      <c r="F757" s="27"/>
      <c r="G757" s="27"/>
      <c r="H757" s="27"/>
    </row>
    <row r="758" spans="1:8" x14ac:dyDescent="0.35">
      <c r="A758" s="27"/>
      <c r="B758" s="27"/>
      <c r="C758" s="27"/>
      <c r="D758" s="27"/>
      <c r="E758" s="27"/>
      <c r="F758" s="27"/>
      <c r="G758" s="27"/>
      <c r="H758" s="27"/>
    </row>
    <row r="759" spans="1:8" x14ac:dyDescent="0.35">
      <c r="A759" s="27"/>
      <c r="B759" s="27"/>
      <c r="C759" s="27"/>
      <c r="D759" s="27"/>
      <c r="E759" s="27"/>
      <c r="F759" s="27"/>
      <c r="G759" s="27"/>
      <c r="H759" s="27"/>
    </row>
    <row r="760" spans="1:8" x14ac:dyDescent="0.35">
      <c r="A760" s="27"/>
      <c r="B760" s="27"/>
      <c r="C760" s="27"/>
      <c r="D760" s="27"/>
      <c r="E760" s="27"/>
      <c r="F760" s="27"/>
      <c r="G760" s="27"/>
      <c r="H760" s="27"/>
    </row>
    <row r="761" spans="1:8" x14ac:dyDescent="0.35">
      <c r="A761" s="27"/>
      <c r="B761" s="27"/>
      <c r="C761" s="27"/>
      <c r="D761" s="27"/>
      <c r="E761" s="27"/>
      <c r="F761" s="27"/>
      <c r="G761" s="27"/>
      <c r="H761" s="27"/>
    </row>
    <row r="762" spans="1:8" x14ac:dyDescent="0.35">
      <c r="A762" s="27"/>
      <c r="B762" s="27"/>
      <c r="C762" s="27"/>
      <c r="D762" s="27"/>
      <c r="E762" s="27"/>
      <c r="F762" s="27"/>
      <c r="G762" s="27"/>
      <c r="H762" s="27"/>
    </row>
    <row r="763" spans="1:8" x14ac:dyDescent="0.35">
      <c r="A763" s="27"/>
      <c r="B763" s="27"/>
      <c r="C763" s="27"/>
      <c r="D763" s="27"/>
      <c r="E763" s="27"/>
      <c r="F763" s="27"/>
      <c r="G763" s="27"/>
      <c r="H763" s="27"/>
    </row>
    <row r="764" spans="1:8" x14ac:dyDescent="0.35">
      <c r="A764" s="27"/>
      <c r="B764" s="27"/>
      <c r="C764" s="27"/>
      <c r="D764" s="27"/>
      <c r="E764" s="27"/>
      <c r="F764" s="27"/>
      <c r="G764" s="27"/>
      <c r="H764" s="27"/>
    </row>
    <row r="765" spans="1:8" x14ac:dyDescent="0.35">
      <c r="A765" s="27"/>
      <c r="B765" s="27"/>
      <c r="C765" s="27"/>
      <c r="D765" s="27"/>
      <c r="E765" s="27"/>
      <c r="F765" s="27"/>
      <c r="G765" s="27"/>
      <c r="H765" s="27"/>
    </row>
    <row r="766" spans="1:8" x14ac:dyDescent="0.35">
      <c r="A766" s="27"/>
      <c r="B766" s="27"/>
      <c r="C766" s="27"/>
      <c r="D766" s="27"/>
      <c r="E766" s="27"/>
      <c r="F766" s="27"/>
      <c r="G766" s="27"/>
      <c r="H766" s="27"/>
    </row>
    <row r="767" spans="1:8" x14ac:dyDescent="0.35">
      <c r="A767" s="27"/>
      <c r="B767" s="27"/>
      <c r="C767" s="27"/>
      <c r="D767" s="27"/>
      <c r="E767" s="27"/>
      <c r="F767" s="27"/>
      <c r="G767" s="27"/>
      <c r="H767" s="27"/>
    </row>
    <row r="768" spans="1:8" x14ac:dyDescent="0.35">
      <c r="A768" s="27"/>
      <c r="B768" s="27"/>
      <c r="C768" s="27"/>
      <c r="D768" s="27"/>
      <c r="E768" s="27"/>
      <c r="F768" s="27"/>
      <c r="G768" s="27"/>
      <c r="H768" s="27"/>
    </row>
    <row r="769" spans="1:8" x14ac:dyDescent="0.35">
      <c r="A769" s="27"/>
      <c r="B769" s="27"/>
      <c r="C769" s="27"/>
      <c r="D769" s="27"/>
      <c r="E769" s="27"/>
      <c r="F769" s="27"/>
      <c r="G769" s="27"/>
      <c r="H769" s="27"/>
    </row>
    <row r="770" spans="1:8" x14ac:dyDescent="0.35">
      <c r="A770" s="27"/>
      <c r="B770" s="27"/>
      <c r="C770" s="27"/>
      <c r="D770" s="27"/>
      <c r="E770" s="27"/>
      <c r="F770" s="27"/>
      <c r="G770" s="27"/>
      <c r="H770" s="27"/>
    </row>
    <row r="771" spans="1:8" x14ac:dyDescent="0.35">
      <c r="A771" s="27"/>
      <c r="B771" s="27"/>
      <c r="C771" s="27"/>
      <c r="D771" s="27"/>
      <c r="E771" s="27"/>
      <c r="F771" s="27"/>
      <c r="G771" s="27"/>
      <c r="H771" s="27"/>
    </row>
    <row r="772" spans="1:8" x14ac:dyDescent="0.35">
      <c r="A772" s="27"/>
      <c r="B772" s="27"/>
      <c r="C772" s="27"/>
      <c r="D772" s="27"/>
      <c r="E772" s="27"/>
      <c r="F772" s="27"/>
      <c r="G772" s="27"/>
      <c r="H772" s="27"/>
    </row>
    <row r="773" spans="1:8" x14ac:dyDescent="0.35">
      <c r="A773" s="27"/>
      <c r="B773" s="27"/>
      <c r="C773" s="27"/>
      <c r="D773" s="27"/>
      <c r="E773" s="27"/>
      <c r="F773" s="27"/>
      <c r="G773" s="27"/>
      <c r="H773" s="27"/>
    </row>
    <row r="774" spans="1:8" x14ac:dyDescent="0.35">
      <c r="A774" s="27"/>
      <c r="B774" s="27"/>
      <c r="C774" s="27"/>
      <c r="D774" s="27"/>
      <c r="E774" s="27"/>
      <c r="F774" s="27"/>
      <c r="G774" s="27"/>
      <c r="H774" s="27"/>
    </row>
    <row r="775" spans="1:8" x14ac:dyDescent="0.35">
      <c r="A775" s="27"/>
      <c r="B775" s="27"/>
      <c r="C775" s="27"/>
      <c r="D775" s="27"/>
      <c r="E775" s="27"/>
      <c r="F775" s="27"/>
      <c r="G775" s="27"/>
      <c r="H775" s="27"/>
    </row>
    <row r="776" spans="1:8" x14ac:dyDescent="0.35">
      <c r="A776" s="27"/>
      <c r="B776" s="27"/>
      <c r="C776" s="27"/>
      <c r="D776" s="27"/>
      <c r="E776" s="27"/>
      <c r="F776" s="27"/>
      <c r="G776" s="27"/>
      <c r="H776" s="27"/>
    </row>
    <row r="777" spans="1:8" x14ac:dyDescent="0.35">
      <c r="A777" s="27"/>
      <c r="B777" s="27"/>
      <c r="C777" s="27"/>
      <c r="D777" s="27"/>
      <c r="E777" s="27"/>
      <c r="F777" s="27"/>
      <c r="G777" s="27"/>
      <c r="H777" s="27"/>
    </row>
    <row r="778" spans="1:8" x14ac:dyDescent="0.35">
      <c r="A778" s="27"/>
      <c r="B778" s="27"/>
      <c r="C778" s="27"/>
      <c r="D778" s="27"/>
      <c r="E778" s="27"/>
      <c r="F778" s="27"/>
      <c r="G778" s="27"/>
      <c r="H778" s="27"/>
    </row>
    <row r="779" spans="1:8" x14ac:dyDescent="0.35">
      <c r="A779" s="27"/>
      <c r="B779" s="27"/>
      <c r="C779" s="27"/>
      <c r="D779" s="27"/>
      <c r="E779" s="27"/>
      <c r="F779" s="27"/>
      <c r="G779" s="27"/>
      <c r="H779" s="27"/>
    </row>
    <row r="780" spans="1:8" x14ac:dyDescent="0.35">
      <c r="A780" s="27"/>
      <c r="B780" s="27"/>
      <c r="C780" s="27"/>
      <c r="D780" s="27"/>
      <c r="E780" s="27"/>
      <c r="F780" s="27"/>
      <c r="G780" s="27"/>
      <c r="H780" s="27"/>
    </row>
    <row r="781" spans="1:8" x14ac:dyDescent="0.35">
      <c r="A781" s="27"/>
      <c r="B781" s="27"/>
      <c r="C781" s="27"/>
      <c r="D781" s="27"/>
      <c r="E781" s="27"/>
      <c r="F781" s="27"/>
      <c r="G781" s="27"/>
      <c r="H781" s="27"/>
    </row>
    <row r="782" spans="1:8" x14ac:dyDescent="0.35">
      <c r="A782" s="27"/>
      <c r="B782" s="27"/>
      <c r="C782" s="27"/>
      <c r="D782" s="27"/>
      <c r="E782" s="27"/>
      <c r="F782" s="27"/>
      <c r="G782" s="27"/>
      <c r="H782" s="27"/>
    </row>
    <row r="783" spans="1:8" x14ac:dyDescent="0.35">
      <c r="A783" s="27"/>
      <c r="B783" s="27"/>
      <c r="C783" s="27"/>
      <c r="D783" s="27"/>
      <c r="E783" s="27"/>
      <c r="F783" s="27"/>
      <c r="G783" s="27"/>
      <c r="H783" s="27"/>
    </row>
    <row r="784" spans="1:8" x14ac:dyDescent="0.35">
      <c r="A784" s="27"/>
      <c r="B784" s="27"/>
      <c r="C784" s="27"/>
      <c r="D784" s="27"/>
      <c r="E784" s="27"/>
      <c r="F784" s="27"/>
      <c r="G784" s="27"/>
      <c r="H784" s="27"/>
    </row>
    <row r="785" spans="1:8" x14ac:dyDescent="0.35">
      <c r="A785" s="27"/>
      <c r="B785" s="27"/>
      <c r="C785" s="27"/>
      <c r="D785" s="27"/>
      <c r="E785" s="27"/>
      <c r="F785" s="27"/>
      <c r="G785" s="27"/>
      <c r="H785" s="27"/>
    </row>
    <row r="786" spans="1:8" x14ac:dyDescent="0.35">
      <c r="A786" s="27"/>
      <c r="B786" s="27"/>
      <c r="C786" s="27"/>
      <c r="D786" s="27"/>
      <c r="E786" s="27"/>
      <c r="F786" s="27"/>
      <c r="G786" s="27"/>
      <c r="H786" s="27"/>
    </row>
    <row r="787" spans="1:8" x14ac:dyDescent="0.35">
      <c r="A787" s="27"/>
      <c r="B787" s="27"/>
      <c r="C787" s="27"/>
      <c r="D787" s="27"/>
      <c r="E787" s="27"/>
      <c r="F787" s="27"/>
      <c r="G787" s="27"/>
      <c r="H787" s="27"/>
    </row>
    <row r="788" spans="1:8" x14ac:dyDescent="0.35">
      <c r="A788" s="27"/>
      <c r="B788" s="27"/>
      <c r="C788" s="27"/>
      <c r="D788" s="27"/>
      <c r="E788" s="27"/>
      <c r="F788" s="27"/>
      <c r="G788" s="27"/>
      <c r="H788" s="27"/>
    </row>
    <row r="789" spans="1:8" x14ac:dyDescent="0.35">
      <c r="A789" s="27"/>
      <c r="B789" s="27"/>
      <c r="C789" s="27"/>
      <c r="D789" s="27"/>
      <c r="E789" s="27"/>
      <c r="F789" s="27"/>
      <c r="G789" s="27"/>
      <c r="H789" s="27"/>
    </row>
    <row r="790" spans="1:8" x14ac:dyDescent="0.35">
      <c r="A790" s="27"/>
      <c r="B790" s="27"/>
      <c r="C790" s="27"/>
      <c r="D790" s="27"/>
      <c r="E790" s="27"/>
      <c r="F790" s="27"/>
      <c r="G790" s="27"/>
      <c r="H790" s="27"/>
    </row>
    <row r="791" spans="1:8" x14ac:dyDescent="0.35">
      <c r="A791" s="27"/>
      <c r="B791" s="27"/>
      <c r="C791" s="27"/>
      <c r="D791" s="27"/>
      <c r="E791" s="27"/>
      <c r="F791" s="27"/>
      <c r="G791" s="27"/>
      <c r="H791" s="27"/>
    </row>
    <row r="792" spans="1:8" x14ac:dyDescent="0.35">
      <c r="A792" s="27"/>
      <c r="B792" s="27"/>
      <c r="C792" s="27"/>
      <c r="D792" s="27"/>
      <c r="E792" s="27"/>
      <c r="F792" s="27"/>
      <c r="G792" s="27"/>
      <c r="H792" s="27"/>
    </row>
    <row r="793" spans="1:8" x14ac:dyDescent="0.35">
      <c r="A793" s="27"/>
      <c r="B793" s="27"/>
      <c r="C793" s="27"/>
      <c r="D793" s="27"/>
      <c r="E793" s="27"/>
      <c r="F793" s="27"/>
      <c r="G793" s="27"/>
      <c r="H793" s="27"/>
    </row>
    <row r="794" spans="1:8" x14ac:dyDescent="0.35">
      <c r="A794" s="27"/>
      <c r="B794" s="27"/>
      <c r="C794" s="27"/>
      <c r="D794" s="27"/>
      <c r="E794" s="27"/>
      <c r="F794" s="27"/>
      <c r="G794" s="27"/>
      <c r="H794" s="27"/>
    </row>
    <row r="795" spans="1:8" x14ac:dyDescent="0.35">
      <c r="A795" s="27"/>
      <c r="B795" s="27"/>
      <c r="C795" s="27"/>
      <c r="D795" s="27"/>
      <c r="E795" s="27"/>
      <c r="F795" s="27"/>
      <c r="G795" s="27"/>
      <c r="H795" s="27"/>
    </row>
    <row r="796" spans="1:8" x14ac:dyDescent="0.35">
      <c r="A796" s="27"/>
      <c r="B796" s="27"/>
      <c r="C796" s="27"/>
      <c r="D796" s="27"/>
      <c r="E796" s="27"/>
      <c r="F796" s="27"/>
      <c r="G796" s="27"/>
      <c r="H796" s="27"/>
    </row>
    <row r="797" spans="1:8" x14ac:dyDescent="0.35">
      <c r="A797" s="27"/>
      <c r="B797" s="27"/>
      <c r="C797" s="27"/>
      <c r="D797" s="27"/>
      <c r="E797" s="27"/>
      <c r="F797" s="27"/>
      <c r="G797" s="27"/>
      <c r="H797" s="27"/>
    </row>
    <row r="798" spans="1:8" x14ac:dyDescent="0.35">
      <c r="A798" s="27"/>
      <c r="B798" s="27"/>
      <c r="C798" s="27"/>
      <c r="D798" s="27"/>
      <c r="E798" s="27"/>
      <c r="F798" s="27"/>
      <c r="G798" s="27"/>
      <c r="H798" s="27"/>
    </row>
    <row r="799" spans="1:8" x14ac:dyDescent="0.35">
      <c r="A799" s="27"/>
      <c r="B799" s="27"/>
      <c r="C799" s="27"/>
      <c r="D799" s="27"/>
      <c r="E799" s="27"/>
      <c r="F799" s="27"/>
      <c r="G799" s="27"/>
      <c r="H799" s="27"/>
    </row>
    <row r="800" spans="1:8" x14ac:dyDescent="0.35">
      <c r="A800" s="27"/>
      <c r="B800" s="27"/>
      <c r="C800" s="27"/>
      <c r="D800" s="27"/>
      <c r="E800" s="27"/>
      <c r="F800" s="27"/>
      <c r="G800" s="27"/>
      <c r="H800" s="27"/>
    </row>
    <row r="801" spans="1:8" x14ac:dyDescent="0.35">
      <c r="A801" s="27"/>
      <c r="B801" s="27"/>
      <c r="C801" s="27"/>
      <c r="D801" s="27"/>
      <c r="E801" s="27"/>
      <c r="F801" s="27"/>
      <c r="G801" s="27"/>
      <c r="H801" s="27"/>
    </row>
    <row r="802" spans="1:8" x14ac:dyDescent="0.35">
      <c r="A802" s="27"/>
      <c r="B802" s="27"/>
      <c r="C802" s="27"/>
      <c r="D802" s="27"/>
      <c r="E802" s="27"/>
      <c r="F802" s="27"/>
      <c r="G802" s="27"/>
      <c r="H802" s="27"/>
    </row>
    <row r="803" spans="1:8" x14ac:dyDescent="0.35">
      <c r="A803" s="27"/>
      <c r="B803" s="27"/>
      <c r="C803" s="27"/>
      <c r="D803" s="27"/>
      <c r="E803" s="27"/>
      <c r="F803" s="27"/>
      <c r="G803" s="27"/>
      <c r="H803" s="27"/>
    </row>
    <row r="804" spans="1:8" x14ac:dyDescent="0.35">
      <c r="A804" s="27"/>
      <c r="B804" s="27"/>
      <c r="C804" s="27"/>
      <c r="D804" s="27"/>
      <c r="E804" s="27"/>
      <c r="F804" s="27"/>
      <c r="G804" s="27"/>
      <c r="H804" s="27"/>
    </row>
    <row r="805" spans="1:8" x14ac:dyDescent="0.35">
      <c r="A805" s="27"/>
      <c r="B805" s="27"/>
      <c r="C805" s="27"/>
      <c r="D805" s="27"/>
      <c r="E805" s="27"/>
      <c r="F805" s="27"/>
      <c r="G805" s="27"/>
      <c r="H805" s="27"/>
    </row>
    <row r="806" spans="1:8" x14ac:dyDescent="0.35">
      <c r="A806" s="27"/>
      <c r="B806" s="27"/>
      <c r="C806" s="27"/>
      <c r="D806" s="27"/>
      <c r="E806" s="27"/>
      <c r="F806" s="27"/>
      <c r="G806" s="27"/>
      <c r="H806" s="27"/>
    </row>
    <row r="807" spans="1:8" x14ac:dyDescent="0.35">
      <c r="A807" s="27"/>
      <c r="B807" s="27"/>
      <c r="C807" s="27"/>
      <c r="D807" s="27"/>
      <c r="E807" s="27"/>
      <c r="F807" s="27"/>
      <c r="G807" s="27"/>
      <c r="H807" s="27"/>
    </row>
    <row r="808" spans="1:8" x14ac:dyDescent="0.35">
      <c r="A808" s="27"/>
      <c r="B808" s="27"/>
      <c r="C808" s="27"/>
      <c r="D808" s="27"/>
      <c r="E808" s="27"/>
      <c r="F808" s="27"/>
      <c r="G808" s="27"/>
      <c r="H808" s="27"/>
    </row>
    <row r="809" spans="1:8" x14ac:dyDescent="0.35">
      <c r="A809" s="27"/>
      <c r="B809" s="27"/>
      <c r="C809" s="27"/>
      <c r="D809" s="27"/>
      <c r="E809" s="27"/>
      <c r="F809" s="27"/>
      <c r="G809" s="27"/>
      <c r="H809" s="27"/>
    </row>
    <row r="810" spans="1:8" x14ac:dyDescent="0.35">
      <c r="A810" s="27"/>
      <c r="B810" s="27"/>
      <c r="C810" s="27"/>
      <c r="D810" s="27"/>
      <c r="E810" s="27"/>
      <c r="F810" s="27"/>
      <c r="G810" s="27"/>
      <c r="H810" s="27"/>
    </row>
    <row r="811" spans="1:8" x14ac:dyDescent="0.35">
      <c r="A811" s="27"/>
      <c r="B811" s="27"/>
      <c r="C811" s="27"/>
      <c r="D811" s="27"/>
      <c r="E811" s="27"/>
      <c r="F811" s="27"/>
      <c r="G811" s="27"/>
      <c r="H811" s="27"/>
    </row>
    <row r="812" spans="1:8" x14ac:dyDescent="0.35">
      <c r="A812" s="27"/>
      <c r="B812" s="27"/>
      <c r="C812" s="27"/>
      <c r="D812" s="27"/>
      <c r="E812" s="27"/>
      <c r="F812" s="27"/>
      <c r="G812" s="27"/>
      <c r="H812" s="27"/>
    </row>
    <row r="813" spans="1:8" x14ac:dyDescent="0.35">
      <c r="A813" s="27"/>
      <c r="B813" s="27"/>
      <c r="C813" s="27"/>
      <c r="D813" s="27"/>
      <c r="E813" s="27"/>
      <c r="F813" s="27"/>
      <c r="G813" s="27"/>
      <c r="H813" s="27"/>
    </row>
    <row r="814" spans="1:8" x14ac:dyDescent="0.35">
      <c r="A814" s="27"/>
      <c r="B814" s="27"/>
      <c r="C814" s="27"/>
      <c r="D814" s="27"/>
      <c r="E814" s="27"/>
      <c r="F814" s="27"/>
      <c r="G814" s="27"/>
      <c r="H814" s="27"/>
    </row>
    <row r="815" spans="1:8" x14ac:dyDescent="0.35">
      <c r="A815" s="27"/>
      <c r="B815" s="27"/>
      <c r="C815" s="27"/>
      <c r="D815" s="27"/>
      <c r="E815" s="27"/>
      <c r="F815" s="27"/>
      <c r="G815" s="27"/>
      <c r="H815" s="27"/>
    </row>
    <row r="816" spans="1:8" x14ac:dyDescent="0.35">
      <c r="A816" s="27"/>
      <c r="B816" s="27"/>
      <c r="C816" s="27"/>
      <c r="D816" s="27"/>
      <c r="E816" s="27"/>
      <c r="F816" s="27"/>
      <c r="G816" s="27"/>
      <c r="H816" s="27"/>
    </row>
    <row r="817" spans="1:8" x14ac:dyDescent="0.35">
      <c r="A817" s="27"/>
      <c r="B817" s="27"/>
      <c r="C817" s="27"/>
      <c r="D817" s="27"/>
      <c r="E817" s="27"/>
      <c r="F817" s="27"/>
      <c r="G817" s="27"/>
      <c r="H817" s="27"/>
    </row>
    <row r="818" spans="1:8" x14ac:dyDescent="0.35">
      <c r="A818" s="27"/>
      <c r="B818" s="27"/>
      <c r="C818" s="27"/>
      <c r="D818" s="27"/>
      <c r="E818" s="27"/>
      <c r="F818" s="27"/>
      <c r="G818" s="27"/>
      <c r="H818" s="27"/>
    </row>
    <row r="819" spans="1:8" x14ac:dyDescent="0.35">
      <c r="A819" s="27"/>
      <c r="B819" s="27"/>
      <c r="C819" s="27"/>
      <c r="D819" s="27"/>
      <c r="E819" s="27"/>
      <c r="F819" s="27"/>
      <c r="G819" s="27"/>
      <c r="H819" s="27"/>
    </row>
    <row r="820" spans="1:8" x14ac:dyDescent="0.35">
      <c r="A820" s="27"/>
      <c r="B820" s="27"/>
      <c r="C820" s="27"/>
      <c r="D820" s="27"/>
      <c r="E820" s="27"/>
      <c r="F820" s="27"/>
      <c r="G820" s="27"/>
      <c r="H820" s="27"/>
    </row>
    <row r="821" spans="1:8" x14ac:dyDescent="0.35">
      <c r="A821" s="27"/>
      <c r="B821" s="27"/>
      <c r="C821" s="27"/>
      <c r="D821" s="27"/>
      <c r="E821" s="27"/>
      <c r="F821" s="27"/>
      <c r="G821" s="27"/>
      <c r="H821" s="27"/>
    </row>
    <row r="822" spans="1:8" x14ac:dyDescent="0.35">
      <c r="A822" s="27"/>
      <c r="B822" s="27"/>
      <c r="C822" s="27"/>
      <c r="D822" s="27"/>
      <c r="E822" s="27"/>
      <c r="F822" s="27"/>
      <c r="G822" s="27"/>
      <c r="H822" s="27"/>
    </row>
    <row r="823" spans="1:8" x14ac:dyDescent="0.35">
      <c r="A823" s="27"/>
      <c r="B823" s="27"/>
      <c r="C823" s="27"/>
      <c r="D823" s="27"/>
      <c r="E823" s="27"/>
      <c r="F823" s="27"/>
      <c r="G823" s="27"/>
      <c r="H823" s="27"/>
    </row>
    <row r="824" spans="1:8" x14ac:dyDescent="0.35">
      <c r="A824" s="27"/>
      <c r="B824" s="27"/>
      <c r="C824" s="27"/>
      <c r="D824" s="27"/>
      <c r="E824" s="27"/>
      <c r="F824" s="27"/>
      <c r="G824" s="27"/>
      <c r="H824" s="27"/>
    </row>
    <row r="825" spans="1:8" x14ac:dyDescent="0.35">
      <c r="A825" s="27"/>
      <c r="B825" s="27"/>
      <c r="C825" s="27"/>
      <c r="D825" s="27"/>
      <c r="E825" s="27"/>
      <c r="F825" s="27"/>
      <c r="G825" s="27"/>
      <c r="H825" s="27"/>
    </row>
    <row r="826" spans="1:8" x14ac:dyDescent="0.35">
      <c r="A826" s="27"/>
      <c r="B826" s="27"/>
      <c r="C826" s="27"/>
      <c r="D826" s="27"/>
      <c r="E826" s="27"/>
      <c r="F826" s="27"/>
      <c r="G826" s="27"/>
      <c r="H826" s="27"/>
    </row>
    <row r="827" spans="1:8" x14ac:dyDescent="0.35">
      <c r="A827" s="27"/>
      <c r="B827" s="27"/>
      <c r="C827" s="27"/>
      <c r="D827" s="27"/>
      <c r="E827" s="27"/>
      <c r="F827" s="27"/>
      <c r="G827" s="27"/>
      <c r="H827" s="27"/>
    </row>
    <row r="828" spans="1:8" x14ac:dyDescent="0.35">
      <c r="A828" s="27"/>
      <c r="B828" s="27"/>
      <c r="C828" s="27"/>
      <c r="D828" s="27"/>
      <c r="E828" s="27"/>
      <c r="F828" s="27"/>
      <c r="G828" s="27"/>
      <c r="H828" s="27"/>
    </row>
    <row r="829" spans="1:8" x14ac:dyDescent="0.35">
      <c r="A829" s="27"/>
      <c r="B829" s="27"/>
      <c r="C829" s="27"/>
      <c r="D829" s="27"/>
      <c r="E829" s="27"/>
      <c r="F829" s="27"/>
      <c r="G829" s="27"/>
      <c r="H829" s="27"/>
    </row>
    <row r="830" spans="1:8" x14ac:dyDescent="0.35">
      <c r="A830" s="27"/>
      <c r="B830" s="27"/>
      <c r="C830" s="27"/>
      <c r="D830" s="27"/>
      <c r="E830" s="27"/>
      <c r="F830" s="27"/>
      <c r="G830" s="27"/>
      <c r="H830" s="27"/>
    </row>
    <row r="831" spans="1:8" x14ac:dyDescent="0.35">
      <c r="A831" s="27"/>
      <c r="B831" s="27"/>
      <c r="C831" s="27"/>
      <c r="D831" s="27"/>
      <c r="E831" s="27"/>
      <c r="F831" s="27"/>
      <c r="G831" s="27"/>
      <c r="H831" s="27"/>
    </row>
    <row r="832" spans="1:8" x14ac:dyDescent="0.35">
      <c r="A832" s="27"/>
      <c r="B832" s="27"/>
      <c r="C832" s="27"/>
      <c r="D832" s="27"/>
      <c r="E832" s="27"/>
      <c r="F832" s="27"/>
      <c r="G832" s="27"/>
      <c r="H832" s="27"/>
    </row>
    <row r="833" spans="1:8" x14ac:dyDescent="0.35">
      <c r="A833" s="27"/>
      <c r="B833" s="27"/>
      <c r="C833" s="27"/>
      <c r="D833" s="27"/>
      <c r="E833" s="27"/>
      <c r="F833" s="27"/>
      <c r="G833" s="27"/>
      <c r="H833" s="27"/>
    </row>
    <row r="834" spans="1:8" x14ac:dyDescent="0.35">
      <c r="A834" s="27"/>
      <c r="B834" s="27"/>
      <c r="C834" s="27"/>
      <c r="D834" s="27"/>
      <c r="E834" s="27"/>
      <c r="F834" s="27"/>
      <c r="G834" s="27"/>
      <c r="H834" s="27"/>
    </row>
    <row r="835" spans="1:8" x14ac:dyDescent="0.35">
      <c r="A835" s="27"/>
      <c r="B835" s="27"/>
      <c r="C835" s="27"/>
      <c r="D835" s="27"/>
      <c r="E835" s="27"/>
      <c r="F835" s="27"/>
      <c r="G835" s="27"/>
      <c r="H835" s="27"/>
    </row>
    <row r="836" spans="1:8" x14ac:dyDescent="0.35">
      <c r="A836" s="27"/>
      <c r="B836" s="27"/>
      <c r="C836" s="27"/>
      <c r="D836" s="27"/>
      <c r="E836" s="27"/>
      <c r="F836" s="27"/>
      <c r="G836" s="27"/>
      <c r="H836" s="27"/>
    </row>
    <row r="837" spans="1:8" x14ac:dyDescent="0.35">
      <c r="A837" s="27"/>
      <c r="B837" s="27"/>
      <c r="C837" s="27"/>
      <c r="D837" s="27"/>
      <c r="E837" s="27"/>
      <c r="F837" s="27"/>
      <c r="G837" s="27"/>
      <c r="H837" s="27"/>
    </row>
    <row r="838" spans="1:8" x14ac:dyDescent="0.35">
      <c r="A838" s="27"/>
      <c r="B838" s="27"/>
      <c r="C838" s="27"/>
      <c r="D838" s="27"/>
      <c r="E838" s="27"/>
      <c r="F838" s="27"/>
      <c r="G838" s="27"/>
      <c r="H838" s="27"/>
    </row>
    <row r="839" spans="1:8" x14ac:dyDescent="0.35">
      <c r="A839" s="27"/>
      <c r="B839" s="27"/>
      <c r="C839" s="27"/>
      <c r="D839" s="27"/>
      <c r="E839" s="27"/>
      <c r="F839" s="27"/>
      <c r="G839" s="27"/>
      <c r="H839" s="27"/>
    </row>
    <row r="840" spans="1:8" x14ac:dyDescent="0.35">
      <c r="A840" s="27"/>
      <c r="B840" s="27"/>
      <c r="C840" s="27"/>
      <c r="D840" s="27"/>
      <c r="E840" s="27"/>
      <c r="F840" s="27"/>
      <c r="G840" s="27"/>
      <c r="H840" s="27"/>
    </row>
    <row r="841" spans="1:8" x14ac:dyDescent="0.35">
      <c r="A841" s="27"/>
      <c r="B841" s="27"/>
      <c r="C841" s="27"/>
      <c r="D841" s="27"/>
      <c r="E841" s="27"/>
      <c r="F841" s="27"/>
      <c r="G841" s="27"/>
      <c r="H841" s="27"/>
    </row>
    <row r="842" spans="1:8" x14ac:dyDescent="0.35">
      <c r="A842" s="27"/>
      <c r="B842" s="27"/>
      <c r="C842" s="27"/>
      <c r="D842" s="27"/>
      <c r="E842" s="27"/>
      <c r="F842" s="27"/>
      <c r="G842" s="27"/>
      <c r="H842" s="27"/>
    </row>
    <row r="843" spans="1:8" x14ac:dyDescent="0.35">
      <c r="A843" s="27"/>
      <c r="B843" s="27"/>
      <c r="C843" s="27"/>
      <c r="D843" s="27"/>
      <c r="E843" s="27"/>
      <c r="F843" s="27"/>
      <c r="G843" s="27"/>
      <c r="H843" s="27"/>
    </row>
    <row r="844" spans="1:8" x14ac:dyDescent="0.35">
      <c r="A844" s="27"/>
      <c r="B844" s="27"/>
      <c r="C844" s="27"/>
      <c r="D844" s="27"/>
      <c r="E844" s="27"/>
      <c r="F844" s="27"/>
      <c r="G844" s="27"/>
      <c r="H844" s="27"/>
    </row>
    <row r="845" spans="1:8" x14ac:dyDescent="0.35">
      <c r="A845" s="27"/>
      <c r="B845" s="27"/>
      <c r="C845" s="27"/>
      <c r="D845" s="27"/>
      <c r="E845" s="27"/>
      <c r="F845" s="27"/>
      <c r="G845" s="27"/>
      <c r="H845" s="27"/>
    </row>
    <row r="846" spans="1:8" x14ac:dyDescent="0.35">
      <c r="A846" s="27"/>
      <c r="B846" s="27"/>
      <c r="C846" s="27"/>
      <c r="D846" s="27"/>
      <c r="E846" s="27"/>
      <c r="F846" s="27"/>
      <c r="G846" s="27"/>
      <c r="H846" s="27"/>
    </row>
    <row r="847" spans="1:8" x14ac:dyDescent="0.35">
      <c r="A847" s="27"/>
      <c r="B847" s="27"/>
      <c r="C847" s="27"/>
      <c r="D847" s="27"/>
      <c r="E847" s="27"/>
      <c r="F847" s="27"/>
      <c r="G847" s="27"/>
      <c r="H847" s="27"/>
    </row>
    <row r="848" spans="1:8" x14ac:dyDescent="0.35">
      <c r="A848" s="27"/>
      <c r="B848" s="27"/>
      <c r="C848" s="27"/>
      <c r="D848" s="27"/>
      <c r="E848" s="27"/>
      <c r="F848" s="27"/>
      <c r="G848" s="27"/>
      <c r="H848" s="27"/>
    </row>
    <row r="849" spans="1:8" x14ac:dyDescent="0.35">
      <c r="A849" s="27"/>
      <c r="B849" s="27"/>
      <c r="C849" s="27"/>
      <c r="D849" s="27"/>
      <c r="E849" s="27"/>
      <c r="F849" s="27"/>
      <c r="G849" s="27"/>
      <c r="H849" s="27"/>
    </row>
    <row r="850" spans="1:8" x14ac:dyDescent="0.35">
      <c r="A850" s="27"/>
      <c r="B850" s="27"/>
      <c r="C850" s="27"/>
      <c r="D850" s="27"/>
      <c r="E850" s="27"/>
      <c r="F850" s="27"/>
      <c r="G850" s="27"/>
      <c r="H850" s="27"/>
    </row>
    <row r="851" spans="1:8" x14ac:dyDescent="0.35">
      <c r="A851" s="27"/>
      <c r="B851" s="27"/>
      <c r="C851" s="27"/>
      <c r="D851" s="27"/>
      <c r="E851" s="27"/>
      <c r="F851" s="27"/>
      <c r="G851" s="27"/>
      <c r="H851" s="27"/>
    </row>
    <row r="852" spans="1:8" x14ac:dyDescent="0.35">
      <c r="A852" s="27"/>
      <c r="B852" s="27"/>
      <c r="C852" s="27"/>
      <c r="D852" s="27"/>
      <c r="E852" s="27"/>
      <c r="F852" s="27"/>
      <c r="G852" s="27"/>
      <c r="H852" s="27"/>
    </row>
    <row r="853" spans="1:8" x14ac:dyDescent="0.35">
      <c r="A853" s="27"/>
      <c r="B853" s="27"/>
      <c r="C853" s="27"/>
      <c r="D853" s="27"/>
      <c r="E853" s="27"/>
      <c r="F853" s="27"/>
      <c r="G853" s="27"/>
      <c r="H853" s="27"/>
    </row>
    <row r="854" spans="1:8" x14ac:dyDescent="0.35">
      <c r="A854" s="27"/>
      <c r="B854" s="27"/>
      <c r="C854" s="27"/>
      <c r="D854" s="27"/>
      <c r="E854" s="27"/>
      <c r="F854" s="27"/>
      <c r="G854" s="27"/>
      <c r="H854" s="27"/>
    </row>
    <row r="855" spans="1:8" x14ac:dyDescent="0.35">
      <c r="A855" s="27"/>
      <c r="B855" s="27"/>
      <c r="C855" s="27"/>
      <c r="D855" s="27"/>
      <c r="E855" s="27"/>
      <c r="F855" s="27"/>
      <c r="G855" s="27"/>
      <c r="H855" s="27"/>
    </row>
    <row r="856" spans="1:8" x14ac:dyDescent="0.35">
      <c r="A856" s="27"/>
      <c r="B856" s="27"/>
      <c r="C856" s="27"/>
      <c r="D856" s="27"/>
      <c r="E856" s="27"/>
      <c r="F856" s="27"/>
      <c r="G856" s="27"/>
      <c r="H856" s="27"/>
    </row>
    <row r="857" spans="1:8" x14ac:dyDescent="0.35">
      <c r="A857" s="27"/>
      <c r="B857" s="27"/>
      <c r="C857" s="27"/>
      <c r="D857" s="27"/>
      <c r="E857" s="27"/>
      <c r="F857" s="27"/>
      <c r="G857" s="27"/>
      <c r="H857" s="27"/>
    </row>
    <row r="858" spans="1:8" x14ac:dyDescent="0.35">
      <c r="A858" s="27"/>
      <c r="B858" s="27"/>
      <c r="C858" s="27"/>
      <c r="D858" s="27"/>
      <c r="E858" s="27"/>
      <c r="F858" s="27"/>
      <c r="G858" s="27"/>
      <c r="H858" s="27"/>
    </row>
    <row r="859" spans="1:8" x14ac:dyDescent="0.35">
      <c r="A859" s="27"/>
      <c r="B859" s="27"/>
      <c r="C859" s="27"/>
      <c r="D859" s="27"/>
      <c r="E859" s="27"/>
      <c r="F859" s="27"/>
      <c r="G859" s="27"/>
      <c r="H859" s="27"/>
    </row>
    <row r="860" spans="1:8" x14ac:dyDescent="0.35">
      <c r="A860" s="27"/>
      <c r="B860" s="27"/>
      <c r="C860" s="27"/>
      <c r="D860" s="27"/>
      <c r="E860" s="27"/>
      <c r="F860" s="27"/>
      <c r="G860" s="27"/>
      <c r="H860" s="27"/>
    </row>
    <row r="861" spans="1:8" x14ac:dyDescent="0.35">
      <c r="A861" s="27"/>
      <c r="B861" s="27"/>
      <c r="C861" s="27"/>
      <c r="D861" s="27"/>
      <c r="E861" s="27"/>
      <c r="F861" s="27"/>
      <c r="G861" s="27"/>
      <c r="H861" s="27"/>
    </row>
    <row r="862" spans="1:8" x14ac:dyDescent="0.35">
      <c r="A862" s="27"/>
      <c r="B862" s="27"/>
      <c r="C862" s="27"/>
      <c r="D862" s="27"/>
      <c r="E862" s="27"/>
      <c r="F862" s="27"/>
      <c r="G862" s="27"/>
      <c r="H862" s="27"/>
    </row>
    <row r="863" spans="1:8" x14ac:dyDescent="0.35">
      <c r="A863" s="27"/>
      <c r="B863" s="27"/>
      <c r="C863" s="27"/>
      <c r="D863" s="27"/>
      <c r="E863" s="27"/>
      <c r="F863" s="27"/>
      <c r="G863" s="27"/>
      <c r="H863" s="27"/>
    </row>
    <row r="864" spans="1:8" x14ac:dyDescent="0.35">
      <c r="A864" s="27"/>
      <c r="B864" s="27"/>
      <c r="C864" s="27"/>
      <c r="D864" s="27"/>
      <c r="E864" s="27"/>
      <c r="F864" s="27"/>
      <c r="G864" s="27"/>
      <c r="H864" s="27"/>
    </row>
    <row r="865" spans="1:8" x14ac:dyDescent="0.35">
      <c r="A865" s="27"/>
      <c r="B865" s="27"/>
      <c r="C865" s="27"/>
      <c r="D865" s="27"/>
      <c r="E865" s="27"/>
      <c r="F865" s="27"/>
      <c r="G865" s="27"/>
      <c r="H865" s="27"/>
    </row>
    <row r="866" spans="1:8" x14ac:dyDescent="0.35">
      <c r="A866" s="27"/>
      <c r="B866" s="27"/>
      <c r="C866" s="27"/>
      <c r="D866" s="27"/>
      <c r="E866" s="27"/>
      <c r="F866" s="27"/>
      <c r="G866" s="27"/>
      <c r="H866" s="27"/>
    </row>
    <row r="867" spans="1:8" x14ac:dyDescent="0.35">
      <c r="A867" s="27"/>
      <c r="B867" s="27"/>
      <c r="C867" s="27"/>
      <c r="D867" s="27"/>
      <c r="E867" s="27"/>
      <c r="F867" s="27"/>
      <c r="G867" s="27"/>
      <c r="H867" s="27"/>
    </row>
    <row r="868" spans="1:8" x14ac:dyDescent="0.35">
      <c r="A868" s="27"/>
      <c r="B868" s="27"/>
      <c r="C868" s="27"/>
      <c r="D868" s="27"/>
      <c r="E868" s="27"/>
      <c r="F868" s="27"/>
      <c r="G868" s="27"/>
      <c r="H868" s="27"/>
    </row>
    <row r="869" spans="1:8" x14ac:dyDescent="0.35">
      <c r="A869" s="27"/>
      <c r="B869" s="27"/>
      <c r="C869" s="27"/>
      <c r="D869" s="27"/>
      <c r="E869" s="27"/>
      <c r="F869" s="27"/>
      <c r="G869" s="27"/>
      <c r="H869" s="27"/>
    </row>
    <row r="870" spans="1:8" x14ac:dyDescent="0.35">
      <c r="A870" s="27"/>
      <c r="B870" s="27"/>
      <c r="C870" s="27"/>
      <c r="D870" s="27"/>
      <c r="E870" s="27"/>
      <c r="F870" s="27"/>
      <c r="G870" s="27"/>
      <c r="H870" s="27"/>
    </row>
    <row r="871" spans="1:8" x14ac:dyDescent="0.35">
      <c r="A871" s="27"/>
      <c r="B871" s="27"/>
      <c r="C871" s="27"/>
      <c r="D871" s="27"/>
      <c r="E871" s="27"/>
      <c r="F871" s="27"/>
      <c r="G871" s="27"/>
      <c r="H871" s="27"/>
    </row>
    <row r="872" spans="1:8" x14ac:dyDescent="0.35">
      <c r="A872" s="27"/>
      <c r="B872" s="27"/>
      <c r="C872" s="27"/>
      <c r="D872" s="27"/>
      <c r="E872" s="27"/>
      <c r="F872" s="27"/>
      <c r="G872" s="27"/>
      <c r="H872" s="27"/>
    </row>
    <row r="873" spans="1:8" x14ac:dyDescent="0.35">
      <c r="A873" s="27"/>
      <c r="B873" s="27"/>
      <c r="C873" s="27"/>
      <c r="D873" s="27"/>
      <c r="E873" s="27"/>
      <c r="F873" s="27"/>
      <c r="G873" s="27"/>
      <c r="H873" s="27"/>
    </row>
    <row r="874" spans="1:8" x14ac:dyDescent="0.35">
      <c r="A874" s="27"/>
      <c r="B874" s="27"/>
      <c r="C874" s="27"/>
      <c r="D874" s="27"/>
      <c r="E874" s="27"/>
      <c r="F874" s="27"/>
      <c r="G874" s="27"/>
      <c r="H874" s="27"/>
    </row>
    <row r="875" spans="1:8" x14ac:dyDescent="0.35">
      <c r="A875" s="27"/>
      <c r="B875" s="27"/>
      <c r="C875" s="27"/>
      <c r="D875" s="27"/>
      <c r="E875" s="27"/>
      <c r="F875" s="27"/>
      <c r="G875" s="27"/>
      <c r="H875" s="27"/>
    </row>
    <row r="876" spans="1:8" x14ac:dyDescent="0.35">
      <c r="A876" s="27"/>
      <c r="B876" s="27"/>
      <c r="C876" s="27"/>
      <c r="D876" s="27"/>
      <c r="E876" s="27"/>
      <c r="F876" s="27"/>
      <c r="G876" s="27"/>
      <c r="H876" s="27"/>
    </row>
    <row r="877" spans="1:8" x14ac:dyDescent="0.35">
      <c r="A877" s="27"/>
      <c r="B877" s="27"/>
      <c r="C877" s="27"/>
      <c r="D877" s="27"/>
      <c r="E877" s="27"/>
      <c r="F877" s="27"/>
      <c r="G877" s="27"/>
      <c r="H877" s="27"/>
    </row>
    <row r="878" spans="1:8" x14ac:dyDescent="0.35">
      <c r="A878" s="27"/>
      <c r="B878" s="27"/>
      <c r="C878" s="27"/>
      <c r="D878" s="27"/>
      <c r="E878" s="27"/>
      <c r="F878" s="27"/>
      <c r="G878" s="27"/>
      <c r="H878" s="27"/>
    </row>
    <row r="879" spans="1:8" x14ac:dyDescent="0.35">
      <c r="A879" s="27"/>
      <c r="B879" s="27"/>
      <c r="C879" s="27"/>
      <c r="D879" s="27"/>
      <c r="E879" s="27"/>
      <c r="F879" s="27"/>
      <c r="G879" s="27"/>
      <c r="H879" s="27"/>
    </row>
    <row r="880" spans="1:8" x14ac:dyDescent="0.35">
      <c r="A880" s="27"/>
      <c r="B880" s="27"/>
      <c r="C880" s="27"/>
      <c r="D880" s="27"/>
      <c r="E880" s="27"/>
      <c r="F880" s="27"/>
      <c r="G880" s="27"/>
      <c r="H880" s="27"/>
    </row>
    <row r="881" spans="1:8" x14ac:dyDescent="0.35">
      <c r="A881" s="27"/>
      <c r="B881" s="27"/>
      <c r="C881" s="27"/>
      <c r="D881" s="27"/>
      <c r="E881" s="27"/>
      <c r="F881" s="27"/>
      <c r="G881" s="27"/>
      <c r="H881" s="27"/>
    </row>
    <row r="882" spans="1:8" x14ac:dyDescent="0.35">
      <c r="A882" s="27"/>
      <c r="B882" s="27"/>
      <c r="C882" s="27"/>
      <c r="D882" s="27"/>
      <c r="E882" s="27"/>
      <c r="F882" s="27"/>
      <c r="G882" s="27"/>
      <c r="H882" s="27"/>
    </row>
    <row r="883" spans="1:8" x14ac:dyDescent="0.35">
      <c r="A883" s="27"/>
      <c r="B883" s="27"/>
      <c r="C883" s="27"/>
      <c r="D883" s="27"/>
      <c r="E883" s="27"/>
      <c r="F883" s="27"/>
      <c r="G883" s="27"/>
      <c r="H883" s="27"/>
    </row>
    <row r="884" spans="1:8" x14ac:dyDescent="0.35">
      <c r="A884" s="27"/>
      <c r="B884" s="27"/>
      <c r="C884" s="27"/>
      <c r="D884" s="27"/>
      <c r="E884" s="27"/>
      <c r="F884" s="27"/>
      <c r="G884" s="27"/>
      <c r="H884" s="27"/>
    </row>
    <row r="885" spans="1:8" x14ac:dyDescent="0.35">
      <c r="A885" s="27"/>
      <c r="B885" s="27"/>
      <c r="C885" s="27"/>
      <c r="D885" s="27"/>
      <c r="E885" s="27"/>
      <c r="F885" s="27"/>
      <c r="G885" s="27"/>
      <c r="H885" s="27"/>
    </row>
    <row r="886" spans="1:8" x14ac:dyDescent="0.35">
      <c r="A886" s="27"/>
      <c r="B886" s="27"/>
      <c r="C886" s="27"/>
      <c r="D886" s="27"/>
      <c r="E886" s="27"/>
      <c r="F886" s="27"/>
      <c r="G886" s="27"/>
      <c r="H886" s="27"/>
    </row>
    <row r="887" spans="1:8" x14ac:dyDescent="0.35">
      <c r="A887" s="27"/>
      <c r="B887" s="27"/>
      <c r="C887" s="27"/>
      <c r="D887" s="27"/>
      <c r="E887" s="27"/>
      <c r="F887" s="27"/>
      <c r="G887" s="27"/>
      <c r="H887" s="27"/>
    </row>
    <row r="888" spans="1:8" x14ac:dyDescent="0.35">
      <c r="A888" s="27"/>
      <c r="B888" s="27"/>
      <c r="C888" s="27"/>
      <c r="D888" s="27"/>
      <c r="E888" s="27"/>
      <c r="F888" s="27"/>
      <c r="G888" s="27"/>
      <c r="H888" s="27"/>
    </row>
    <row r="889" spans="1:8" x14ac:dyDescent="0.35">
      <c r="A889" s="27"/>
      <c r="B889" s="27"/>
      <c r="C889" s="27"/>
      <c r="D889" s="27"/>
      <c r="E889" s="27"/>
      <c r="F889" s="27"/>
      <c r="G889" s="27"/>
      <c r="H889" s="27"/>
    </row>
    <row r="890" spans="1:8" x14ac:dyDescent="0.35">
      <c r="A890" s="27"/>
      <c r="B890" s="27"/>
      <c r="C890" s="27"/>
      <c r="D890" s="27"/>
      <c r="E890" s="27"/>
      <c r="F890" s="27"/>
      <c r="G890" s="27"/>
      <c r="H890" s="27"/>
    </row>
    <row r="891" spans="1:8" x14ac:dyDescent="0.35">
      <c r="A891" s="27"/>
      <c r="B891" s="27"/>
      <c r="C891" s="27"/>
      <c r="D891" s="27"/>
      <c r="E891" s="27"/>
      <c r="F891" s="27"/>
      <c r="G891" s="27"/>
      <c r="H891" s="27"/>
    </row>
    <row r="892" spans="1:8" x14ac:dyDescent="0.35">
      <c r="A892" s="27"/>
      <c r="B892" s="27"/>
      <c r="C892" s="27"/>
      <c r="D892" s="27"/>
      <c r="E892" s="27"/>
      <c r="F892" s="27"/>
      <c r="G892" s="27"/>
      <c r="H892" s="27"/>
    </row>
    <row r="893" spans="1:8" x14ac:dyDescent="0.35">
      <c r="A893" s="27"/>
      <c r="B893" s="27"/>
      <c r="C893" s="27"/>
      <c r="D893" s="27"/>
      <c r="E893" s="27"/>
      <c r="F893" s="27"/>
      <c r="G893" s="27"/>
      <c r="H893" s="27"/>
    </row>
    <row r="894" spans="1:8" x14ac:dyDescent="0.35">
      <c r="A894" s="27"/>
      <c r="B894" s="27"/>
      <c r="C894" s="27"/>
      <c r="D894" s="27"/>
      <c r="E894" s="27"/>
      <c r="F894" s="27"/>
      <c r="G894" s="27"/>
      <c r="H894" s="27"/>
    </row>
    <row r="895" spans="1:8" x14ac:dyDescent="0.35">
      <c r="A895" s="27"/>
      <c r="B895" s="27"/>
      <c r="C895" s="27"/>
      <c r="D895" s="27"/>
      <c r="E895" s="27"/>
      <c r="F895" s="27"/>
      <c r="G895" s="27"/>
      <c r="H895" s="27"/>
    </row>
    <row r="896" spans="1:8" x14ac:dyDescent="0.35">
      <c r="A896" s="27"/>
      <c r="B896" s="27"/>
      <c r="C896" s="27"/>
      <c r="D896" s="27"/>
      <c r="E896" s="27"/>
      <c r="F896" s="27"/>
      <c r="G896" s="27"/>
      <c r="H896" s="27"/>
    </row>
    <row r="897" spans="1:8" x14ac:dyDescent="0.35">
      <c r="A897" s="27"/>
      <c r="B897" s="27"/>
      <c r="C897" s="27"/>
      <c r="D897" s="27"/>
      <c r="E897" s="27"/>
      <c r="F897" s="27"/>
      <c r="G897" s="27"/>
      <c r="H897" s="27"/>
    </row>
    <row r="898" spans="1:8" x14ac:dyDescent="0.35">
      <c r="A898" s="27"/>
      <c r="B898" s="27"/>
      <c r="C898" s="27"/>
      <c r="D898" s="27"/>
      <c r="E898" s="27"/>
      <c r="F898" s="27"/>
      <c r="G898" s="27"/>
      <c r="H898" s="27"/>
    </row>
    <row r="899" spans="1:8" x14ac:dyDescent="0.35">
      <c r="A899" s="27"/>
      <c r="B899" s="27"/>
      <c r="C899" s="27"/>
      <c r="D899" s="27"/>
      <c r="E899" s="27"/>
      <c r="F899" s="27"/>
      <c r="G899" s="27"/>
      <c r="H899" s="27"/>
    </row>
    <row r="900" spans="1:8" x14ac:dyDescent="0.35">
      <c r="A900" s="27"/>
      <c r="B900" s="27"/>
      <c r="C900" s="27"/>
      <c r="D900" s="27"/>
      <c r="E900" s="27"/>
      <c r="F900" s="27"/>
      <c r="G900" s="27"/>
      <c r="H900" s="27"/>
    </row>
    <row r="901" spans="1:8" x14ac:dyDescent="0.35">
      <c r="A901" s="27"/>
      <c r="B901" s="27"/>
      <c r="C901" s="27"/>
      <c r="D901" s="27"/>
      <c r="E901" s="27"/>
      <c r="F901" s="27"/>
      <c r="G901" s="27"/>
      <c r="H901" s="27"/>
    </row>
    <row r="902" spans="1:8" x14ac:dyDescent="0.35">
      <c r="A902" s="27"/>
      <c r="B902" s="27"/>
      <c r="C902" s="27"/>
      <c r="D902" s="27"/>
      <c r="E902" s="27"/>
      <c r="F902" s="27"/>
      <c r="G902" s="27"/>
      <c r="H902" s="27"/>
    </row>
    <row r="903" spans="1:8" x14ac:dyDescent="0.35">
      <c r="A903" s="27"/>
      <c r="B903" s="27"/>
      <c r="C903" s="27"/>
      <c r="D903" s="27"/>
      <c r="E903" s="27"/>
      <c r="F903" s="27"/>
      <c r="G903" s="27"/>
      <c r="H903" s="27"/>
    </row>
    <row r="904" spans="1:8" x14ac:dyDescent="0.35">
      <c r="A904" s="27"/>
      <c r="B904" s="27"/>
      <c r="C904" s="27"/>
      <c r="D904" s="27"/>
      <c r="E904" s="27"/>
      <c r="F904" s="27"/>
      <c r="G904" s="27"/>
      <c r="H904" s="27"/>
    </row>
    <row r="905" spans="1:8" x14ac:dyDescent="0.35">
      <c r="A905" s="27"/>
      <c r="B905" s="27"/>
      <c r="C905" s="27"/>
      <c r="D905" s="27"/>
      <c r="E905" s="27"/>
      <c r="F905" s="27"/>
      <c r="G905" s="27"/>
      <c r="H905" s="27"/>
    </row>
    <row r="906" spans="1:8" x14ac:dyDescent="0.35">
      <c r="A906" s="27"/>
      <c r="B906" s="27"/>
      <c r="C906" s="27"/>
      <c r="D906" s="27"/>
      <c r="E906" s="27"/>
      <c r="F906" s="27"/>
      <c r="G906" s="27"/>
      <c r="H906" s="27"/>
    </row>
    <row r="907" spans="1:8" x14ac:dyDescent="0.35">
      <c r="A907" s="27"/>
      <c r="B907" s="27"/>
      <c r="C907" s="27"/>
      <c r="D907" s="27"/>
      <c r="E907" s="27"/>
      <c r="F907" s="27"/>
      <c r="G907" s="27"/>
      <c r="H907" s="27"/>
    </row>
    <row r="908" spans="1:8" x14ac:dyDescent="0.35">
      <c r="A908" s="27"/>
      <c r="B908" s="27"/>
      <c r="C908" s="27"/>
      <c r="D908" s="27"/>
      <c r="E908" s="27"/>
      <c r="F908" s="27"/>
      <c r="G908" s="27"/>
      <c r="H908" s="27"/>
    </row>
    <row r="909" spans="1:8" x14ac:dyDescent="0.35">
      <c r="A909" s="27"/>
      <c r="B909" s="27"/>
      <c r="C909" s="27"/>
      <c r="D909" s="27"/>
      <c r="E909" s="27"/>
      <c r="F909" s="27"/>
      <c r="G909" s="27"/>
      <c r="H909" s="27"/>
    </row>
    <row r="910" spans="1:8" x14ac:dyDescent="0.35">
      <c r="A910" s="27"/>
      <c r="B910" s="27"/>
      <c r="C910" s="27"/>
      <c r="D910" s="27"/>
      <c r="E910" s="27"/>
      <c r="F910" s="27"/>
      <c r="G910" s="27"/>
      <c r="H910" s="27"/>
    </row>
    <row r="911" spans="1:8" x14ac:dyDescent="0.35">
      <c r="A911" s="27"/>
      <c r="B911" s="27"/>
      <c r="C911" s="27"/>
      <c r="D911" s="27"/>
      <c r="E911" s="27"/>
      <c r="F911" s="27"/>
      <c r="G911" s="27"/>
      <c r="H911" s="27"/>
    </row>
    <row r="912" spans="1:8" x14ac:dyDescent="0.35">
      <c r="A912" s="27"/>
      <c r="B912" s="27"/>
      <c r="C912" s="27"/>
      <c r="D912" s="27"/>
      <c r="E912" s="27"/>
      <c r="F912" s="27"/>
      <c r="G912" s="27"/>
      <c r="H912" s="27"/>
    </row>
    <row r="913" spans="1:8" x14ac:dyDescent="0.35">
      <c r="A913" s="27"/>
      <c r="B913" s="27"/>
      <c r="C913" s="27"/>
      <c r="D913" s="27"/>
      <c r="E913" s="27"/>
      <c r="F913" s="27"/>
      <c r="G913" s="27"/>
      <c r="H913" s="27"/>
    </row>
    <row r="914" spans="1:8" x14ac:dyDescent="0.35">
      <c r="A914" s="27"/>
      <c r="B914" s="27"/>
      <c r="C914" s="27"/>
      <c r="D914" s="27"/>
      <c r="E914" s="27"/>
      <c r="F914" s="27"/>
      <c r="G914" s="27"/>
      <c r="H914" s="27"/>
    </row>
    <row r="915" spans="1:8" x14ac:dyDescent="0.35">
      <c r="A915" s="27"/>
      <c r="B915" s="27"/>
      <c r="C915" s="27"/>
      <c r="D915" s="27"/>
      <c r="E915" s="27"/>
      <c r="F915" s="27"/>
      <c r="G915" s="27"/>
      <c r="H915" s="27"/>
    </row>
    <row r="916" spans="1:8" x14ac:dyDescent="0.35">
      <c r="A916" s="27"/>
      <c r="B916" s="27"/>
      <c r="C916" s="27"/>
      <c r="D916" s="27"/>
      <c r="E916" s="27"/>
      <c r="F916" s="27"/>
      <c r="G916" s="27"/>
      <c r="H916" s="27"/>
    </row>
    <row r="917" spans="1:8" x14ac:dyDescent="0.35">
      <c r="A917" s="27"/>
      <c r="B917" s="27"/>
      <c r="C917" s="27"/>
      <c r="D917" s="27"/>
      <c r="E917" s="27"/>
      <c r="F917" s="27"/>
      <c r="G917" s="27"/>
      <c r="H917" s="27"/>
    </row>
    <row r="918" spans="1:8" x14ac:dyDescent="0.35">
      <c r="A918" s="27"/>
      <c r="B918" s="27"/>
      <c r="C918" s="27"/>
      <c r="D918" s="27"/>
      <c r="E918" s="27"/>
      <c r="F918" s="27"/>
      <c r="G918" s="27"/>
      <c r="H918" s="27"/>
    </row>
    <row r="919" spans="1:8" x14ac:dyDescent="0.35">
      <c r="A919" s="27"/>
      <c r="B919" s="27"/>
      <c r="C919" s="27"/>
      <c r="D919" s="27"/>
      <c r="E919" s="27"/>
      <c r="F919" s="27"/>
      <c r="G919" s="27"/>
      <c r="H919" s="27"/>
    </row>
    <row r="920" spans="1:8" x14ac:dyDescent="0.35">
      <c r="A920" s="27"/>
      <c r="B920" s="27"/>
      <c r="C920" s="27"/>
      <c r="D920" s="27"/>
      <c r="E920" s="27"/>
      <c r="F920" s="27"/>
      <c r="G920" s="27"/>
      <c r="H920" s="27"/>
    </row>
    <row r="921" spans="1:8" x14ac:dyDescent="0.35">
      <c r="A921" s="27"/>
      <c r="B921" s="27"/>
      <c r="C921" s="27"/>
      <c r="D921" s="27"/>
      <c r="E921" s="27"/>
      <c r="F921" s="27"/>
      <c r="G921" s="27"/>
      <c r="H921" s="27"/>
    </row>
    <row r="922" spans="1:8" x14ac:dyDescent="0.35">
      <c r="A922" s="27"/>
      <c r="B922" s="27"/>
      <c r="C922" s="27"/>
      <c r="D922" s="27"/>
      <c r="E922" s="27"/>
      <c r="F922" s="27"/>
      <c r="G922" s="27"/>
      <c r="H922" s="27"/>
    </row>
    <row r="923" spans="1:8" x14ac:dyDescent="0.35">
      <c r="A923" s="27"/>
      <c r="B923" s="27"/>
      <c r="C923" s="27"/>
      <c r="D923" s="27"/>
      <c r="E923" s="27"/>
      <c r="F923" s="27"/>
      <c r="G923" s="27"/>
      <c r="H923" s="27"/>
    </row>
    <row r="924" spans="1:8" x14ac:dyDescent="0.35">
      <c r="A924" s="27"/>
      <c r="B924" s="27"/>
      <c r="C924" s="27"/>
      <c r="D924" s="27"/>
      <c r="E924" s="27"/>
      <c r="F924" s="27"/>
      <c r="G924" s="27"/>
      <c r="H924" s="27"/>
    </row>
    <row r="925" spans="1:8" x14ac:dyDescent="0.35">
      <c r="A925" s="27"/>
      <c r="B925" s="27"/>
      <c r="C925" s="27"/>
      <c r="D925" s="27"/>
      <c r="E925" s="27"/>
      <c r="F925" s="27"/>
      <c r="G925" s="27"/>
      <c r="H925" s="27"/>
    </row>
    <row r="926" spans="1:8" x14ac:dyDescent="0.35">
      <c r="A926" s="27"/>
      <c r="B926" s="27"/>
      <c r="C926" s="27"/>
      <c r="D926" s="27"/>
      <c r="E926" s="27"/>
      <c r="F926" s="27"/>
      <c r="G926" s="27"/>
      <c r="H926" s="27"/>
    </row>
    <row r="927" spans="1:8" x14ac:dyDescent="0.35">
      <c r="A927" s="27"/>
      <c r="B927" s="27"/>
      <c r="C927" s="27"/>
      <c r="D927" s="27"/>
      <c r="E927" s="27"/>
      <c r="F927" s="27"/>
      <c r="G927" s="27"/>
      <c r="H927" s="27"/>
    </row>
    <row r="928" spans="1:8" x14ac:dyDescent="0.35">
      <c r="A928" s="27"/>
      <c r="B928" s="27"/>
      <c r="C928" s="27"/>
      <c r="D928" s="27"/>
      <c r="E928" s="27"/>
      <c r="F928" s="27"/>
      <c r="G928" s="27"/>
      <c r="H928" s="27"/>
    </row>
    <row r="929" spans="1:8" x14ac:dyDescent="0.35">
      <c r="A929" s="27"/>
      <c r="B929" s="27"/>
      <c r="C929" s="27"/>
      <c r="D929" s="27"/>
      <c r="E929" s="27"/>
      <c r="F929" s="27"/>
      <c r="G929" s="27"/>
      <c r="H929" s="27"/>
    </row>
    <row r="930" spans="1:8" x14ac:dyDescent="0.35">
      <c r="A930" s="27"/>
      <c r="B930" s="27"/>
      <c r="C930" s="27"/>
      <c r="D930" s="27"/>
      <c r="E930" s="27"/>
      <c r="F930" s="27"/>
      <c r="G930" s="27"/>
      <c r="H930" s="27"/>
    </row>
    <row r="931" spans="1:8" x14ac:dyDescent="0.35">
      <c r="A931" s="27"/>
      <c r="B931" s="27"/>
      <c r="C931" s="27"/>
      <c r="D931" s="27"/>
      <c r="E931" s="27"/>
      <c r="F931" s="27"/>
      <c r="G931" s="27"/>
      <c r="H931" s="27"/>
    </row>
    <row r="932" spans="1:8" x14ac:dyDescent="0.35">
      <c r="A932" s="27"/>
      <c r="B932" s="27"/>
      <c r="C932" s="27"/>
      <c r="D932" s="27"/>
      <c r="E932" s="27"/>
      <c r="F932" s="27"/>
      <c r="G932" s="27"/>
      <c r="H932" s="27"/>
    </row>
    <row r="933" spans="1:8" x14ac:dyDescent="0.35">
      <c r="A933" s="27"/>
      <c r="B933" s="27"/>
      <c r="C933" s="27"/>
      <c r="D933" s="27"/>
      <c r="E933" s="27"/>
      <c r="F933" s="27"/>
      <c r="G933" s="27"/>
      <c r="H933" s="27"/>
    </row>
    <row r="934" spans="1:8" x14ac:dyDescent="0.35">
      <c r="A934" s="27"/>
      <c r="B934" s="27"/>
      <c r="C934" s="27"/>
      <c r="D934" s="27"/>
      <c r="E934" s="27"/>
      <c r="F934" s="27"/>
      <c r="G934" s="27"/>
      <c r="H934" s="27"/>
    </row>
    <row r="935" spans="1:8" x14ac:dyDescent="0.35">
      <c r="A935" s="27"/>
      <c r="B935" s="27"/>
      <c r="C935" s="27"/>
      <c r="D935" s="27"/>
      <c r="E935" s="27"/>
      <c r="F935" s="27"/>
      <c r="G935" s="27"/>
      <c r="H935" s="27"/>
    </row>
    <row r="936" spans="1:8" x14ac:dyDescent="0.35">
      <c r="A936" s="27"/>
      <c r="B936" s="27"/>
      <c r="C936" s="27"/>
      <c r="D936" s="27"/>
      <c r="E936" s="27"/>
      <c r="F936" s="27"/>
      <c r="G936" s="27"/>
      <c r="H936" s="27"/>
    </row>
    <row r="937" spans="1:8" x14ac:dyDescent="0.35">
      <c r="A937" s="27"/>
      <c r="B937" s="27"/>
      <c r="C937" s="27"/>
      <c r="D937" s="27"/>
      <c r="E937" s="27"/>
      <c r="F937" s="27"/>
      <c r="G937" s="27"/>
      <c r="H937" s="27"/>
    </row>
    <row r="938" spans="1:8" x14ac:dyDescent="0.35">
      <c r="A938" s="27"/>
      <c r="B938" s="27"/>
      <c r="C938" s="27"/>
      <c r="D938" s="27"/>
      <c r="E938" s="27"/>
      <c r="F938" s="27"/>
      <c r="G938" s="27"/>
      <c r="H938" s="27"/>
    </row>
    <row r="939" spans="1:8" x14ac:dyDescent="0.35">
      <c r="A939" s="27"/>
      <c r="B939" s="27"/>
      <c r="C939" s="27"/>
      <c r="D939" s="27"/>
      <c r="E939" s="27"/>
      <c r="F939" s="27"/>
      <c r="G939" s="27"/>
      <c r="H939" s="27"/>
    </row>
    <row r="940" spans="1:8" x14ac:dyDescent="0.35">
      <c r="A940" s="27"/>
      <c r="B940" s="27"/>
      <c r="C940" s="27"/>
      <c r="D940" s="27"/>
      <c r="E940" s="27"/>
      <c r="F940" s="27"/>
      <c r="G940" s="27"/>
      <c r="H940" s="27"/>
    </row>
    <row r="941" spans="1:8" x14ac:dyDescent="0.35">
      <c r="A941" s="27"/>
      <c r="B941" s="27"/>
      <c r="C941" s="27"/>
      <c r="D941" s="27"/>
      <c r="E941" s="27"/>
      <c r="F941" s="27"/>
      <c r="G941" s="27"/>
      <c r="H941" s="27"/>
    </row>
    <row r="942" spans="1:8" x14ac:dyDescent="0.35">
      <c r="A942" s="27"/>
      <c r="B942" s="27"/>
      <c r="C942" s="27"/>
      <c r="D942" s="27"/>
      <c r="E942" s="27"/>
      <c r="F942" s="27"/>
      <c r="G942" s="27"/>
      <c r="H942" s="27"/>
    </row>
    <row r="943" spans="1:8" x14ac:dyDescent="0.35">
      <c r="A943" s="27"/>
      <c r="B943" s="27"/>
      <c r="C943" s="27"/>
      <c r="D943" s="27"/>
      <c r="E943" s="27"/>
      <c r="F943" s="27"/>
      <c r="G943" s="27"/>
      <c r="H943" s="27"/>
    </row>
    <row r="944" spans="1:8" x14ac:dyDescent="0.35">
      <c r="A944" s="27"/>
      <c r="B944" s="27"/>
      <c r="C944" s="27"/>
      <c r="D944" s="27"/>
      <c r="E944" s="27"/>
      <c r="F944" s="27"/>
      <c r="G944" s="27"/>
      <c r="H944" s="27"/>
    </row>
    <row r="945" spans="1:8" x14ac:dyDescent="0.35">
      <c r="A945" s="27"/>
      <c r="B945" s="27"/>
      <c r="C945" s="27"/>
      <c r="D945" s="27"/>
      <c r="E945" s="27"/>
      <c r="F945" s="27"/>
      <c r="G945" s="27"/>
      <c r="H945" s="27"/>
    </row>
    <row r="946" spans="1:8" x14ac:dyDescent="0.35">
      <c r="A946" s="27"/>
      <c r="B946" s="27"/>
      <c r="C946" s="27"/>
      <c r="D946" s="27"/>
      <c r="E946" s="27"/>
      <c r="F946" s="27"/>
      <c r="G946" s="27"/>
      <c r="H946" s="27"/>
    </row>
    <row r="947" spans="1:8" x14ac:dyDescent="0.35">
      <c r="A947" s="27"/>
      <c r="B947" s="27"/>
      <c r="C947" s="27"/>
      <c r="D947" s="27"/>
      <c r="E947" s="27"/>
      <c r="F947" s="27"/>
      <c r="G947" s="27"/>
      <c r="H947" s="27"/>
    </row>
    <row r="948" spans="1:8" x14ac:dyDescent="0.35">
      <c r="A948" s="27"/>
      <c r="B948" s="27"/>
      <c r="C948" s="27"/>
      <c r="D948" s="27"/>
      <c r="E948" s="27"/>
      <c r="F948" s="27"/>
      <c r="G948" s="27"/>
      <c r="H948" s="27"/>
    </row>
    <row r="949" spans="1:8" x14ac:dyDescent="0.35">
      <c r="A949" s="27"/>
      <c r="B949" s="27"/>
      <c r="C949" s="27"/>
      <c r="D949" s="27"/>
      <c r="E949" s="27"/>
      <c r="F949" s="27"/>
      <c r="G949" s="27"/>
      <c r="H949" s="27"/>
    </row>
    <row r="950" spans="1:8" x14ac:dyDescent="0.35">
      <c r="A950" s="27"/>
      <c r="B950" s="27"/>
      <c r="C950" s="27"/>
      <c r="D950" s="27"/>
      <c r="E950" s="27"/>
      <c r="F950" s="27"/>
      <c r="G950" s="27"/>
      <c r="H950" s="27"/>
    </row>
    <row r="951" spans="1:8" x14ac:dyDescent="0.35">
      <c r="A951" s="27"/>
      <c r="B951" s="27"/>
      <c r="C951" s="27"/>
      <c r="D951" s="27"/>
      <c r="E951" s="27"/>
      <c r="F951" s="27"/>
      <c r="G951" s="27"/>
      <c r="H951" s="27"/>
    </row>
    <row r="952" spans="1:8" x14ac:dyDescent="0.35">
      <c r="A952" s="27"/>
      <c r="B952" s="27"/>
      <c r="C952" s="27"/>
      <c r="D952" s="27"/>
      <c r="E952" s="27"/>
      <c r="F952" s="27"/>
      <c r="G952" s="27"/>
      <c r="H952" s="27"/>
    </row>
    <row r="953" spans="1:8" x14ac:dyDescent="0.35">
      <c r="A953" s="27"/>
      <c r="B953" s="27"/>
      <c r="C953" s="27"/>
      <c r="D953" s="27"/>
      <c r="E953" s="27"/>
      <c r="F953" s="27"/>
      <c r="G953" s="27"/>
      <c r="H953" s="27"/>
    </row>
    <row r="954" spans="1:8" x14ac:dyDescent="0.35">
      <c r="A954" s="27"/>
      <c r="B954" s="27"/>
      <c r="C954" s="27"/>
      <c r="D954" s="27"/>
      <c r="E954" s="27"/>
      <c r="F954" s="27"/>
      <c r="G954" s="27"/>
      <c r="H954" s="27"/>
    </row>
    <row r="955" spans="1:8" x14ac:dyDescent="0.35">
      <c r="A955" s="27"/>
      <c r="B955" s="27"/>
      <c r="C955" s="27"/>
      <c r="D955" s="27"/>
      <c r="E955" s="27"/>
      <c r="F955" s="27"/>
      <c r="G955" s="27"/>
      <c r="H955" s="27"/>
    </row>
    <row r="956" spans="1:8" x14ac:dyDescent="0.35">
      <c r="A956" s="27"/>
      <c r="B956" s="27"/>
      <c r="C956" s="27"/>
      <c r="D956" s="27"/>
      <c r="E956" s="27"/>
      <c r="F956" s="27"/>
      <c r="G956" s="27"/>
      <c r="H956" s="27"/>
    </row>
    <row r="957" spans="1:8" x14ac:dyDescent="0.35">
      <c r="A957" s="27"/>
      <c r="B957" s="27"/>
      <c r="C957" s="27"/>
      <c r="D957" s="27"/>
      <c r="E957" s="27"/>
      <c r="F957" s="27"/>
      <c r="G957" s="27"/>
      <c r="H957" s="27"/>
    </row>
    <row r="958" spans="1:8" x14ac:dyDescent="0.35">
      <c r="A958" s="27"/>
      <c r="B958" s="27"/>
      <c r="C958" s="27"/>
      <c r="D958" s="27"/>
      <c r="E958" s="27"/>
      <c r="F958" s="27"/>
      <c r="G958" s="27"/>
      <c r="H958" s="27"/>
    </row>
    <row r="959" spans="1:8" x14ac:dyDescent="0.35">
      <c r="A959" s="27"/>
      <c r="B959" s="27"/>
      <c r="C959" s="27"/>
      <c r="D959" s="27"/>
      <c r="E959" s="27"/>
      <c r="F959" s="27"/>
      <c r="G959" s="27"/>
      <c r="H959" s="27"/>
    </row>
    <row r="960" spans="1:8" x14ac:dyDescent="0.35">
      <c r="A960" s="27"/>
      <c r="B960" s="27"/>
      <c r="C960" s="27"/>
      <c r="D960" s="27"/>
      <c r="E960" s="27"/>
      <c r="F960" s="27"/>
      <c r="G960" s="27"/>
      <c r="H960" s="27"/>
    </row>
    <row r="961" spans="1:8" x14ac:dyDescent="0.35">
      <c r="A961" s="27"/>
      <c r="B961" s="27"/>
      <c r="C961" s="27"/>
      <c r="D961" s="27"/>
      <c r="E961" s="27"/>
      <c r="F961" s="27"/>
      <c r="G961" s="27"/>
      <c r="H961" s="27"/>
    </row>
    <row r="962" spans="1:8" x14ac:dyDescent="0.35">
      <c r="A962" s="27"/>
      <c r="B962" s="27"/>
      <c r="C962" s="27"/>
      <c r="D962" s="27"/>
      <c r="E962" s="27"/>
      <c r="F962" s="27"/>
      <c r="G962" s="27"/>
      <c r="H962" s="27"/>
    </row>
    <row r="963" spans="1:8" x14ac:dyDescent="0.35">
      <c r="A963" s="27"/>
      <c r="B963" s="27"/>
      <c r="C963" s="27"/>
      <c r="D963" s="27"/>
      <c r="E963" s="27"/>
      <c r="F963" s="27"/>
      <c r="G963" s="27"/>
      <c r="H963" s="27"/>
    </row>
    <row r="964" spans="1:8" x14ac:dyDescent="0.35">
      <c r="A964" s="27"/>
      <c r="B964" s="27"/>
      <c r="C964" s="27"/>
      <c r="D964" s="27"/>
      <c r="E964" s="27"/>
      <c r="F964" s="27"/>
      <c r="G964" s="27"/>
      <c r="H964" s="27"/>
    </row>
    <row r="965" spans="1:8" x14ac:dyDescent="0.35">
      <c r="A965" s="27"/>
      <c r="B965" s="27"/>
      <c r="C965" s="27"/>
      <c r="D965" s="27"/>
      <c r="E965" s="27"/>
      <c r="F965" s="27"/>
      <c r="G965" s="27"/>
      <c r="H965" s="27"/>
    </row>
    <row r="966" spans="1:8" x14ac:dyDescent="0.35">
      <c r="A966" s="27"/>
      <c r="B966" s="27"/>
      <c r="C966" s="27"/>
      <c r="D966" s="27"/>
      <c r="E966" s="27"/>
      <c r="F966" s="27"/>
      <c r="G966" s="27"/>
      <c r="H966" s="27"/>
    </row>
    <row r="967" spans="1:8" x14ac:dyDescent="0.35">
      <c r="A967" s="27"/>
      <c r="B967" s="27"/>
      <c r="C967" s="27"/>
      <c r="D967" s="27"/>
      <c r="E967" s="27"/>
      <c r="F967" s="27"/>
      <c r="G967" s="27"/>
      <c r="H967" s="27"/>
    </row>
    <row r="968" spans="1:8" x14ac:dyDescent="0.35">
      <c r="A968" s="27"/>
      <c r="B968" s="27"/>
      <c r="C968" s="27"/>
      <c r="D968" s="27"/>
      <c r="E968" s="27"/>
      <c r="F968" s="27"/>
      <c r="G968" s="27"/>
      <c r="H968" s="27"/>
    </row>
    <row r="969" spans="1:8" x14ac:dyDescent="0.35">
      <c r="A969" s="27"/>
      <c r="B969" s="27"/>
      <c r="C969" s="27"/>
      <c r="D969" s="27"/>
      <c r="E969" s="27"/>
      <c r="F969" s="27"/>
      <c r="G969" s="27"/>
      <c r="H969" s="27"/>
    </row>
    <row r="970" spans="1:8" x14ac:dyDescent="0.35">
      <c r="A970" s="27"/>
      <c r="B970" s="27"/>
      <c r="C970" s="27"/>
      <c r="D970" s="27"/>
      <c r="E970" s="27"/>
      <c r="F970" s="27"/>
      <c r="G970" s="27"/>
      <c r="H970" s="27"/>
    </row>
    <row r="971" spans="1:8" x14ac:dyDescent="0.35">
      <c r="A971" s="27"/>
      <c r="B971" s="27"/>
      <c r="C971" s="27"/>
      <c r="D971" s="27"/>
      <c r="E971" s="27"/>
      <c r="F971" s="27"/>
      <c r="G971" s="27"/>
      <c r="H971" s="27"/>
    </row>
    <row r="972" spans="1:8" x14ac:dyDescent="0.35">
      <c r="A972" s="27"/>
      <c r="B972" s="27"/>
      <c r="C972" s="27"/>
      <c r="D972" s="27"/>
      <c r="E972" s="27"/>
      <c r="F972" s="27"/>
      <c r="G972" s="27"/>
      <c r="H972" s="27"/>
    </row>
    <row r="973" spans="1:8" x14ac:dyDescent="0.35">
      <c r="A973" s="27"/>
      <c r="B973" s="27"/>
      <c r="C973" s="27"/>
      <c r="D973" s="27"/>
      <c r="E973" s="27"/>
      <c r="F973" s="27"/>
      <c r="G973" s="27"/>
      <c r="H973" s="27"/>
    </row>
    <row r="974" spans="1:8" x14ac:dyDescent="0.35">
      <c r="A974" s="27"/>
      <c r="B974" s="27"/>
      <c r="C974" s="27"/>
      <c r="D974" s="27"/>
      <c r="E974" s="27"/>
      <c r="F974" s="27"/>
      <c r="G974" s="27"/>
      <c r="H974" s="27"/>
    </row>
    <row r="975" spans="1:8" x14ac:dyDescent="0.35">
      <c r="A975" s="27"/>
      <c r="B975" s="27"/>
      <c r="C975" s="27"/>
      <c r="D975" s="27"/>
      <c r="E975" s="27"/>
      <c r="F975" s="27"/>
      <c r="G975" s="27"/>
      <c r="H975" s="27"/>
    </row>
    <row r="976" spans="1:8" x14ac:dyDescent="0.35">
      <c r="A976" s="27"/>
      <c r="B976" s="27"/>
      <c r="C976" s="27"/>
      <c r="D976" s="27"/>
      <c r="E976" s="27"/>
      <c r="F976" s="27"/>
      <c r="G976" s="27"/>
      <c r="H976" s="27"/>
    </row>
    <row r="977" spans="1:8" x14ac:dyDescent="0.35">
      <c r="A977" s="27"/>
      <c r="B977" s="27"/>
      <c r="C977" s="27"/>
      <c r="D977" s="27"/>
      <c r="E977" s="27"/>
      <c r="F977" s="27"/>
      <c r="G977" s="27"/>
      <c r="H977" s="27"/>
    </row>
    <row r="978" spans="1:8" x14ac:dyDescent="0.35">
      <c r="A978" s="27"/>
      <c r="B978" s="27"/>
      <c r="C978" s="27"/>
      <c r="D978" s="27"/>
      <c r="E978" s="27"/>
      <c r="F978" s="27"/>
      <c r="G978" s="27"/>
      <c r="H978" s="27"/>
    </row>
    <row r="979" spans="1:8" x14ac:dyDescent="0.35">
      <c r="A979" s="27"/>
      <c r="B979" s="27"/>
      <c r="C979" s="27"/>
      <c r="D979" s="27"/>
      <c r="E979" s="27"/>
      <c r="F979" s="27"/>
      <c r="G979" s="27"/>
      <c r="H979" s="27"/>
    </row>
    <row r="980" spans="1:8" x14ac:dyDescent="0.35">
      <c r="A980" s="27"/>
      <c r="B980" s="27"/>
      <c r="C980" s="27"/>
      <c r="D980" s="27"/>
      <c r="E980" s="27"/>
      <c r="F980" s="27"/>
      <c r="G980" s="27"/>
      <c r="H980" s="27"/>
    </row>
    <row r="981" spans="1:8" x14ac:dyDescent="0.35">
      <c r="A981" s="27"/>
      <c r="B981" s="27"/>
      <c r="C981" s="27"/>
      <c r="D981" s="27"/>
      <c r="E981" s="27"/>
      <c r="F981" s="27"/>
      <c r="G981" s="27"/>
      <c r="H981" s="27"/>
    </row>
    <row r="982" spans="1:8" x14ac:dyDescent="0.35">
      <c r="A982" s="27"/>
      <c r="B982" s="27"/>
      <c r="C982" s="27"/>
      <c r="D982" s="27"/>
      <c r="E982" s="27"/>
      <c r="F982" s="27"/>
      <c r="G982" s="27"/>
      <c r="H982" s="27"/>
    </row>
    <row r="983" spans="1:8" x14ac:dyDescent="0.35">
      <c r="A983" s="27"/>
      <c r="B983" s="27"/>
      <c r="C983" s="27"/>
      <c r="D983" s="27"/>
      <c r="E983" s="27"/>
      <c r="F983" s="27"/>
      <c r="G983" s="27"/>
      <c r="H983" s="27"/>
    </row>
    <row r="984" spans="1:8" x14ac:dyDescent="0.35">
      <c r="A984" s="27"/>
      <c r="B984" s="27"/>
      <c r="C984" s="27"/>
      <c r="D984" s="27"/>
      <c r="E984" s="27"/>
      <c r="F984" s="27"/>
      <c r="G984" s="27"/>
      <c r="H984" s="27"/>
    </row>
    <row r="985" spans="1:8" x14ac:dyDescent="0.35">
      <c r="A985" s="27"/>
      <c r="B985" s="27"/>
      <c r="C985" s="27"/>
      <c r="D985" s="27"/>
      <c r="E985" s="27"/>
      <c r="F985" s="27"/>
      <c r="G985" s="27"/>
      <c r="H985" s="27"/>
    </row>
    <row r="986" spans="1:8" x14ac:dyDescent="0.35">
      <c r="A986" s="27"/>
      <c r="B986" s="27"/>
      <c r="C986" s="27"/>
      <c r="D986" s="27"/>
      <c r="E986" s="27"/>
      <c r="F986" s="27"/>
      <c r="G986" s="27"/>
      <c r="H986" s="27"/>
    </row>
    <row r="987" spans="1:8" x14ac:dyDescent="0.35">
      <c r="A987" s="27"/>
      <c r="B987" s="27"/>
      <c r="C987" s="27"/>
      <c r="D987" s="27"/>
      <c r="E987" s="27"/>
      <c r="F987" s="27"/>
      <c r="G987" s="27"/>
      <c r="H987" s="27"/>
    </row>
    <row r="988" spans="1:8" x14ac:dyDescent="0.35">
      <c r="A988" s="27"/>
      <c r="B988" s="27"/>
      <c r="C988" s="27"/>
      <c r="D988" s="27"/>
      <c r="E988" s="27"/>
      <c r="F988" s="27"/>
      <c r="G988" s="27"/>
      <c r="H988" s="27"/>
    </row>
    <row r="989" spans="1:8" x14ac:dyDescent="0.35">
      <c r="A989" s="27"/>
      <c r="B989" s="27"/>
      <c r="C989" s="27"/>
      <c r="D989" s="27"/>
      <c r="E989" s="27"/>
      <c r="F989" s="27"/>
      <c r="G989" s="27"/>
      <c r="H989" s="27"/>
    </row>
    <row r="990" spans="1:8" x14ac:dyDescent="0.35">
      <c r="A990" s="27"/>
      <c r="B990" s="27"/>
      <c r="C990" s="27"/>
      <c r="D990" s="27"/>
      <c r="E990" s="27"/>
      <c r="F990" s="27"/>
      <c r="G990" s="27"/>
      <c r="H990" s="27"/>
    </row>
    <row r="991" spans="1:8" x14ac:dyDescent="0.35">
      <c r="A991" s="27"/>
      <c r="B991" s="27"/>
      <c r="C991" s="27"/>
      <c r="D991" s="27"/>
      <c r="E991" s="27"/>
      <c r="F991" s="27"/>
      <c r="G991" s="27"/>
      <c r="H991" s="27"/>
    </row>
    <row r="992" spans="1:8" x14ac:dyDescent="0.35">
      <c r="A992" s="27"/>
      <c r="B992" s="27"/>
      <c r="C992" s="27"/>
      <c r="D992" s="27"/>
      <c r="E992" s="27"/>
      <c r="F992" s="27"/>
      <c r="G992" s="27"/>
      <c r="H992" s="27"/>
    </row>
    <row r="993" spans="1:8" x14ac:dyDescent="0.35">
      <c r="A993" s="27"/>
      <c r="B993" s="27"/>
      <c r="C993" s="27"/>
      <c r="D993" s="27"/>
      <c r="E993" s="27"/>
      <c r="F993" s="27"/>
      <c r="G993" s="27"/>
      <c r="H993" s="27"/>
    </row>
    <row r="994" spans="1:8" x14ac:dyDescent="0.35">
      <c r="A994" s="27"/>
      <c r="B994" s="27"/>
      <c r="C994" s="27"/>
      <c r="D994" s="27"/>
      <c r="E994" s="27"/>
      <c r="F994" s="27"/>
      <c r="G994" s="27"/>
      <c r="H994" s="27"/>
    </row>
    <row r="995" spans="1:8" x14ac:dyDescent="0.35">
      <c r="A995" s="27"/>
      <c r="B995" s="27"/>
      <c r="C995" s="27"/>
      <c r="D995" s="27"/>
      <c r="E995" s="27"/>
      <c r="F995" s="27"/>
      <c r="G995" s="27"/>
      <c r="H995" s="27"/>
    </row>
    <row r="996" spans="1:8" x14ac:dyDescent="0.35">
      <c r="A996" s="27"/>
      <c r="B996" s="27"/>
      <c r="C996" s="27"/>
      <c r="D996" s="27"/>
      <c r="E996" s="27"/>
      <c r="F996" s="27"/>
      <c r="G996" s="27"/>
      <c r="H996" s="27"/>
    </row>
    <row r="997" spans="1:8" x14ac:dyDescent="0.35">
      <c r="A997" s="27"/>
      <c r="B997" s="27"/>
      <c r="C997" s="27"/>
      <c r="D997" s="27"/>
      <c r="E997" s="27"/>
      <c r="F997" s="27"/>
      <c r="G997" s="27"/>
      <c r="H997" s="27"/>
    </row>
    <row r="998" spans="1:8" x14ac:dyDescent="0.35">
      <c r="A998" s="27"/>
      <c r="B998" s="27"/>
      <c r="C998" s="27"/>
      <c r="D998" s="27"/>
      <c r="E998" s="27"/>
      <c r="F998" s="27"/>
      <c r="G998" s="27"/>
      <c r="H998" s="27"/>
    </row>
    <row r="999" spans="1:8" x14ac:dyDescent="0.35">
      <c r="A999" s="27"/>
      <c r="B999" s="27"/>
      <c r="C999" s="27"/>
      <c r="D999" s="27"/>
      <c r="E999" s="27"/>
      <c r="F999" s="27"/>
      <c r="G999" s="27"/>
      <c r="H999" s="27"/>
    </row>
    <row r="1000" spans="1:8" x14ac:dyDescent="0.35">
      <c r="A1000" s="27"/>
      <c r="B1000" s="27"/>
      <c r="C1000" s="27"/>
      <c r="D1000" s="27"/>
      <c r="E1000" s="27"/>
      <c r="F1000" s="27"/>
      <c r="G1000" s="27"/>
      <c r="H1000" s="27"/>
    </row>
    <row r="1001" spans="1:8" x14ac:dyDescent="0.35">
      <c r="A1001" s="27"/>
      <c r="B1001" s="27"/>
      <c r="C1001" s="27"/>
      <c r="D1001" s="27"/>
      <c r="E1001" s="27"/>
      <c r="F1001" s="27"/>
      <c r="G1001" s="27"/>
      <c r="H1001" s="27"/>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7F58-942E-47B2-99C6-FBB2B08FA7C2}">
  <sheetPr>
    <pageSetUpPr fitToPage="1"/>
  </sheetPr>
  <dimension ref="A1:S23"/>
  <sheetViews>
    <sheetView zoomScale="40" zoomScaleNormal="40" workbookViewId="0">
      <pane xSplit="2" ySplit="2" topLeftCell="J5" activePane="bottomRight" state="frozen"/>
      <selection activeCell="C22" sqref="C22"/>
      <selection pane="topRight" activeCell="C22" sqref="C22"/>
      <selection pane="bottomLeft" activeCell="C22" sqref="C22"/>
      <selection pane="bottomRight" activeCell="R5" sqref="R5"/>
    </sheetView>
  </sheetViews>
  <sheetFormatPr defaultColWidth="9.1796875" defaultRowHeight="15.5" x14ac:dyDescent="0.35"/>
  <cols>
    <col min="1" max="1" width="10.453125" style="147" customWidth="1"/>
    <col min="2" max="2" width="69.26953125" style="145" customWidth="1"/>
    <col min="3" max="4" width="22.1796875" style="148" customWidth="1"/>
    <col min="5" max="5" width="36.26953125" style="148" customWidth="1"/>
    <col min="6" max="6" width="24.54296875" style="148" customWidth="1"/>
    <col min="7" max="9" width="55.81640625" style="145" customWidth="1"/>
    <col min="10" max="10" width="20" style="144" customWidth="1"/>
    <col min="11" max="11" width="20.26953125" style="144" customWidth="1"/>
    <col min="12" max="12" width="35" style="145" customWidth="1"/>
    <col min="13" max="14" width="49.1796875" style="145" customWidth="1"/>
    <col min="15" max="15" width="20.54296875" style="145" customWidth="1"/>
    <col min="16" max="16" width="25.54296875" style="145" customWidth="1"/>
    <col min="17" max="17" width="41.7265625" style="145" customWidth="1"/>
    <col min="18" max="18" width="27" style="146" customWidth="1"/>
    <col min="19" max="16384" width="9.1796875" style="144"/>
  </cols>
  <sheetData>
    <row r="1" spans="1:19" s="240" customFormat="1" ht="31" x14ac:dyDescent="0.35">
      <c r="A1" s="249"/>
      <c r="B1" s="250"/>
      <c r="C1" s="433" t="s">
        <v>804</v>
      </c>
      <c r="D1" s="250"/>
      <c r="E1" s="250"/>
      <c r="F1" s="250"/>
      <c r="G1" s="250" t="s">
        <v>781</v>
      </c>
      <c r="H1" s="250" t="s">
        <v>782</v>
      </c>
      <c r="I1" s="250" t="s">
        <v>783</v>
      </c>
      <c r="J1" s="250"/>
      <c r="K1" s="251"/>
      <c r="L1" s="250"/>
      <c r="M1" s="250" t="s">
        <v>192</v>
      </c>
      <c r="N1" s="252"/>
      <c r="O1" s="252"/>
      <c r="P1" s="250"/>
      <c r="Q1" s="250"/>
      <c r="R1" s="251"/>
    </row>
    <row r="2" spans="1:19" s="172" customFormat="1" ht="90.75" customHeight="1" x14ac:dyDescent="0.35">
      <c r="A2" s="253" t="s">
        <v>2</v>
      </c>
      <c r="B2" s="250" t="s">
        <v>193</v>
      </c>
      <c r="C2" s="433"/>
      <c r="D2" s="250" t="s">
        <v>805</v>
      </c>
      <c r="E2" s="250" t="s">
        <v>10</v>
      </c>
      <c r="F2" s="250" t="s">
        <v>481</v>
      </c>
      <c r="G2" s="250" t="s">
        <v>194</v>
      </c>
      <c r="H2" s="250" t="s">
        <v>195</v>
      </c>
      <c r="I2" s="250" t="s">
        <v>196</v>
      </c>
      <c r="J2" s="250" t="s">
        <v>197</v>
      </c>
      <c r="K2" s="250" t="s">
        <v>198</v>
      </c>
      <c r="L2" s="250" t="s">
        <v>199</v>
      </c>
      <c r="M2" s="435" t="s">
        <v>200</v>
      </c>
      <c r="N2" s="254" t="s">
        <v>201</v>
      </c>
      <c r="O2" s="250" t="s">
        <v>422</v>
      </c>
      <c r="P2" s="250" t="s">
        <v>421</v>
      </c>
      <c r="Q2" s="250" t="s">
        <v>202</v>
      </c>
      <c r="R2" s="250" t="s">
        <v>203</v>
      </c>
    </row>
    <row r="3" spans="1:19" s="240" customFormat="1" ht="54" customHeight="1" thickBot="1" x14ac:dyDescent="0.4">
      <c r="A3" s="249"/>
      <c r="B3" s="250"/>
      <c r="C3" s="434"/>
      <c r="D3" s="250"/>
      <c r="E3" s="250"/>
      <c r="F3" s="250"/>
      <c r="G3" s="250" t="s">
        <v>204</v>
      </c>
      <c r="H3" s="250" t="s">
        <v>205</v>
      </c>
      <c r="I3" s="250" t="s">
        <v>206</v>
      </c>
      <c r="J3" s="255" t="s">
        <v>207</v>
      </c>
      <c r="K3" s="256"/>
      <c r="L3" s="250"/>
      <c r="M3" s="436"/>
      <c r="N3" s="250"/>
      <c r="O3" s="250"/>
      <c r="P3" s="250"/>
      <c r="Q3" s="250" t="s">
        <v>776</v>
      </c>
      <c r="R3" s="251"/>
    </row>
    <row r="4" spans="1:19" s="258" customFormat="1" ht="51" customHeight="1" thickBot="1" x14ac:dyDescent="0.4">
      <c r="A4" s="444" t="s">
        <v>1173</v>
      </c>
      <c r="B4" s="444"/>
      <c r="C4" s="439" t="s">
        <v>745</v>
      </c>
      <c r="D4" s="439"/>
      <c r="E4" s="439"/>
      <c r="F4" s="439"/>
      <c r="G4" s="439"/>
      <c r="H4" s="439"/>
      <c r="I4" s="440"/>
      <c r="J4" s="257" t="s">
        <v>1111</v>
      </c>
      <c r="K4" s="445"/>
      <c r="L4" s="446"/>
      <c r="M4" s="446"/>
      <c r="N4" s="446"/>
      <c r="O4" s="446"/>
      <c r="P4" s="446"/>
      <c r="Q4" s="446"/>
      <c r="R4" s="446"/>
    </row>
    <row r="5" spans="1:19" s="149" customFormat="1" ht="408.75" customHeight="1" x14ac:dyDescent="0.35">
      <c r="A5" s="342">
        <v>1.1000000000000001</v>
      </c>
      <c r="B5" s="351" t="s">
        <v>801</v>
      </c>
      <c r="C5" s="204" t="s">
        <v>1043</v>
      </c>
      <c r="D5" s="204" t="s">
        <v>802</v>
      </c>
      <c r="E5" s="262" t="s">
        <v>27</v>
      </c>
      <c r="F5" s="190" t="s">
        <v>803</v>
      </c>
      <c r="G5" s="352" t="s">
        <v>806</v>
      </c>
      <c r="H5" s="193" t="s">
        <v>807</v>
      </c>
      <c r="I5" s="193" t="s">
        <v>808</v>
      </c>
      <c r="J5" s="246" t="s">
        <v>512</v>
      </c>
      <c r="K5" s="287" t="s">
        <v>208</v>
      </c>
      <c r="L5" s="193" t="s">
        <v>809</v>
      </c>
      <c r="M5" s="353" t="s">
        <v>1357</v>
      </c>
      <c r="N5" s="353" t="s">
        <v>1358</v>
      </c>
      <c r="O5" s="247" t="s">
        <v>746</v>
      </c>
      <c r="P5" s="247" t="s">
        <v>208</v>
      </c>
      <c r="Q5" s="353" t="s">
        <v>1405</v>
      </c>
      <c r="R5" s="22" t="s">
        <v>1239</v>
      </c>
    </row>
    <row r="6" spans="1:19" s="149" customFormat="1" ht="316.5" customHeight="1" thickBot="1" x14ac:dyDescent="0.4">
      <c r="A6" s="342">
        <v>1.2</v>
      </c>
      <c r="B6" s="351" t="s">
        <v>813</v>
      </c>
      <c r="C6" s="351" t="s">
        <v>1044</v>
      </c>
      <c r="D6" s="354" t="s">
        <v>814</v>
      </c>
      <c r="E6" s="262" t="s">
        <v>27</v>
      </c>
      <c r="F6" s="190" t="s">
        <v>787</v>
      </c>
      <c r="G6" s="355" t="s">
        <v>815</v>
      </c>
      <c r="H6" s="193" t="s">
        <v>816</v>
      </c>
      <c r="I6" s="193" t="s">
        <v>817</v>
      </c>
      <c r="J6" s="248" t="s">
        <v>513</v>
      </c>
      <c r="K6" s="287" t="s">
        <v>208</v>
      </c>
      <c r="L6" s="193" t="s">
        <v>818</v>
      </c>
      <c r="M6" s="193" t="s">
        <v>819</v>
      </c>
      <c r="N6" s="134" t="s">
        <v>820</v>
      </c>
      <c r="O6" s="247" t="s">
        <v>1387</v>
      </c>
      <c r="P6" s="247" t="s">
        <v>183</v>
      </c>
      <c r="Q6" s="134" t="s">
        <v>1386</v>
      </c>
      <c r="R6" s="22" t="s">
        <v>821</v>
      </c>
      <c r="S6" s="150"/>
    </row>
    <row r="7" spans="1:19" s="155" customFormat="1" ht="48.75" customHeight="1" thickBot="1" x14ac:dyDescent="0.7">
      <c r="A7" s="447" t="s">
        <v>1174</v>
      </c>
      <c r="B7" s="447"/>
      <c r="C7" s="439" t="s">
        <v>876</v>
      </c>
      <c r="D7" s="439"/>
      <c r="E7" s="439"/>
      <c r="F7" s="439"/>
      <c r="G7" s="439"/>
      <c r="H7" s="439"/>
      <c r="I7" s="259"/>
      <c r="J7" s="257" t="s">
        <v>1111</v>
      </c>
      <c r="K7" s="443"/>
      <c r="L7" s="438"/>
      <c r="M7" s="438"/>
      <c r="N7" s="438"/>
      <c r="O7" s="438"/>
      <c r="P7" s="438"/>
      <c r="Q7" s="438"/>
      <c r="R7" s="438"/>
    </row>
    <row r="8" spans="1:19" s="149" customFormat="1" ht="336" customHeight="1" x14ac:dyDescent="0.35">
      <c r="A8" s="317">
        <v>2.1</v>
      </c>
      <c r="B8" s="351" t="s">
        <v>1403</v>
      </c>
      <c r="C8" s="204" t="s">
        <v>1045</v>
      </c>
      <c r="D8" s="204" t="s">
        <v>822</v>
      </c>
      <c r="E8" s="244" t="s">
        <v>27</v>
      </c>
      <c r="F8" s="156" t="s">
        <v>483</v>
      </c>
      <c r="G8" s="356" t="s">
        <v>1416</v>
      </c>
      <c r="H8" s="357" t="s">
        <v>823</v>
      </c>
      <c r="I8" s="358" t="s">
        <v>1404</v>
      </c>
      <c r="J8" s="260" t="s">
        <v>514</v>
      </c>
      <c r="K8" s="286" t="s">
        <v>208</v>
      </c>
      <c r="L8" s="134" t="s">
        <v>824</v>
      </c>
      <c r="M8" s="204" t="s">
        <v>825</v>
      </c>
      <c r="N8" s="193" t="s">
        <v>826</v>
      </c>
      <c r="O8" s="247" t="s">
        <v>515</v>
      </c>
      <c r="P8" s="247" t="s">
        <v>183</v>
      </c>
      <c r="Q8" s="204" t="s">
        <v>827</v>
      </c>
      <c r="R8" s="22" t="s">
        <v>516</v>
      </c>
    </row>
    <row r="9" spans="1:19" s="149" customFormat="1" ht="232.5" x14ac:dyDescent="0.35">
      <c r="A9" s="317">
        <v>2.2000000000000002</v>
      </c>
      <c r="B9" s="351" t="s">
        <v>1112</v>
      </c>
      <c r="C9" s="204" t="s">
        <v>1046</v>
      </c>
      <c r="D9" s="204" t="s">
        <v>828</v>
      </c>
      <c r="E9" s="244" t="s">
        <v>27</v>
      </c>
      <c r="F9" s="156" t="s">
        <v>510</v>
      </c>
      <c r="G9" s="352" t="s">
        <v>830</v>
      </c>
      <c r="H9" s="204" t="s">
        <v>430</v>
      </c>
      <c r="I9" s="193" t="s">
        <v>829</v>
      </c>
      <c r="J9" s="288" t="s">
        <v>225</v>
      </c>
      <c r="K9" s="286" t="s">
        <v>208</v>
      </c>
      <c r="L9" s="193" t="s">
        <v>831</v>
      </c>
      <c r="M9" s="193" t="s">
        <v>836</v>
      </c>
      <c r="N9" s="193" t="s">
        <v>832</v>
      </c>
      <c r="O9" s="261" t="s">
        <v>833</v>
      </c>
      <c r="P9" s="261" t="s">
        <v>184</v>
      </c>
      <c r="Q9" s="193" t="s">
        <v>834</v>
      </c>
      <c r="R9" s="192" t="s">
        <v>835</v>
      </c>
    </row>
    <row r="10" spans="1:19" s="151" customFormat="1" ht="171" thickBot="1" x14ac:dyDescent="0.4">
      <c r="A10" s="342">
        <v>2.2999999999999998</v>
      </c>
      <c r="B10" s="351" t="s">
        <v>844</v>
      </c>
      <c r="C10" s="204" t="s">
        <v>1047</v>
      </c>
      <c r="D10" s="204" t="s">
        <v>814</v>
      </c>
      <c r="E10" s="244" t="s">
        <v>27</v>
      </c>
      <c r="F10" s="190" t="s">
        <v>784</v>
      </c>
      <c r="G10" s="352" t="s">
        <v>837</v>
      </c>
      <c r="H10" s="193" t="s">
        <v>845</v>
      </c>
      <c r="I10" s="193" t="s">
        <v>838</v>
      </c>
      <c r="J10" s="248" t="s">
        <v>209</v>
      </c>
      <c r="K10" s="287" t="s">
        <v>208</v>
      </c>
      <c r="L10" s="193" t="s">
        <v>839</v>
      </c>
      <c r="M10" s="193" t="s">
        <v>846</v>
      </c>
      <c r="N10" s="134" t="s">
        <v>840</v>
      </c>
      <c r="O10" s="247" t="s">
        <v>841</v>
      </c>
      <c r="P10" s="247" t="s">
        <v>183</v>
      </c>
      <c r="Q10" s="21" t="s">
        <v>842</v>
      </c>
      <c r="R10" s="22" t="s">
        <v>843</v>
      </c>
    </row>
    <row r="11" spans="1:19" s="155" customFormat="1" ht="46.5" customHeight="1" thickBot="1" x14ac:dyDescent="0.7">
      <c r="A11" s="447" t="s">
        <v>1175</v>
      </c>
      <c r="B11" s="447"/>
      <c r="C11" s="441" t="s">
        <v>877</v>
      </c>
      <c r="D11" s="441"/>
      <c r="E11" s="441"/>
      <c r="F11" s="441"/>
      <c r="G11" s="441"/>
      <c r="H11" s="441"/>
      <c r="I11" s="442"/>
      <c r="J11" s="257" t="s">
        <v>1111</v>
      </c>
      <c r="K11" s="437"/>
      <c r="L11" s="438"/>
      <c r="M11" s="438"/>
      <c r="N11" s="438"/>
      <c r="O11" s="438"/>
      <c r="P11" s="438"/>
      <c r="Q11" s="438"/>
      <c r="R11" s="438"/>
    </row>
    <row r="12" spans="1:19" s="149" customFormat="1" ht="409.5" x14ac:dyDescent="0.35">
      <c r="A12" s="317">
        <v>3.1</v>
      </c>
      <c r="B12" s="359" t="s">
        <v>848</v>
      </c>
      <c r="C12" s="204" t="s">
        <v>1057</v>
      </c>
      <c r="D12" s="204" t="s">
        <v>847</v>
      </c>
      <c r="E12" s="262" t="s">
        <v>27</v>
      </c>
      <c r="F12" s="156" t="s">
        <v>484</v>
      </c>
      <c r="G12" s="360" t="s">
        <v>849</v>
      </c>
      <c r="H12" s="193" t="s">
        <v>1381</v>
      </c>
      <c r="I12" s="204" t="s">
        <v>210</v>
      </c>
      <c r="J12" s="246" t="s">
        <v>517</v>
      </c>
      <c r="K12" s="286" t="s">
        <v>208</v>
      </c>
      <c r="L12" s="361" t="s">
        <v>850</v>
      </c>
      <c r="M12" s="193" t="s">
        <v>851</v>
      </c>
      <c r="N12" s="193" t="s">
        <v>853</v>
      </c>
      <c r="O12" s="263" t="s">
        <v>1388</v>
      </c>
      <c r="P12" s="263" t="s">
        <v>184</v>
      </c>
      <c r="Q12" s="361" t="s">
        <v>852</v>
      </c>
      <c r="R12" s="192" t="s">
        <v>1177</v>
      </c>
    </row>
    <row r="13" spans="1:19" s="149" customFormat="1" ht="294.5" x14ac:dyDescent="0.35">
      <c r="A13" s="164">
        <v>3.2</v>
      </c>
      <c r="B13" s="362" t="s">
        <v>854</v>
      </c>
      <c r="C13" s="363" t="s">
        <v>1058</v>
      </c>
      <c r="D13" s="204" t="s">
        <v>855</v>
      </c>
      <c r="E13" s="262" t="s">
        <v>27</v>
      </c>
      <c r="F13" s="157" t="s">
        <v>485</v>
      </c>
      <c r="G13" s="362" t="s">
        <v>211</v>
      </c>
      <c r="H13" s="363" t="s">
        <v>212</v>
      </c>
      <c r="I13" s="363" t="s">
        <v>213</v>
      </c>
      <c r="J13" s="248" t="s">
        <v>214</v>
      </c>
      <c r="K13" s="287" t="s">
        <v>208</v>
      </c>
      <c r="L13" s="364" t="s">
        <v>856</v>
      </c>
      <c r="M13" s="365" t="s">
        <v>857</v>
      </c>
      <c r="N13" s="204" t="s">
        <v>858</v>
      </c>
      <c r="O13" s="248" t="s">
        <v>518</v>
      </c>
      <c r="P13" s="248" t="s">
        <v>183</v>
      </c>
      <c r="Q13" s="366" t="s">
        <v>859</v>
      </c>
      <c r="R13" s="204" t="s">
        <v>221</v>
      </c>
    </row>
    <row r="14" spans="1:19" s="149" customFormat="1" ht="327" customHeight="1" thickBot="1" x14ac:dyDescent="0.4">
      <c r="A14" s="341">
        <v>3.5</v>
      </c>
      <c r="B14" s="359" t="s">
        <v>217</v>
      </c>
      <c r="C14" s="204" t="s">
        <v>1048</v>
      </c>
      <c r="D14" s="204" t="s">
        <v>860</v>
      </c>
      <c r="E14" s="262" t="s">
        <v>27</v>
      </c>
      <c r="F14" s="190" t="s">
        <v>785</v>
      </c>
      <c r="G14" s="360" t="s">
        <v>218</v>
      </c>
      <c r="H14" s="360" t="s">
        <v>219</v>
      </c>
      <c r="I14" s="360" t="s">
        <v>220</v>
      </c>
      <c r="J14" s="348" t="s">
        <v>1107</v>
      </c>
      <c r="K14" s="349" t="s">
        <v>182</v>
      </c>
      <c r="L14" s="361" t="s">
        <v>1127</v>
      </c>
      <c r="M14" s="193" t="s">
        <v>1105</v>
      </c>
      <c r="N14" s="204" t="s">
        <v>858</v>
      </c>
      <c r="O14" s="348" t="s">
        <v>1106</v>
      </c>
      <c r="P14" s="349" t="s">
        <v>182</v>
      </c>
      <c r="Q14" s="361" t="s">
        <v>1108</v>
      </c>
      <c r="R14" s="204" t="s">
        <v>221</v>
      </c>
    </row>
    <row r="15" spans="1:19" s="155" customFormat="1" ht="48" customHeight="1" thickBot="1" x14ac:dyDescent="0.7">
      <c r="A15" s="447" t="s">
        <v>1176</v>
      </c>
      <c r="B15" s="447"/>
      <c r="C15" s="441" t="s">
        <v>878</v>
      </c>
      <c r="D15" s="441"/>
      <c r="E15" s="441"/>
      <c r="F15" s="441"/>
      <c r="G15" s="441"/>
      <c r="H15" s="441"/>
      <c r="I15" s="442"/>
      <c r="J15" s="257" t="s">
        <v>1111</v>
      </c>
      <c r="K15" s="443"/>
      <c r="L15" s="438"/>
      <c r="M15" s="438"/>
      <c r="N15" s="438"/>
      <c r="O15" s="438"/>
      <c r="P15" s="438"/>
      <c r="Q15" s="438"/>
      <c r="R15" s="438"/>
    </row>
    <row r="16" spans="1:19" s="149" customFormat="1" ht="204" customHeight="1" x14ac:dyDescent="0.35">
      <c r="A16" s="367">
        <v>4.3</v>
      </c>
      <c r="B16" s="366" t="s">
        <v>861</v>
      </c>
      <c r="C16" s="363" t="s">
        <v>1109</v>
      </c>
      <c r="D16" s="204" t="s">
        <v>862</v>
      </c>
      <c r="E16" s="262" t="s">
        <v>27</v>
      </c>
      <c r="F16" s="157" t="s">
        <v>786</v>
      </c>
      <c r="G16" s="368" t="s">
        <v>469</v>
      </c>
      <c r="H16" s="369" t="s">
        <v>456</v>
      </c>
      <c r="I16" s="363" t="s">
        <v>470</v>
      </c>
      <c r="J16" s="350" t="s">
        <v>1110</v>
      </c>
      <c r="K16" s="349" t="s">
        <v>182</v>
      </c>
      <c r="L16" s="365" t="s">
        <v>863</v>
      </c>
      <c r="M16" s="365" t="s">
        <v>864</v>
      </c>
      <c r="N16" s="363" t="s">
        <v>1128</v>
      </c>
      <c r="O16" s="348" t="s">
        <v>1110</v>
      </c>
      <c r="P16" s="349" t="s">
        <v>182</v>
      </c>
      <c r="Q16" s="363" t="s">
        <v>859</v>
      </c>
      <c r="R16" s="264"/>
    </row>
    <row r="17" spans="1:18" s="149" customFormat="1" ht="242.25" customHeight="1" x14ac:dyDescent="0.35">
      <c r="A17" s="317">
        <v>4.4000000000000004</v>
      </c>
      <c r="B17" s="351" t="s">
        <v>865</v>
      </c>
      <c r="C17" s="204" t="s">
        <v>1049</v>
      </c>
      <c r="D17" s="204" t="s">
        <v>866</v>
      </c>
      <c r="E17" s="265" t="s">
        <v>222</v>
      </c>
      <c r="F17" s="156" t="s">
        <v>367</v>
      </c>
      <c r="G17" s="356" t="s">
        <v>223</v>
      </c>
      <c r="H17" s="204" t="s">
        <v>456</v>
      </c>
      <c r="I17" s="204" t="s">
        <v>224</v>
      </c>
      <c r="J17" s="247" t="s">
        <v>225</v>
      </c>
      <c r="K17" s="287" t="s">
        <v>208</v>
      </c>
      <c r="L17" s="193" t="s">
        <v>867</v>
      </c>
      <c r="M17" s="193" t="s">
        <v>868</v>
      </c>
      <c r="N17" s="204" t="s">
        <v>869</v>
      </c>
      <c r="O17" s="247" t="s">
        <v>520</v>
      </c>
      <c r="P17" s="247" t="s">
        <v>183</v>
      </c>
      <c r="Q17" s="204" t="s">
        <v>1406</v>
      </c>
      <c r="R17" s="323"/>
    </row>
    <row r="18" spans="1:18" x14ac:dyDescent="0.35">
      <c r="A18" s="240"/>
      <c r="B18" s="266"/>
      <c r="C18" s="172"/>
      <c r="D18" s="172"/>
      <c r="E18" s="172"/>
      <c r="F18" s="172"/>
      <c r="G18" s="266"/>
      <c r="H18" s="266"/>
      <c r="I18" s="266"/>
      <c r="J18" s="241"/>
      <c r="K18" s="241"/>
      <c r="L18" s="266"/>
      <c r="M18" s="266"/>
      <c r="N18" s="266"/>
      <c r="O18" s="266"/>
      <c r="P18" s="266"/>
      <c r="Q18" s="266"/>
      <c r="R18" s="267"/>
    </row>
    <row r="19" spans="1:18" ht="16" thickBot="1" x14ac:dyDescent="0.4">
      <c r="A19" s="240"/>
      <c r="B19" s="268"/>
      <c r="C19" s="172"/>
      <c r="D19" s="172"/>
      <c r="E19" s="172"/>
      <c r="F19" s="172"/>
      <c r="G19" s="266"/>
      <c r="H19" s="266"/>
      <c r="I19" s="266"/>
      <c r="J19" s="241"/>
      <c r="K19" s="241"/>
      <c r="L19" s="266"/>
      <c r="M19" s="266"/>
      <c r="N19" s="266"/>
      <c r="O19" s="266"/>
      <c r="P19" s="266"/>
      <c r="Q19" s="266"/>
      <c r="R19" s="267"/>
    </row>
    <row r="20" spans="1:18" ht="16" thickBot="1" x14ac:dyDescent="0.4">
      <c r="A20" s="240"/>
      <c r="B20" s="269">
        <v>45113</v>
      </c>
      <c r="C20" s="172"/>
      <c r="D20" s="172"/>
      <c r="E20" s="172"/>
      <c r="F20" s="172"/>
      <c r="G20" s="266"/>
      <c r="H20" s="266"/>
      <c r="I20" s="266"/>
      <c r="J20" s="241"/>
      <c r="K20" s="241"/>
      <c r="L20" s="266"/>
      <c r="M20" s="266"/>
      <c r="N20" s="266"/>
      <c r="O20" s="266"/>
      <c r="P20" s="266"/>
      <c r="Q20" s="266"/>
      <c r="R20" s="267"/>
    </row>
    <row r="23" spans="1:18" x14ac:dyDescent="0.35">
      <c r="A23" s="152"/>
      <c r="B23" s="153"/>
      <c r="C23" s="154"/>
      <c r="D23" s="154"/>
      <c r="E23" s="154"/>
      <c r="F23" s="154"/>
      <c r="G23" s="153"/>
    </row>
  </sheetData>
  <mergeCells count="14">
    <mergeCell ref="K15:R15"/>
    <mergeCell ref="A4:B4"/>
    <mergeCell ref="K4:R4"/>
    <mergeCell ref="K7:R7"/>
    <mergeCell ref="C7:H7"/>
    <mergeCell ref="A7:B7"/>
    <mergeCell ref="A11:B11"/>
    <mergeCell ref="A15:B15"/>
    <mergeCell ref="C15:I15"/>
    <mergeCell ref="C1:C3"/>
    <mergeCell ref="M2:M3"/>
    <mergeCell ref="K11:R11"/>
    <mergeCell ref="C4:I4"/>
    <mergeCell ref="C11:I11"/>
  </mergeCells>
  <conditionalFormatting sqref="E1:F3">
    <cfRule type="containsText" dxfId="1027" priority="8" operator="containsText" text="Responsible, Accountable, Consulted, Informed">
      <formula>NOT(ISERROR(SEARCH("Responsible, Accountable, Consulted, Informed",E1)))</formula>
    </cfRule>
  </conditionalFormatting>
  <conditionalFormatting sqref="E5:F6">
    <cfRule type="containsText" dxfId="1026" priority="7" operator="containsText" text="Responsible, Accountable, Consulted, Informed">
      <formula>NOT(ISERROR(SEARCH("Responsible, Accountable, Consulted, Informed",E5)))</formula>
    </cfRule>
  </conditionalFormatting>
  <conditionalFormatting sqref="E8:F10">
    <cfRule type="containsText" dxfId="1025" priority="4" operator="containsText" text="Responsible, Accountable, Consulted, Informed">
      <formula>NOT(ISERROR(SEARCH("Responsible, Accountable, Consulted, Informed",E8)))</formula>
    </cfRule>
  </conditionalFormatting>
  <conditionalFormatting sqref="E12:F14">
    <cfRule type="containsText" dxfId="1024" priority="2" operator="containsText" text="Responsible, Accountable, Consulted, Informed">
      <formula>NOT(ISERROR(SEARCH("Responsible, Accountable, Consulted, Informed",E12)))</formula>
    </cfRule>
  </conditionalFormatting>
  <conditionalFormatting sqref="E16:F1048576">
    <cfRule type="containsText" dxfId="1023" priority="1" operator="containsText" text="Responsible, Accountable, Consulted, Informed">
      <formula>NOT(ISERROR(SEARCH("Responsible, Accountable, Consulted, Informed",E16)))</formula>
    </cfRule>
  </conditionalFormatting>
  <dataValidations count="1">
    <dataValidation type="list" allowBlank="1" showInputMessage="1" showErrorMessage="1" sqref="E1:E3 E8:E10 E12:E14 E16:E1048576 E5:E6" xr:uid="{C648958B-97A4-42B1-AE62-355B9909B306}">
      <formula1>"Responsible, Accountable, Consulted, Informed"</formula1>
    </dataValidation>
  </dataValidations>
  <pageMargins left="0.7" right="0.7" top="0.75" bottom="0.75" header="0.3" footer="0.3"/>
  <pageSetup paperSize="8" scale="3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0769-5F80-4054-8911-467EF8F034C9}">
  <sheetPr>
    <pageSetUpPr fitToPage="1"/>
  </sheetPr>
  <dimension ref="A1:AK190"/>
  <sheetViews>
    <sheetView showGridLines="0" zoomScale="70" zoomScaleNormal="70" workbookViewId="0">
      <selection activeCell="C22" sqref="C22"/>
    </sheetView>
  </sheetViews>
  <sheetFormatPr defaultRowHeight="14.5" x14ac:dyDescent="0.35"/>
  <cols>
    <col min="19" max="19" width="9.81640625" customWidth="1"/>
  </cols>
  <sheetData>
    <row r="1" spans="1:37" x14ac:dyDescent="0.35">
      <c r="A1" s="129" t="s">
        <v>1061</v>
      </c>
    </row>
    <row r="2" spans="1:37" ht="21" x14ac:dyDescent="0.5">
      <c r="A2" s="450" t="s">
        <v>431</v>
      </c>
      <c r="B2" s="450"/>
      <c r="C2" s="450"/>
      <c r="D2" s="450"/>
      <c r="E2" s="450"/>
      <c r="F2" s="450"/>
      <c r="G2" s="450"/>
      <c r="H2" s="450"/>
      <c r="I2" s="450"/>
      <c r="J2" s="450"/>
      <c r="K2" s="450"/>
      <c r="L2" s="450"/>
      <c r="M2" s="450"/>
      <c r="N2" s="450"/>
      <c r="O2" s="450"/>
      <c r="P2" s="450"/>
      <c r="Q2" s="450"/>
      <c r="T2" s="450" t="s">
        <v>432</v>
      </c>
      <c r="U2" s="450"/>
      <c r="V2" s="450"/>
      <c r="W2" s="450"/>
      <c r="X2" s="450"/>
      <c r="Y2" s="450"/>
      <c r="Z2" s="450"/>
      <c r="AA2" s="450"/>
      <c r="AB2" s="450"/>
      <c r="AC2" s="450"/>
      <c r="AD2" s="450"/>
      <c r="AE2" s="450"/>
      <c r="AF2" s="450"/>
      <c r="AG2" s="450"/>
      <c r="AH2" s="450"/>
      <c r="AI2" s="450"/>
    </row>
    <row r="4" spans="1:37" ht="21" x14ac:dyDescent="0.5">
      <c r="S4" s="65"/>
      <c r="AK4" s="66" t="s">
        <v>402</v>
      </c>
    </row>
    <row r="5" spans="1:37" x14ac:dyDescent="0.35">
      <c r="S5" s="65"/>
    </row>
    <row r="6" spans="1:37" x14ac:dyDescent="0.35">
      <c r="S6" s="65"/>
    </row>
    <row r="7" spans="1:37" x14ac:dyDescent="0.35">
      <c r="S7" s="65"/>
    </row>
    <row r="8" spans="1:37" ht="21" x14ac:dyDescent="0.5">
      <c r="S8" s="82"/>
    </row>
    <row r="9" spans="1:37" x14ac:dyDescent="0.35">
      <c r="S9" s="65"/>
    </row>
    <row r="10" spans="1:37" x14ac:dyDescent="0.35">
      <c r="S10" s="65"/>
    </row>
    <row r="11" spans="1:37" x14ac:dyDescent="0.35">
      <c r="S11" s="65"/>
    </row>
    <row r="12" spans="1:37" ht="21" x14ac:dyDescent="0.5">
      <c r="N12" s="450" t="s">
        <v>403</v>
      </c>
      <c r="O12" s="453"/>
      <c r="P12" s="453"/>
      <c r="Q12" s="453"/>
      <c r="S12" s="65"/>
    </row>
    <row r="13" spans="1:37" ht="21" x14ac:dyDescent="0.5">
      <c r="N13" s="449"/>
      <c r="O13" s="452"/>
      <c r="P13" s="452"/>
      <c r="Q13" s="452"/>
      <c r="S13" s="65"/>
    </row>
    <row r="14" spans="1:37" x14ac:dyDescent="0.35">
      <c r="S14" s="65"/>
    </row>
    <row r="15" spans="1:37" x14ac:dyDescent="0.35">
      <c r="S15" s="65"/>
    </row>
    <row r="16" spans="1:37" ht="21" x14ac:dyDescent="0.5">
      <c r="N16" s="449"/>
      <c r="O16" s="452"/>
      <c r="P16" s="452"/>
      <c r="Q16" s="452"/>
      <c r="S16" s="65"/>
    </row>
    <row r="17" spans="5:19" x14ac:dyDescent="0.35">
      <c r="S17" s="65"/>
    </row>
    <row r="18" spans="5:19" ht="21" x14ac:dyDescent="0.5">
      <c r="E18" s="450" t="s">
        <v>403</v>
      </c>
      <c r="F18" s="450"/>
      <c r="G18" s="450"/>
      <c r="H18" s="450"/>
      <c r="N18" s="449"/>
      <c r="O18" s="452"/>
      <c r="P18" s="452"/>
      <c r="Q18" s="452"/>
      <c r="S18" s="65"/>
    </row>
    <row r="19" spans="5:19" x14ac:dyDescent="0.35">
      <c r="S19" s="65"/>
    </row>
    <row r="20" spans="5:19" x14ac:dyDescent="0.35">
      <c r="S20" s="65"/>
    </row>
    <row r="21" spans="5:19" x14ac:dyDescent="0.35">
      <c r="S21" s="65"/>
    </row>
    <row r="22" spans="5:19" x14ac:dyDescent="0.35">
      <c r="S22" s="65"/>
    </row>
    <row r="23" spans="5:19" x14ac:dyDescent="0.35">
      <c r="S23" s="65"/>
    </row>
    <row r="24" spans="5:19" x14ac:dyDescent="0.35">
      <c r="S24" s="65"/>
    </row>
    <row r="25" spans="5:19" x14ac:dyDescent="0.35">
      <c r="S25" s="65"/>
    </row>
    <row r="26" spans="5:19" x14ac:dyDescent="0.35">
      <c r="S26" s="65"/>
    </row>
    <row r="27" spans="5:19" x14ac:dyDescent="0.35">
      <c r="S27" s="65"/>
    </row>
    <row r="28" spans="5:19" x14ac:dyDescent="0.35">
      <c r="S28" s="65"/>
    </row>
    <row r="29" spans="5:19" ht="21" x14ac:dyDescent="0.5">
      <c r="R29" s="66"/>
      <c r="S29" s="65"/>
    </row>
    <row r="30" spans="5:19" x14ac:dyDescent="0.35">
      <c r="S30" s="65"/>
    </row>
    <row r="31" spans="5:19" x14ac:dyDescent="0.35">
      <c r="S31" s="65"/>
    </row>
    <row r="32" spans="5:19" x14ac:dyDescent="0.35">
      <c r="S32" s="65"/>
    </row>
    <row r="33" spans="1:19" x14ac:dyDescent="0.35">
      <c r="S33" s="65"/>
    </row>
    <row r="34" spans="1:19" x14ac:dyDescent="0.35">
      <c r="S34" s="65"/>
    </row>
    <row r="35" spans="1:19" x14ac:dyDescent="0.35">
      <c r="S35" s="65"/>
    </row>
    <row r="36" spans="1:19" x14ac:dyDescent="0.35">
      <c r="S36" s="65"/>
    </row>
    <row r="37" spans="1:19" x14ac:dyDescent="0.35">
      <c r="S37" s="65"/>
    </row>
    <row r="38" spans="1:19" ht="21" x14ac:dyDescent="0.5">
      <c r="A38" s="450" t="s">
        <v>403</v>
      </c>
      <c r="B38" s="450"/>
      <c r="C38" s="450"/>
      <c r="D38" s="450"/>
      <c r="S38" s="65"/>
    </row>
    <row r="39" spans="1:19" x14ac:dyDescent="0.35">
      <c r="S39" s="65"/>
    </row>
    <row r="40" spans="1:19" x14ac:dyDescent="0.35">
      <c r="S40" s="65"/>
    </row>
    <row r="41" spans="1:19" x14ac:dyDescent="0.35">
      <c r="S41" s="65"/>
    </row>
    <row r="42" spans="1:19" x14ac:dyDescent="0.35">
      <c r="S42" s="65"/>
    </row>
    <row r="43" spans="1:19" x14ac:dyDescent="0.35">
      <c r="S43" s="65"/>
    </row>
    <row r="44" spans="1:19" x14ac:dyDescent="0.35">
      <c r="S44" s="65"/>
    </row>
    <row r="45" spans="1:19" x14ac:dyDescent="0.35">
      <c r="S45" s="65"/>
    </row>
    <row r="46" spans="1:19" x14ac:dyDescent="0.35">
      <c r="S46" s="65"/>
    </row>
    <row r="47" spans="1:19" x14ac:dyDescent="0.35">
      <c r="Q47" s="451"/>
      <c r="R47" s="451"/>
      <c r="S47" s="65"/>
    </row>
    <row r="48" spans="1:19" ht="21" x14ac:dyDescent="0.5">
      <c r="A48" s="449"/>
      <c r="B48" s="449"/>
      <c r="C48" s="449"/>
      <c r="D48" s="449"/>
      <c r="Q48" s="451"/>
      <c r="R48" s="451"/>
      <c r="S48" s="65"/>
    </row>
    <row r="49" spans="17:31" x14ac:dyDescent="0.35">
      <c r="Q49" s="451"/>
      <c r="R49" s="451"/>
      <c r="S49" s="65"/>
    </row>
    <row r="50" spans="17:31" x14ac:dyDescent="0.35">
      <c r="S50" s="65"/>
    </row>
    <row r="51" spans="17:31" x14ac:dyDescent="0.35">
      <c r="S51" s="65"/>
    </row>
    <row r="52" spans="17:31" ht="21" x14ac:dyDescent="0.5">
      <c r="S52" s="65"/>
      <c r="AB52" s="70"/>
      <c r="AC52" s="68"/>
      <c r="AD52" s="68"/>
      <c r="AE52" s="68"/>
    </row>
    <row r="53" spans="17:31" x14ac:dyDescent="0.35">
      <c r="S53" s="65"/>
      <c r="AB53" s="1"/>
      <c r="AC53" s="1"/>
      <c r="AD53" s="1"/>
      <c r="AE53" s="1"/>
    </row>
    <row r="54" spans="17:31" x14ac:dyDescent="0.35">
      <c r="S54" s="65"/>
    </row>
    <row r="55" spans="17:31" x14ac:dyDescent="0.35">
      <c r="S55" s="65"/>
    </row>
    <row r="56" spans="17:31" ht="21" x14ac:dyDescent="0.5">
      <c r="S56" s="65"/>
      <c r="X56" s="70"/>
      <c r="Y56" s="68"/>
      <c r="Z56" s="68"/>
      <c r="AA56" s="68"/>
    </row>
    <row r="57" spans="17:31" ht="21" x14ac:dyDescent="0.5">
      <c r="S57" s="65"/>
      <c r="T57" s="71"/>
      <c r="U57" s="68"/>
      <c r="V57" s="68"/>
      <c r="W57" s="68"/>
      <c r="AB57" s="70"/>
      <c r="AC57" s="68"/>
      <c r="AD57" s="68"/>
      <c r="AE57" s="68"/>
    </row>
    <row r="58" spans="17:31" ht="21" x14ac:dyDescent="0.5">
      <c r="S58" s="65"/>
      <c r="AB58" s="70"/>
      <c r="AC58" s="68"/>
      <c r="AD58" s="68"/>
      <c r="AE58" s="68"/>
    </row>
    <row r="59" spans="17:31" x14ac:dyDescent="0.35">
      <c r="S59" s="65"/>
    </row>
    <row r="60" spans="17:31" x14ac:dyDescent="0.35">
      <c r="S60" s="65"/>
    </row>
    <row r="61" spans="17:31" ht="21" x14ac:dyDescent="0.5">
      <c r="S61" s="65"/>
      <c r="X61" s="69" t="s">
        <v>404</v>
      </c>
      <c r="Y61" s="67"/>
      <c r="Z61" s="67"/>
      <c r="AA61" s="67"/>
    </row>
    <row r="62" spans="17:31" ht="21" x14ac:dyDescent="0.5">
      <c r="S62" s="65"/>
      <c r="T62" s="71"/>
      <c r="U62" s="68"/>
      <c r="V62" s="68"/>
      <c r="W62" s="68"/>
    </row>
    <row r="63" spans="17:31" ht="21" x14ac:dyDescent="0.5">
      <c r="S63" s="65"/>
      <c r="X63" s="70"/>
      <c r="Y63" s="68"/>
      <c r="Z63" s="68"/>
      <c r="AA63" s="68"/>
      <c r="AB63" s="69" t="s">
        <v>404</v>
      </c>
      <c r="AC63" s="67"/>
      <c r="AD63" s="67"/>
      <c r="AE63" s="67"/>
    </row>
    <row r="64" spans="17:31" x14ac:dyDescent="0.35">
      <c r="S64" s="65"/>
    </row>
    <row r="65" spans="9:31" ht="21" x14ac:dyDescent="0.5">
      <c r="S65" s="65"/>
      <c r="AB65" s="70"/>
      <c r="AC65" s="68"/>
      <c r="AD65" s="68"/>
      <c r="AE65" s="68"/>
    </row>
    <row r="66" spans="9:31" x14ac:dyDescent="0.35">
      <c r="S66" s="65"/>
    </row>
    <row r="67" spans="9:31" ht="21" x14ac:dyDescent="0.5">
      <c r="S67" s="65"/>
      <c r="T67" s="69" t="s">
        <v>404</v>
      </c>
      <c r="U67" s="67"/>
      <c r="V67" s="67"/>
      <c r="W67" s="67"/>
      <c r="AB67" s="70"/>
      <c r="AC67" s="68"/>
      <c r="AD67" s="68"/>
      <c r="AE67" s="68"/>
    </row>
    <row r="68" spans="9:31" x14ac:dyDescent="0.35">
      <c r="S68" s="65"/>
    </row>
    <row r="69" spans="9:31" ht="21" x14ac:dyDescent="0.5">
      <c r="S69" s="65"/>
      <c r="T69" s="71"/>
      <c r="U69" s="68"/>
      <c r="V69" s="68"/>
      <c r="W69" s="68"/>
    </row>
    <row r="70" spans="9:31" x14ac:dyDescent="0.35">
      <c r="S70" s="65"/>
    </row>
    <row r="71" spans="9:31" ht="21" x14ac:dyDescent="0.5">
      <c r="S71" s="65"/>
      <c r="T71" s="71"/>
      <c r="U71" s="68"/>
      <c r="V71" s="68"/>
      <c r="W71" s="68"/>
    </row>
    <row r="72" spans="9:31" x14ac:dyDescent="0.35">
      <c r="S72" s="65"/>
    </row>
    <row r="73" spans="9:31" ht="21" x14ac:dyDescent="0.5">
      <c r="I73" s="449"/>
      <c r="J73" s="449"/>
      <c r="K73" s="449"/>
      <c r="L73" s="449"/>
      <c r="M73" s="449"/>
      <c r="S73" s="65"/>
    </row>
    <row r="74" spans="9:31" ht="21" x14ac:dyDescent="0.5">
      <c r="S74" s="65"/>
      <c r="T74" s="71"/>
      <c r="U74" s="68"/>
      <c r="V74" s="68"/>
      <c r="W74" s="68"/>
      <c r="X74" s="70"/>
      <c r="Y74" s="68"/>
      <c r="Z74" s="68"/>
      <c r="AA74" s="68"/>
    </row>
    <row r="75" spans="9:31" x14ac:dyDescent="0.35">
      <c r="S75" s="65"/>
    </row>
    <row r="76" spans="9:31" ht="21" x14ac:dyDescent="0.5">
      <c r="I76" s="450" t="s">
        <v>403</v>
      </c>
      <c r="J76" s="450"/>
      <c r="K76" s="450"/>
      <c r="L76" s="450"/>
      <c r="M76" s="450"/>
      <c r="S76" s="65"/>
    </row>
    <row r="77" spans="9:31" x14ac:dyDescent="0.35">
      <c r="S77" s="65"/>
    </row>
    <row r="78" spans="9:31" ht="21" x14ac:dyDescent="0.5">
      <c r="I78" s="449"/>
      <c r="J78" s="449"/>
      <c r="K78" s="449"/>
      <c r="L78" s="449"/>
      <c r="M78" s="449"/>
      <c r="S78" s="65"/>
      <c r="T78" s="71"/>
      <c r="U78" s="68"/>
      <c r="V78" s="68"/>
      <c r="W78" s="68"/>
    </row>
    <row r="79" spans="9:31" x14ac:dyDescent="0.35">
      <c r="S79" s="65"/>
    </row>
    <row r="80" spans="9:31" x14ac:dyDescent="0.35">
      <c r="S80" s="65"/>
    </row>
    <row r="81" spans="9:36" x14ac:dyDescent="0.35">
      <c r="S81" s="65"/>
    </row>
    <row r="82" spans="9:36" x14ac:dyDescent="0.35">
      <c r="S82" s="65"/>
    </row>
    <row r="83" spans="9:36" ht="21" x14ac:dyDescent="0.5">
      <c r="I83" s="449"/>
      <c r="J83" s="449"/>
      <c r="K83" s="449"/>
      <c r="L83" s="449"/>
      <c r="M83" s="449"/>
      <c r="S83" s="65"/>
    </row>
    <row r="84" spans="9:36" ht="21" x14ac:dyDescent="0.5">
      <c r="S84" s="65"/>
      <c r="AF84" s="83"/>
      <c r="AG84" s="69" t="s">
        <v>404</v>
      </c>
      <c r="AH84" s="67"/>
      <c r="AI84" s="67"/>
      <c r="AJ84" s="67"/>
    </row>
    <row r="85" spans="9:36" ht="21" x14ac:dyDescent="0.5">
      <c r="I85" s="449"/>
      <c r="J85" s="449"/>
      <c r="K85" s="449"/>
      <c r="L85" s="449"/>
      <c r="M85" s="449"/>
      <c r="S85" s="65"/>
    </row>
    <row r="86" spans="9:36" x14ac:dyDescent="0.35">
      <c r="S86" s="65"/>
    </row>
    <row r="87" spans="9:36" x14ac:dyDescent="0.35">
      <c r="S87" s="65"/>
    </row>
    <row r="88" spans="9:36" ht="21" x14ac:dyDescent="0.5">
      <c r="S88" s="65"/>
      <c r="AG88" s="70"/>
      <c r="AH88" s="68"/>
      <c r="AI88" s="68"/>
      <c r="AJ88" s="68"/>
    </row>
    <row r="89" spans="9:36" x14ac:dyDescent="0.35">
      <c r="S89" s="65"/>
    </row>
    <row r="90" spans="9:36" x14ac:dyDescent="0.35">
      <c r="S90" s="65"/>
    </row>
    <row r="91" spans="9:36" x14ac:dyDescent="0.35">
      <c r="S91" s="65"/>
    </row>
    <row r="92" spans="9:36" x14ac:dyDescent="0.35">
      <c r="S92" s="65"/>
    </row>
    <row r="93" spans="9:36" ht="21" x14ac:dyDescent="0.5">
      <c r="S93" s="65"/>
      <c r="AG93" s="70"/>
      <c r="AH93" s="68"/>
      <c r="AI93" s="68"/>
      <c r="AJ93" s="68"/>
    </row>
    <row r="94" spans="9:36" ht="21" x14ac:dyDescent="0.5">
      <c r="S94" s="65"/>
      <c r="AF94" s="1"/>
      <c r="AG94" s="70"/>
      <c r="AH94" s="68"/>
      <c r="AI94" s="68"/>
      <c r="AJ94" s="68"/>
    </row>
    <row r="95" spans="9:36" x14ac:dyDescent="0.35">
      <c r="S95" s="65"/>
    </row>
    <row r="96" spans="9:36" x14ac:dyDescent="0.35">
      <c r="S96" s="65"/>
    </row>
    <row r="97" spans="19:36" x14ac:dyDescent="0.35">
      <c r="S97" s="65"/>
    </row>
    <row r="98" spans="19:36" x14ac:dyDescent="0.35">
      <c r="S98" s="65"/>
    </row>
    <row r="99" spans="19:36" x14ac:dyDescent="0.35">
      <c r="S99" s="65"/>
    </row>
    <row r="100" spans="19:36" x14ac:dyDescent="0.35">
      <c r="S100" s="65"/>
    </row>
    <row r="101" spans="19:36" x14ac:dyDescent="0.35">
      <c r="S101" s="65"/>
    </row>
    <row r="102" spans="19:36" x14ac:dyDescent="0.35">
      <c r="S102" s="65"/>
    </row>
    <row r="103" spans="19:36" ht="21" x14ac:dyDescent="0.5">
      <c r="S103" s="65"/>
      <c r="AF103" s="1"/>
      <c r="AG103" s="70"/>
      <c r="AH103" s="68"/>
      <c r="AI103" s="68"/>
      <c r="AJ103" s="68"/>
    </row>
    <row r="104" spans="19:36" x14ac:dyDescent="0.35">
      <c r="S104" s="65"/>
    </row>
    <row r="105" spans="19:36" x14ac:dyDescent="0.35">
      <c r="S105" s="65"/>
    </row>
    <row r="106" spans="19:36" x14ac:dyDescent="0.35">
      <c r="S106" s="65"/>
    </row>
    <row r="107" spans="19:36" ht="21" x14ac:dyDescent="0.5">
      <c r="S107" s="65"/>
      <c r="Y107" s="70"/>
      <c r="Z107" s="68"/>
      <c r="AA107" s="68"/>
      <c r="AB107" s="68"/>
    </row>
    <row r="108" spans="19:36" ht="21" x14ac:dyDescent="0.5">
      <c r="S108" s="65"/>
      <c r="AF108" s="1"/>
      <c r="AG108" s="70"/>
      <c r="AH108" s="68"/>
      <c r="AI108" s="68"/>
      <c r="AJ108" s="68"/>
    </row>
    <row r="109" spans="19:36" x14ac:dyDescent="0.35">
      <c r="S109" s="65"/>
    </row>
    <row r="110" spans="19:36" x14ac:dyDescent="0.35">
      <c r="S110" s="65"/>
    </row>
    <row r="111" spans="19:36" ht="21" x14ac:dyDescent="0.5">
      <c r="S111" s="65"/>
      <c r="AC111" s="70"/>
      <c r="AD111" s="68"/>
      <c r="AE111" s="68"/>
      <c r="AF111" s="68"/>
    </row>
    <row r="112" spans="19:36" x14ac:dyDescent="0.35">
      <c r="S112" s="65"/>
    </row>
    <row r="113" spans="9:37" x14ac:dyDescent="0.35">
      <c r="S113" s="65"/>
    </row>
    <row r="114" spans="9:37" x14ac:dyDescent="0.35">
      <c r="S114" s="65"/>
    </row>
    <row r="115" spans="9:37" x14ac:dyDescent="0.35">
      <c r="S115" s="65"/>
    </row>
    <row r="116" spans="9:37" ht="21" x14ac:dyDescent="0.5">
      <c r="S116" s="65"/>
      <c r="AG116" s="70"/>
      <c r="AH116" s="68"/>
      <c r="AI116" s="68"/>
      <c r="AJ116" s="68"/>
      <c r="AK116" s="1"/>
    </row>
    <row r="117" spans="9:37" x14ac:dyDescent="0.35">
      <c r="S117" s="65"/>
    </row>
    <row r="118" spans="9:37" x14ac:dyDescent="0.35">
      <c r="S118" s="65"/>
    </row>
    <row r="119" spans="9:37" x14ac:dyDescent="0.35">
      <c r="S119" s="65"/>
    </row>
    <row r="120" spans="9:37" x14ac:dyDescent="0.35">
      <c r="S120" s="65"/>
    </row>
    <row r="121" spans="9:37" x14ac:dyDescent="0.35">
      <c r="S121" s="65"/>
    </row>
    <row r="122" spans="9:37" x14ac:dyDescent="0.35">
      <c r="S122" s="65"/>
    </row>
    <row r="123" spans="9:37" x14ac:dyDescent="0.35">
      <c r="S123" s="65"/>
    </row>
    <row r="124" spans="9:37" x14ac:dyDescent="0.35">
      <c r="S124" s="65"/>
    </row>
    <row r="125" spans="9:37" ht="21" x14ac:dyDescent="0.5">
      <c r="I125" s="449"/>
      <c r="J125" s="449"/>
      <c r="K125" s="449"/>
      <c r="L125" s="449"/>
      <c r="M125" s="449"/>
      <c r="S125" s="65"/>
    </row>
    <row r="126" spans="9:37" x14ac:dyDescent="0.35">
      <c r="S126" s="65"/>
    </row>
    <row r="127" spans="9:37" x14ac:dyDescent="0.35">
      <c r="S127" s="65"/>
    </row>
    <row r="128" spans="9:37" ht="21" x14ac:dyDescent="0.5">
      <c r="I128" s="449"/>
      <c r="J128" s="449"/>
      <c r="K128" s="449"/>
      <c r="L128" s="449"/>
      <c r="M128" s="449"/>
      <c r="T128" s="71"/>
      <c r="U128" s="68"/>
      <c r="V128" s="68"/>
      <c r="W128" s="68"/>
      <c r="X128" s="68"/>
    </row>
    <row r="129" spans="19:36" x14ac:dyDescent="0.35">
      <c r="S129" s="65"/>
    </row>
    <row r="130" spans="19:36" x14ac:dyDescent="0.35">
      <c r="S130" s="65"/>
    </row>
    <row r="131" spans="19:36" x14ac:dyDescent="0.35">
      <c r="S131" s="65"/>
    </row>
    <row r="132" spans="19:36" x14ac:dyDescent="0.35">
      <c r="S132" s="65"/>
    </row>
    <row r="133" spans="19:36" x14ac:dyDescent="0.35">
      <c r="S133" s="65"/>
    </row>
    <row r="134" spans="19:36" x14ac:dyDescent="0.35">
      <c r="S134" s="65"/>
    </row>
    <row r="135" spans="19:36" x14ac:dyDescent="0.35">
      <c r="S135" s="65"/>
    </row>
    <row r="136" spans="19:36" x14ac:dyDescent="0.35">
      <c r="S136" s="65"/>
    </row>
    <row r="137" spans="19:36" x14ac:dyDescent="0.35">
      <c r="S137" s="65"/>
    </row>
    <row r="138" spans="19:36" ht="21" x14ac:dyDescent="0.5">
      <c r="S138" s="65"/>
      <c r="AG138" s="70"/>
      <c r="AH138" s="68"/>
      <c r="AI138" s="68"/>
      <c r="AJ138" s="68"/>
    </row>
    <row r="139" spans="19:36" x14ac:dyDescent="0.35">
      <c r="S139" s="65"/>
    </row>
    <row r="140" spans="19:36" x14ac:dyDescent="0.35">
      <c r="S140" s="65"/>
    </row>
    <row r="141" spans="19:36" x14ac:dyDescent="0.35">
      <c r="S141" s="65"/>
    </row>
    <row r="142" spans="19:36" x14ac:dyDescent="0.35">
      <c r="S142" s="65"/>
    </row>
    <row r="143" spans="19:36" x14ac:dyDescent="0.35">
      <c r="S143" s="65"/>
    </row>
    <row r="144" spans="19:36" x14ac:dyDescent="0.35">
      <c r="S144" s="65"/>
    </row>
    <row r="145" spans="8:19" x14ac:dyDescent="0.35">
      <c r="S145" s="65"/>
    </row>
    <row r="146" spans="8:19" x14ac:dyDescent="0.35">
      <c r="S146" s="65"/>
    </row>
    <row r="147" spans="8:19" x14ac:dyDescent="0.35">
      <c r="S147" s="65"/>
    </row>
    <row r="148" spans="8:19" x14ac:dyDescent="0.35">
      <c r="S148" s="65"/>
    </row>
    <row r="149" spans="8:19" x14ac:dyDescent="0.35">
      <c r="S149" s="65"/>
    </row>
    <row r="150" spans="8:19" x14ac:dyDescent="0.35">
      <c r="S150" s="65"/>
    </row>
    <row r="151" spans="8:19" x14ac:dyDescent="0.35">
      <c r="S151" s="65"/>
    </row>
    <row r="152" spans="8:19" x14ac:dyDescent="0.35">
      <c r="S152" s="65"/>
    </row>
    <row r="153" spans="8:19" x14ac:dyDescent="0.35">
      <c r="S153" s="65"/>
    </row>
    <row r="154" spans="8:19" x14ac:dyDescent="0.35">
      <c r="S154" s="65"/>
    </row>
    <row r="155" spans="8:19" x14ac:dyDescent="0.35">
      <c r="S155" s="65"/>
    </row>
    <row r="156" spans="8:19" ht="21" x14ac:dyDescent="0.5">
      <c r="H156" s="72"/>
      <c r="I156" s="449"/>
      <c r="J156" s="449"/>
      <c r="K156" s="449"/>
      <c r="L156" s="449"/>
      <c r="M156" s="449"/>
      <c r="N156" s="72"/>
      <c r="S156" s="65"/>
    </row>
    <row r="157" spans="8:19" x14ac:dyDescent="0.35">
      <c r="S157" s="65"/>
    </row>
    <row r="158" spans="8:19" x14ac:dyDescent="0.35">
      <c r="S158" s="65"/>
    </row>
    <row r="159" spans="8:19" x14ac:dyDescent="0.35">
      <c r="S159" s="65"/>
    </row>
    <row r="160" spans="8:19" x14ac:dyDescent="0.35">
      <c r="S160" s="65"/>
    </row>
    <row r="161" spans="19:20" x14ac:dyDescent="0.35">
      <c r="S161" s="65"/>
    </row>
    <row r="162" spans="19:20" x14ac:dyDescent="0.35">
      <c r="S162" s="65"/>
    </row>
    <row r="163" spans="19:20" x14ac:dyDescent="0.35">
      <c r="S163" s="65"/>
    </row>
    <row r="164" spans="19:20" x14ac:dyDescent="0.35">
      <c r="S164" s="65"/>
    </row>
    <row r="165" spans="19:20" x14ac:dyDescent="0.35">
      <c r="S165" s="65"/>
    </row>
    <row r="166" spans="19:20" x14ac:dyDescent="0.35">
      <c r="S166" s="65"/>
    </row>
    <row r="167" spans="19:20" x14ac:dyDescent="0.35">
      <c r="S167" s="65"/>
    </row>
    <row r="168" spans="19:20" x14ac:dyDescent="0.35">
      <c r="S168" s="65"/>
    </row>
    <row r="169" spans="19:20" x14ac:dyDescent="0.35">
      <c r="S169" s="65"/>
    </row>
    <row r="170" spans="19:20" x14ac:dyDescent="0.35">
      <c r="S170" s="65"/>
    </row>
    <row r="171" spans="19:20" x14ac:dyDescent="0.35">
      <c r="S171" s="65"/>
    </row>
    <row r="172" spans="19:20" x14ac:dyDescent="0.35">
      <c r="S172" s="65"/>
    </row>
    <row r="173" spans="19:20" x14ac:dyDescent="0.35">
      <c r="S173" s="65"/>
    </row>
    <row r="174" spans="19:20" x14ac:dyDescent="0.35">
      <c r="S174" s="65"/>
    </row>
    <row r="175" spans="19:20" x14ac:dyDescent="0.35">
      <c r="T175" s="73"/>
    </row>
    <row r="176" spans="19:20" x14ac:dyDescent="0.35">
      <c r="T176" s="73"/>
    </row>
    <row r="177" spans="19:20" x14ac:dyDescent="0.35">
      <c r="T177" s="73"/>
    </row>
    <row r="178" spans="19:20" x14ac:dyDescent="0.35">
      <c r="T178" s="73"/>
    </row>
    <row r="179" spans="19:20" x14ac:dyDescent="0.35">
      <c r="T179" s="73"/>
    </row>
    <row r="180" spans="19:20" x14ac:dyDescent="0.35">
      <c r="T180" s="73"/>
    </row>
    <row r="181" spans="19:20" x14ac:dyDescent="0.35">
      <c r="T181" s="73"/>
    </row>
    <row r="182" spans="19:20" x14ac:dyDescent="0.35">
      <c r="T182" s="73"/>
    </row>
    <row r="183" spans="19:20" x14ac:dyDescent="0.35">
      <c r="T183" s="73"/>
    </row>
    <row r="184" spans="19:20" x14ac:dyDescent="0.35">
      <c r="T184" s="73"/>
    </row>
    <row r="185" spans="19:20" x14ac:dyDescent="0.35">
      <c r="T185" s="73"/>
    </row>
    <row r="186" spans="19:20" x14ac:dyDescent="0.35">
      <c r="S186" s="65"/>
    </row>
    <row r="187" spans="19:20" x14ac:dyDescent="0.35">
      <c r="T187" s="73"/>
    </row>
    <row r="188" spans="19:20" x14ac:dyDescent="0.35">
      <c r="T188" s="73"/>
    </row>
    <row r="189" spans="19:20" x14ac:dyDescent="0.35">
      <c r="T189" s="73"/>
    </row>
    <row r="190" spans="19:20" x14ac:dyDescent="0.35">
      <c r="T190" s="73"/>
    </row>
  </sheetData>
  <mergeCells count="18">
    <mergeCell ref="A2:Q2"/>
    <mergeCell ref="T2:AI2"/>
    <mergeCell ref="N13:Q13"/>
    <mergeCell ref="N16:Q16"/>
    <mergeCell ref="E18:H18"/>
    <mergeCell ref="N18:Q18"/>
    <mergeCell ref="N12:Q12"/>
    <mergeCell ref="I128:M128"/>
    <mergeCell ref="I156:M156"/>
    <mergeCell ref="A38:D38"/>
    <mergeCell ref="Q47:R49"/>
    <mergeCell ref="A48:D48"/>
    <mergeCell ref="I125:M125"/>
    <mergeCell ref="I73:M73"/>
    <mergeCell ref="I85:M85"/>
    <mergeCell ref="I76:M76"/>
    <mergeCell ref="I78:M78"/>
    <mergeCell ref="I83:M83"/>
  </mergeCells>
  <pageMargins left="0.7" right="0.7" top="0.75" bottom="0.75" header="0.3" footer="0.3"/>
  <pageSetup paperSize="8" scale="52"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76F71-3165-44B1-B480-4518B6C9D65A}">
  <sheetPr>
    <pageSetUpPr fitToPage="1"/>
  </sheetPr>
  <dimension ref="A1:X990"/>
  <sheetViews>
    <sheetView tabSelected="1" zoomScale="40" zoomScaleNormal="40" workbookViewId="0">
      <pane xSplit="1" topLeftCell="B1" activePane="topRight" state="frozen"/>
      <selection activeCell="C22" sqref="C22"/>
      <selection pane="topRight" activeCell="A3" sqref="A3"/>
    </sheetView>
  </sheetViews>
  <sheetFormatPr defaultColWidth="8.7265625" defaultRowHeight="15.5" x14ac:dyDescent="0.35"/>
  <cols>
    <col min="1" max="1" width="15.54296875" style="2" customWidth="1"/>
    <col min="2" max="2" width="24.7265625" style="2" customWidth="1"/>
    <col min="3" max="3" width="25.26953125" style="2" customWidth="1"/>
    <col min="4" max="4" width="15.54296875" style="172" customWidth="1"/>
    <col min="5" max="5" width="20.26953125" style="172" customWidth="1"/>
    <col min="6" max="6" width="62.54296875" style="165" customWidth="1"/>
    <col min="7" max="7" width="19.7265625" style="173" customWidth="1"/>
    <col min="8" max="9" width="15.54296875" style="173" customWidth="1"/>
    <col min="10" max="10" width="20.54296875" style="2" customWidth="1"/>
    <col min="11" max="11" width="50.54296875" style="165" customWidth="1"/>
    <col min="12" max="12" width="41.54296875" style="2" customWidth="1"/>
    <col min="13" max="13" width="30.54296875" style="2" customWidth="1"/>
    <col min="14" max="16" width="15.54296875" style="173" customWidth="1"/>
    <col min="17" max="17" width="15.54296875" style="2" customWidth="1"/>
    <col min="18" max="18" width="50.54296875" style="2" customWidth="1"/>
    <col min="19" max="19" width="103.26953125" style="165" customWidth="1"/>
    <col min="20" max="20" width="20.54296875" style="2" customWidth="1"/>
    <col min="21" max="22" width="15.54296875" style="2" customWidth="1"/>
    <col min="23" max="23" width="17.81640625" style="2" customWidth="1"/>
    <col min="24" max="24" width="73.1796875" style="165" customWidth="1"/>
    <col min="25" max="25" width="27.54296875" style="2" bestFit="1" customWidth="1"/>
    <col min="26" max="16384" width="8.7265625" style="2"/>
  </cols>
  <sheetData>
    <row r="1" spans="1:24" ht="30.65" customHeight="1" x14ac:dyDescent="0.35">
      <c r="D1" s="2"/>
      <c r="E1" s="2"/>
      <c r="G1" s="166" t="s">
        <v>0</v>
      </c>
      <c r="H1" s="167" t="s">
        <v>0</v>
      </c>
      <c r="I1" s="166" t="s">
        <v>0</v>
      </c>
      <c r="N1" s="448" t="s">
        <v>1</v>
      </c>
      <c r="O1" s="448"/>
      <c r="P1" s="448"/>
    </row>
    <row r="2" spans="1:24" ht="93.65" customHeight="1" x14ac:dyDescent="0.35">
      <c r="A2" s="168" t="s">
        <v>2</v>
      </c>
      <c r="B2" s="168" t="s">
        <v>3</v>
      </c>
      <c r="C2" s="168" t="s">
        <v>4</v>
      </c>
      <c r="D2" s="168" t="s">
        <v>5</v>
      </c>
      <c r="E2" s="168" t="s">
        <v>482</v>
      </c>
      <c r="F2" s="168" t="s">
        <v>6</v>
      </c>
      <c r="G2" s="168" t="s">
        <v>7</v>
      </c>
      <c r="H2" s="168" t="s">
        <v>8</v>
      </c>
      <c r="I2" s="168" t="s">
        <v>9</v>
      </c>
      <c r="J2" s="168" t="s">
        <v>10</v>
      </c>
      <c r="K2" s="168" t="s">
        <v>11</v>
      </c>
      <c r="L2" s="168" t="s">
        <v>12</v>
      </c>
      <c r="M2" s="168" t="s">
        <v>13</v>
      </c>
      <c r="N2" s="168" t="s">
        <v>914</v>
      </c>
      <c r="O2" s="168" t="s">
        <v>14</v>
      </c>
      <c r="P2" s="168" t="s">
        <v>15</v>
      </c>
      <c r="Q2" s="168" t="s">
        <v>16</v>
      </c>
      <c r="R2" s="168" t="s">
        <v>719</v>
      </c>
      <c r="S2" s="168" t="s">
        <v>1007</v>
      </c>
      <c r="T2" s="168" t="s">
        <v>19</v>
      </c>
      <c r="U2" s="169" t="s">
        <v>20</v>
      </c>
      <c r="V2" s="169" t="s">
        <v>21</v>
      </c>
      <c r="W2" s="170" t="s">
        <v>22</v>
      </c>
      <c r="X2" s="170" t="s">
        <v>23</v>
      </c>
    </row>
    <row r="3" spans="1:24" s="143" customFormat="1" ht="265" customHeight="1" x14ac:dyDescent="0.35">
      <c r="A3" s="130" t="s">
        <v>58</v>
      </c>
      <c r="B3" s="22" t="s">
        <v>55</v>
      </c>
      <c r="C3" s="22" t="s">
        <v>25</v>
      </c>
      <c r="D3" s="23" t="s">
        <v>45</v>
      </c>
      <c r="E3" s="23" t="s">
        <v>1028</v>
      </c>
      <c r="F3" s="24" t="s">
        <v>1068</v>
      </c>
      <c r="G3" s="22">
        <v>3</v>
      </c>
      <c r="H3" s="22">
        <v>4</v>
      </c>
      <c r="I3" s="5">
        <f>SUM(Table1336[[#This Row],[Impact ]]*Table1336[[#This Row],[Likelihood]])</f>
        <v>12</v>
      </c>
      <c r="J3" s="22" t="s">
        <v>27</v>
      </c>
      <c r="K3" s="15" t="s">
        <v>619</v>
      </c>
      <c r="L3" s="6" t="s">
        <v>997</v>
      </c>
      <c r="M3" s="6" t="s">
        <v>40</v>
      </c>
      <c r="N3" s="22">
        <v>4</v>
      </c>
      <c r="O3" s="22">
        <v>4</v>
      </c>
      <c r="P3" s="5">
        <f>SUM(N3*O3)</f>
        <v>16</v>
      </c>
      <c r="Q3" s="8" t="s">
        <v>1417</v>
      </c>
      <c r="R3" s="140" t="s">
        <v>997</v>
      </c>
      <c r="S3" s="24" t="s">
        <v>734</v>
      </c>
      <c r="T3" s="6" t="s">
        <v>47</v>
      </c>
      <c r="U3" s="11" t="s">
        <v>428</v>
      </c>
      <c r="V3" s="11" t="s">
        <v>85</v>
      </c>
      <c r="W3" s="23" t="s">
        <v>448</v>
      </c>
      <c r="X3" s="24"/>
    </row>
    <row r="4" spans="1:24" s="143" customFormat="1" ht="250" customHeight="1" x14ac:dyDescent="0.35">
      <c r="A4" s="130" t="s">
        <v>79</v>
      </c>
      <c r="B4" s="22" t="s">
        <v>44</v>
      </c>
      <c r="C4" s="22" t="s">
        <v>25</v>
      </c>
      <c r="D4" s="23" t="s">
        <v>45</v>
      </c>
      <c r="E4" s="23" t="s">
        <v>490</v>
      </c>
      <c r="F4" s="24" t="s">
        <v>1069</v>
      </c>
      <c r="G4" s="22">
        <v>3</v>
      </c>
      <c r="H4" s="22">
        <v>4</v>
      </c>
      <c r="I4" s="5">
        <f>SUM(Table1336[[#This Row],[Impact ]]*Table1336[[#This Row],[Likelihood]])</f>
        <v>12</v>
      </c>
      <c r="J4" s="5" t="s">
        <v>27</v>
      </c>
      <c r="K4" s="24" t="s">
        <v>613</v>
      </c>
      <c r="L4" s="6" t="s">
        <v>1032</v>
      </c>
      <c r="M4" s="6" t="s">
        <v>30</v>
      </c>
      <c r="N4" s="22">
        <v>4</v>
      </c>
      <c r="O4" s="22">
        <v>4</v>
      </c>
      <c r="P4" s="5">
        <f>SUM(N4*O4)</f>
        <v>16</v>
      </c>
      <c r="Q4" s="8" t="s">
        <v>1418</v>
      </c>
      <c r="R4" s="140" t="s">
        <v>915</v>
      </c>
      <c r="S4" s="24" t="s">
        <v>1217</v>
      </c>
      <c r="T4" s="6" t="s">
        <v>47</v>
      </c>
      <c r="U4" s="11" t="s">
        <v>35</v>
      </c>
      <c r="V4" s="11" t="s">
        <v>42</v>
      </c>
      <c r="W4" s="23" t="s">
        <v>447</v>
      </c>
      <c r="X4" s="24" t="s">
        <v>1241</v>
      </c>
    </row>
    <row r="5" spans="1:24" s="143" customFormat="1" ht="405.75" customHeight="1" x14ac:dyDescent="0.35">
      <c r="A5" s="22" t="s">
        <v>451</v>
      </c>
      <c r="B5" s="22" t="s">
        <v>102</v>
      </c>
      <c r="C5" s="22" t="s">
        <v>25</v>
      </c>
      <c r="D5" s="22" t="s">
        <v>71</v>
      </c>
      <c r="E5" s="22" t="s">
        <v>487</v>
      </c>
      <c r="F5" s="24" t="s">
        <v>1070</v>
      </c>
      <c r="G5" s="23">
        <v>3</v>
      </c>
      <c r="H5" s="23">
        <v>4</v>
      </c>
      <c r="I5" s="5">
        <f>SUM(Table1336[[#This Row],[Impact ]]*Table1336[[#This Row],[Likelihood]])</f>
        <v>12</v>
      </c>
      <c r="J5" s="5" t="s">
        <v>27</v>
      </c>
      <c r="K5" s="24" t="s">
        <v>611</v>
      </c>
      <c r="L5" s="6" t="s">
        <v>1035</v>
      </c>
      <c r="M5" s="6" t="s">
        <v>1300</v>
      </c>
      <c r="N5" s="23">
        <v>4</v>
      </c>
      <c r="O5" s="23">
        <v>4</v>
      </c>
      <c r="P5" s="5">
        <f>SUM(N5*O5)</f>
        <v>16</v>
      </c>
      <c r="Q5" s="8" t="s">
        <v>1419</v>
      </c>
      <c r="R5" s="140" t="s">
        <v>998</v>
      </c>
      <c r="S5" s="24" t="s">
        <v>1420</v>
      </c>
      <c r="T5" s="6" t="s">
        <v>47</v>
      </c>
      <c r="U5" s="11" t="s">
        <v>34</v>
      </c>
      <c r="V5" s="11" t="s">
        <v>35</v>
      </c>
      <c r="W5" s="23" t="s">
        <v>447</v>
      </c>
      <c r="X5" s="24" t="s">
        <v>1421</v>
      </c>
    </row>
    <row r="6" spans="1:24" s="143" customFormat="1" ht="1.5" hidden="1" customHeight="1" x14ac:dyDescent="0.35">
      <c r="A6" s="130" t="s">
        <v>48</v>
      </c>
      <c r="B6" s="22" t="s">
        <v>44</v>
      </c>
      <c r="C6" s="22" t="s">
        <v>49</v>
      </c>
      <c r="D6" s="23" t="s">
        <v>50</v>
      </c>
      <c r="E6" s="23" t="s">
        <v>492</v>
      </c>
      <c r="F6" s="24" t="s">
        <v>1078</v>
      </c>
      <c r="G6" s="22">
        <v>4</v>
      </c>
      <c r="H6" s="22">
        <v>3</v>
      </c>
      <c r="I6" s="5">
        <f>SUM(Table1336[[#This Row],[Impact ]]*Table1336[[#This Row],[Likelihood]])</f>
        <v>12</v>
      </c>
      <c r="J6" s="5" t="s">
        <v>27</v>
      </c>
      <c r="K6" s="15" t="s">
        <v>1305</v>
      </c>
      <c r="L6" s="330" t="s">
        <v>1349</v>
      </c>
      <c r="M6" s="6" t="s">
        <v>40</v>
      </c>
      <c r="N6" s="22">
        <v>4</v>
      </c>
      <c r="O6" s="22">
        <v>3</v>
      </c>
      <c r="P6" s="5">
        <f>SUM(N6*O6)</f>
        <v>12</v>
      </c>
      <c r="Q6" s="8" t="s">
        <v>1188</v>
      </c>
      <c r="R6" s="140" t="s">
        <v>1008</v>
      </c>
      <c r="S6" s="24" t="s">
        <v>1191</v>
      </c>
      <c r="T6" s="6" t="s">
        <v>33</v>
      </c>
      <c r="U6" s="11" t="s">
        <v>52</v>
      </c>
      <c r="V6" s="11" t="s">
        <v>35</v>
      </c>
      <c r="W6" s="23" t="s">
        <v>447</v>
      </c>
      <c r="X6" s="24" t="s">
        <v>53</v>
      </c>
    </row>
    <row r="7" spans="1:24" s="143" customFormat="1" ht="261.75" customHeight="1" x14ac:dyDescent="0.35">
      <c r="A7" s="130" t="s">
        <v>61</v>
      </c>
      <c r="B7" s="22" t="s">
        <v>62</v>
      </c>
      <c r="C7" s="22" t="s">
        <v>68</v>
      </c>
      <c r="D7" s="23">
        <v>3</v>
      </c>
      <c r="E7" s="23" t="s">
        <v>488</v>
      </c>
      <c r="F7" s="24" t="s">
        <v>1075</v>
      </c>
      <c r="G7" s="22">
        <v>4</v>
      </c>
      <c r="H7" s="22">
        <v>3</v>
      </c>
      <c r="I7" s="5">
        <f>SUM(Table1336[[#This Row],[Impact ]]*Table1336[[#This Row],[Likelihood]])</f>
        <v>12</v>
      </c>
      <c r="J7" s="5" t="s">
        <v>59</v>
      </c>
      <c r="K7" s="24" t="s">
        <v>612</v>
      </c>
      <c r="L7" s="6" t="s">
        <v>1034</v>
      </c>
      <c r="M7" s="6" t="s">
        <v>30</v>
      </c>
      <c r="N7" s="22">
        <v>4</v>
      </c>
      <c r="O7" s="22">
        <v>3</v>
      </c>
      <c r="P7" s="5">
        <f>SUM(N7*O7)</f>
        <v>12</v>
      </c>
      <c r="Q7" s="8" t="s">
        <v>1422</v>
      </c>
      <c r="R7" s="23" t="s">
        <v>1201</v>
      </c>
      <c r="S7" s="24" t="s">
        <v>1407</v>
      </c>
      <c r="T7" s="6" t="s">
        <v>33</v>
      </c>
      <c r="U7" s="11" t="s">
        <v>34</v>
      </c>
      <c r="V7" s="11" t="s">
        <v>63</v>
      </c>
      <c r="W7" s="23" t="s">
        <v>447</v>
      </c>
      <c r="X7" s="24" t="s">
        <v>1130</v>
      </c>
    </row>
    <row r="8" spans="1:24" s="143" customFormat="1" ht="285" customHeight="1" x14ac:dyDescent="0.35">
      <c r="A8" s="130" t="s">
        <v>73</v>
      </c>
      <c r="B8" s="22" t="s">
        <v>74</v>
      </c>
      <c r="C8" s="22" t="s">
        <v>68</v>
      </c>
      <c r="D8" s="23" t="s">
        <v>436</v>
      </c>
      <c r="E8" s="23" t="s">
        <v>489</v>
      </c>
      <c r="F8" s="24" t="s">
        <v>1306</v>
      </c>
      <c r="G8" s="22">
        <v>4</v>
      </c>
      <c r="H8" s="22">
        <v>3</v>
      </c>
      <c r="I8" s="5">
        <f>SUM(Table1336[[#This Row],[Impact ]]*Table1336[[#This Row],[Likelihood]])</f>
        <v>12</v>
      </c>
      <c r="J8" s="5" t="s">
        <v>59</v>
      </c>
      <c r="K8" s="24" t="s">
        <v>724</v>
      </c>
      <c r="L8" s="6" t="s">
        <v>1035</v>
      </c>
      <c r="M8" s="6" t="s">
        <v>40</v>
      </c>
      <c r="N8" s="22">
        <v>4</v>
      </c>
      <c r="O8" s="22">
        <v>3</v>
      </c>
      <c r="P8" s="5">
        <f>SUM(N8*O8)</f>
        <v>12</v>
      </c>
      <c r="Q8" s="8" t="s">
        <v>1423</v>
      </c>
      <c r="R8" s="140" t="s">
        <v>1307</v>
      </c>
      <c r="S8" s="24" t="s">
        <v>1424</v>
      </c>
      <c r="T8" s="6" t="s">
        <v>33</v>
      </c>
      <c r="U8" s="11" t="s">
        <v>34</v>
      </c>
      <c r="V8" s="11" t="s">
        <v>35</v>
      </c>
      <c r="W8" s="23" t="s">
        <v>449</v>
      </c>
      <c r="X8" s="24" t="s">
        <v>1408</v>
      </c>
    </row>
    <row r="9" spans="1:24" ht="100" x14ac:dyDescent="0.35">
      <c r="A9" s="130" t="s">
        <v>86</v>
      </c>
      <c r="B9" s="130" t="s">
        <v>87</v>
      </c>
      <c r="C9" s="130" t="s">
        <v>88</v>
      </c>
      <c r="D9" s="23" t="s">
        <v>89</v>
      </c>
      <c r="E9" s="23" t="s">
        <v>497</v>
      </c>
      <c r="F9" s="21" t="s">
        <v>1072</v>
      </c>
      <c r="G9" s="23">
        <v>3</v>
      </c>
      <c r="H9" s="23">
        <v>4</v>
      </c>
      <c r="I9" s="5">
        <f>SUM(Table1336[[#This Row],[Impact ]]*Table1336[[#This Row],[Likelihood]])</f>
        <v>12</v>
      </c>
      <c r="J9" s="5" t="s">
        <v>27</v>
      </c>
      <c r="K9" s="15" t="s">
        <v>90</v>
      </c>
      <c r="L9" s="6" t="s">
        <v>1350</v>
      </c>
      <c r="M9" s="6" t="s">
        <v>40</v>
      </c>
      <c r="N9" s="23">
        <v>3</v>
      </c>
      <c r="O9" s="23">
        <v>4</v>
      </c>
      <c r="P9" s="5">
        <f>SUM(N9*O9)</f>
        <v>12</v>
      </c>
      <c r="Q9" s="8" t="s">
        <v>1425</v>
      </c>
      <c r="R9" s="23" t="s">
        <v>91</v>
      </c>
      <c r="S9" s="24" t="s">
        <v>1426</v>
      </c>
      <c r="T9" s="6" t="s">
        <v>33</v>
      </c>
      <c r="U9" s="11" t="s">
        <v>92</v>
      </c>
      <c r="V9" s="11" t="s">
        <v>35</v>
      </c>
      <c r="W9" s="23" t="s">
        <v>447</v>
      </c>
      <c r="X9" s="24"/>
    </row>
    <row r="10" spans="1:24" s="143" customFormat="1" ht="269.25" hidden="1" customHeight="1" x14ac:dyDescent="0.35">
      <c r="A10" s="130" t="s">
        <v>112</v>
      </c>
      <c r="B10" s="22" t="s">
        <v>113</v>
      </c>
      <c r="C10" s="22" t="s">
        <v>103</v>
      </c>
      <c r="D10" s="22" t="s">
        <v>438</v>
      </c>
      <c r="E10" s="22" t="s">
        <v>487</v>
      </c>
      <c r="F10" s="24" t="s">
        <v>1074</v>
      </c>
      <c r="G10" s="23">
        <v>3</v>
      </c>
      <c r="H10" s="23">
        <v>4</v>
      </c>
      <c r="I10" s="5">
        <f>SUM(Table1336[[#This Row],[Impact ]]*Table1336[[#This Row],[Likelihood]])</f>
        <v>12</v>
      </c>
      <c r="J10" s="5" t="s">
        <v>27</v>
      </c>
      <c r="K10" s="15" t="s">
        <v>615</v>
      </c>
      <c r="L10" s="6" t="s">
        <v>1143</v>
      </c>
      <c r="M10" s="6" t="s">
        <v>40</v>
      </c>
      <c r="N10" s="22">
        <v>3</v>
      </c>
      <c r="O10" s="22">
        <v>4</v>
      </c>
      <c r="P10" s="5">
        <f>SUM(N10*O10)</f>
        <v>12</v>
      </c>
      <c r="Q10" s="8" t="s">
        <v>916</v>
      </c>
      <c r="R10" s="6" t="s">
        <v>244</v>
      </c>
      <c r="S10" s="24" t="s">
        <v>1054</v>
      </c>
      <c r="T10" s="6" t="s">
        <v>33</v>
      </c>
      <c r="U10" s="23" t="s">
        <v>107</v>
      </c>
      <c r="V10" s="23" t="s">
        <v>42</v>
      </c>
      <c r="W10" s="8" t="s">
        <v>447</v>
      </c>
      <c r="X10" s="21" t="s">
        <v>1015</v>
      </c>
    </row>
    <row r="11" spans="1:24" s="143" customFormat="1" ht="225" customHeight="1" x14ac:dyDescent="0.35">
      <c r="A11" s="130" t="s">
        <v>454</v>
      </c>
      <c r="B11" s="22" t="s">
        <v>55</v>
      </c>
      <c r="C11" s="22" t="s">
        <v>68</v>
      </c>
      <c r="D11" s="23" t="s">
        <v>441</v>
      </c>
      <c r="E11" s="23" t="s">
        <v>489</v>
      </c>
      <c r="F11" s="21" t="s">
        <v>1073</v>
      </c>
      <c r="G11" s="22">
        <v>3</v>
      </c>
      <c r="H11" s="22">
        <v>4</v>
      </c>
      <c r="I11" s="5">
        <f>SUM(Table1336[[#This Row],[Impact ]]*Table1336[[#This Row],[Likelihood]])</f>
        <v>12</v>
      </c>
      <c r="J11" s="5" t="s">
        <v>27</v>
      </c>
      <c r="K11" s="21" t="s">
        <v>627</v>
      </c>
      <c r="L11" s="6" t="s">
        <v>1041</v>
      </c>
      <c r="M11" s="6" t="s">
        <v>40</v>
      </c>
      <c r="N11" s="22">
        <v>3</v>
      </c>
      <c r="O11" s="22">
        <v>4</v>
      </c>
      <c r="P11" s="5">
        <f>SUM(N11*O11)</f>
        <v>12</v>
      </c>
      <c r="Q11" s="8" t="s">
        <v>1427</v>
      </c>
      <c r="R11" s="140" t="s">
        <v>1379</v>
      </c>
      <c r="S11" s="24" t="s">
        <v>1362</v>
      </c>
      <c r="T11" s="6" t="s">
        <v>33</v>
      </c>
      <c r="U11" s="11" t="s">
        <v>38</v>
      </c>
      <c r="V11" s="11" t="s">
        <v>35</v>
      </c>
      <c r="W11" s="23" t="s">
        <v>447</v>
      </c>
      <c r="X11" s="21" t="s">
        <v>1192</v>
      </c>
    </row>
    <row r="12" spans="1:24" s="143" customFormat="1" ht="240" customHeight="1" x14ac:dyDescent="0.35">
      <c r="A12" s="22" t="s">
        <v>1356</v>
      </c>
      <c r="B12" s="22" t="s">
        <v>794</v>
      </c>
      <c r="C12" s="22" t="s">
        <v>68</v>
      </c>
      <c r="D12" s="22" t="s">
        <v>800</v>
      </c>
      <c r="E12" s="22"/>
      <c r="F12" s="21" t="s">
        <v>1382</v>
      </c>
      <c r="G12" s="22">
        <v>4</v>
      </c>
      <c r="H12" s="22">
        <v>4</v>
      </c>
      <c r="I12" s="136">
        <v>16</v>
      </c>
      <c r="J12" s="5" t="s">
        <v>27</v>
      </c>
      <c r="K12" s="21" t="s">
        <v>799</v>
      </c>
      <c r="L12" s="22" t="s">
        <v>1033</v>
      </c>
      <c r="M12" s="22" t="s">
        <v>792</v>
      </c>
      <c r="N12" s="22">
        <v>4</v>
      </c>
      <c r="O12" s="22">
        <v>3</v>
      </c>
      <c r="P12" s="136">
        <f>SUM(Table1336[[#This Row],[Likelihood.]]*Table1336[[#This Row],[Impact]])</f>
        <v>12</v>
      </c>
      <c r="Q12" s="132" t="s">
        <v>1428</v>
      </c>
      <c r="R12" s="22" t="s">
        <v>1347</v>
      </c>
      <c r="S12" s="21" t="s">
        <v>1253</v>
      </c>
      <c r="T12" s="22" t="s">
        <v>33</v>
      </c>
      <c r="U12" s="126" t="s">
        <v>34</v>
      </c>
      <c r="V12" s="126" t="s">
        <v>35</v>
      </c>
      <c r="W12" s="22" t="s">
        <v>449</v>
      </c>
      <c r="X12" s="21"/>
    </row>
    <row r="13" spans="1:24" s="143" customFormat="1" ht="407.15" customHeight="1" x14ac:dyDescent="0.35">
      <c r="A13" s="130" t="s">
        <v>435</v>
      </c>
      <c r="B13" s="22" t="s">
        <v>24</v>
      </c>
      <c r="C13" s="22" t="s">
        <v>25</v>
      </c>
      <c r="D13" s="23" t="s">
        <v>26</v>
      </c>
      <c r="E13" s="23" t="s">
        <v>491</v>
      </c>
      <c r="F13" s="24" t="s">
        <v>1079</v>
      </c>
      <c r="G13" s="22">
        <v>4</v>
      </c>
      <c r="H13" s="22">
        <v>3</v>
      </c>
      <c r="I13" s="5">
        <v>12</v>
      </c>
      <c r="J13" s="5" t="s">
        <v>27</v>
      </c>
      <c r="K13" s="24" t="s">
        <v>917</v>
      </c>
      <c r="L13" s="6" t="s">
        <v>1032</v>
      </c>
      <c r="M13" s="6" t="s">
        <v>30</v>
      </c>
      <c r="N13" s="22">
        <v>3</v>
      </c>
      <c r="O13" s="22">
        <v>3</v>
      </c>
      <c r="P13" s="5">
        <v>9</v>
      </c>
      <c r="Q13" s="8" t="s">
        <v>1429</v>
      </c>
      <c r="R13" s="140" t="s">
        <v>918</v>
      </c>
      <c r="S13" s="24" t="s">
        <v>1430</v>
      </c>
      <c r="T13" s="6" t="s">
        <v>33</v>
      </c>
      <c r="U13" s="11" t="s">
        <v>34</v>
      </c>
      <c r="V13" s="11" t="s">
        <v>35</v>
      </c>
      <c r="W13" s="23" t="s">
        <v>447</v>
      </c>
      <c r="X13" s="24" t="s">
        <v>1431</v>
      </c>
    </row>
    <row r="14" spans="1:24" s="143" customFormat="1" ht="349.5" customHeight="1" x14ac:dyDescent="0.35">
      <c r="A14" s="130" t="s">
        <v>64</v>
      </c>
      <c r="B14" s="22" t="s">
        <v>62</v>
      </c>
      <c r="C14" s="22" t="s">
        <v>25</v>
      </c>
      <c r="D14" s="23" t="s">
        <v>65</v>
      </c>
      <c r="E14" s="23" t="s">
        <v>1029</v>
      </c>
      <c r="F14" s="24" t="s">
        <v>1080</v>
      </c>
      <c r="G14" s="22">
        <v>3</v>
      </c>
      <c r="H14" s="22">
        <v>4</v>
      </c>
      <c r="I14" s="5">
        <f>SUM(Table1336[[#This Row],[Impact ]]*Table1336[[#This Row],[Likelihood]])</f>
        <v>12</v>
      </c>
      <c r="J14" s="5" t="s">
        <v>59</v>
      </c>
      <c r="K14" s="134" t="s">
        <v>616</v>
      </c>
      <c r="L14" s="6" t="s">
        <v>1034</v>
      </c>
      <c r="M14" s="6" t="s">
        <v>40</v>
      </c>
      <c r="N14" s="22">
        <v>3</v>
      </c>
      <c r="O14" s="22">
        <v>3</v>
      </c>
      <c r="P14" s="5">
        <f>SUM(N14*O14)</f>
        <v>9</v>
      </c>
      <c r="Q14" s="8" t="s">
        <v>1432</v>
      </c>
      <c r="R14" s="23" t="s">
        <v>999</v>
      </c>
      <c r="S14" s="24" t="s">
        <v>1433</v>
      </c>
      <c r="T14" s="6" t="s">
        <v>33</v>
      </c>
      <c r="U14" s="11" t="s">
        <v>34</v>
      </c>
      <c r="V14" s="11" t="s">
        <v>42</v>
      </c>
      <c r="W14" s="23" t="s">
        <v>447</v>
      </c>
      <c r="X14" s="24"/>
    </row>
    <row r="15" spans="1:24" s="143" customFormat="1" ht="267.64999999999998" customHeight="1" x14ac:dyDescent="0.35">
      <c r="A15" s="130" t="s">
        <v>81</v>
      </c>
      <c r="B15" s="22" t="s">
        <v>82</v>
      </c>
      <c r="C15" s="22" t="s">
        <v>25</v>
      </c>
      <c r="D15" s="23" t="s">
        <v>83</v>
      </c>
      <c r="E15" s="23" t="s">
        <v>486</v>
      </c>
      <c r="F15" s="24" t="s">
        <v>1077</v>
      </c>
      <c r="G15" s="22">
        <v>5</v>
      </c>
      <c r="H15" s="22">
        <v>4</v>
      </c>
      <c r="I15" s="5">
        <f>SUM(Table1336[[#This Row],[Impact ]]*Table1336[[#This Row],[Likelihood]])</f>
        <v>20</v>
      </c>
      <c r="J15" s="5" t="s">
        <v>59</v>
      </c>
      <c r="K15" s="15" t="s">
        <v>429</v>
      </c>
      <c r="L15" s="6" t="s">
        <v>1037</v>
      </c>
      <c r="M15" s="6" t="s">
        <v>417</v>
      </c>
      <c r="N15" s="22">
        <v>3</v>
      </c>
      <c r="O15" s="22">
        <v>3</v>
      </c>
      <c r="P15" s="5">
        <v>9</v>
      </c>
      <c r="Q15" s="8" t="s">
        <v>1434</v>
      </c>
      <c r="R15" s="140" t="s">
        <v>1001</v>
      </c>
      <c r="S15" s="24" t="s">
        <v>1395</v>
      </c>
      <c r="T15" s="6" t="s">
        <v>33</v>
      </c>
      <c r="U15" s="11" t="s">
        <v>418</v>
      </c>
      <c r="V15" s="11" t="s">
        <v>85</v>
      </c>
      <c r="W15" s="22" t="s">
        <v>448</v>
      </c>
      <c r="X15" s="21" t="s">
        <v>1394</v>
      </c>
    </row>
    <row r="16" spans="1:24" s="143" customFormat="1" ht="255" customHeight="1" x14ac:dyDescent="0.35">
      <c r="A16" s="130" t="s">
        <v>93</v>
      </c>
      <c r="B16" s="22" t="s">
        <v>62</v>
      </c>
      <c r="C16" s="22" t="s">
        <v>68</v>
      </c>
      <c r="D16" s="23" t="s">
        <v>94</v>
      </c>
      <c r="E16" s="23" t="s">
        <v>493</v>
      </c>
      <c r="F16" s="21" t="s">
        <v>1081</v>
      </c>
      <c r="G16" s="22">
        <v>4</v>
      </c>
      <c r="H16" s="22">
        <v>3</v>
      </c>
      <c r="I16" s="5">
        <f>SUM(Table1336[[#This Row],[Impact ]]*Table1336[[#This Row],[Likelihood]])</f>
        <v>12</v>
      </c>
      <c r="J16" s="5" t="s">
        <v>27</v>
      </c>
      <c r="K16" s="15" t="s">
        <v>460</v>
      </c>
      <c r="L16" s="6" t="s">
        <v>1034</v>
      </c>
      <c r="M16" s="6" t="s">
        <v>40</v>
      </c>
      <c r="N16" s="22">
        <v>3</v>
      </c>
      <c r="O16" s="22">
        <v>3</v>
      </c>
      <c r="P16" s="5">
        <f>SUM(N16*O16)</f>
        <v>9</v>
      </c>
      <c r="Q16" s="8" t="s">
        <v>1435</v>
      </c>
      <c r="R16" s="6" t="s">
        <v>1011</v>
      </c>
      <c r="S16" s="24" t="s">
        <v>1409</v>
      </c>
      <c r="T16" s="6" t="s">
        <v>33</v>
      </c>
      <c r="U16" s="11" t="s">
        <v>34</v>
      </c>
      <c r="V16" s="11" t="s">
        <v>63</v>
      </c>
      <c r="W16" s="23" t="s">
        <v>447</v>
      </c>
      <c r="X16" s="24" t="s">
        <v>1315</v>
      </c>
    </row>
    <row r="17" spans="1:24" s="143" customFormat="1" ht="257.25" customHeight="1" x14ac:dyDescent="0.35">
      <c r="A17" s="130" t="s">
        <v>133</v>
      </c>
      <c r="B17" s="22" t="s">
        <v>24</v>
      </c>
      <c r="C17" s="22" t="s">
        <v>25</v>
      </c>
      <c r="D17" s="23" t="s">
        <v>134</v>
      </c>
      <c r="E17" s="23" t="s">
        <v>501</v>
      </c>
      <c r="F17" s="24" t="s">
        <v>1076</v>
      </c>
      <c r="G17" s="22">
        <v>5</v>
      </c>
      <c r="H17" s="22">
        <v>5</v>
      </c>
      <c r="I17" s="5">
        <f>SUM(Table1336[[#This Row],[Impact ]]*Table1336[[#This Row],[Likelihood]])</f>
        <v>25</v>
      </c>
      <c r="J17" s="5" t="s">
        <v>27</v>
      </c>
      <c r="K17" s="24" t="s">
        <v>919</v>
      </c>
      <c r="L17" s="6" t="s">
        <v>1032</v>
      </c>
      <c r="M17" s="6" t="s">
        <v>30</v>
      </c>
      <c r="N17" s="22">
        <v>3</v>
      </c>
      <c r="O17" s="22">
        <v>3</v>
      </c>
      <c r="P17" s="5">
        <v>9</v>
      </c>
      <c r="Q17" s="8" t="s">
        <v>1436</v>
      </c>
      <c r="R17" s="140" t="s">
        <v>1012</v>
      </c>
      <c r="S17" s="24" t="s">
        <v>1437</v>
      </c>
      <c r="T17" s="6" t="s">
        <v>33</v>
      </c>
      <c r="U17" s="11" t="s">
        <v>34</v>
      </c>
      <c r="V17" s="11" t="s">
        <v>35</v>
      </c>
      <c r="W17" s="23" t="s">
        <v>447</v>
      </c>
      <c r="X17" s="24" t="s">
        <v>1410</v>
      </c>
    </row>
    <row r="18" spans="1:24" s="143" customFormat="1" ht="197.25" hidden="1" customHeight="1" x14ac:dyDescent="0.35">
      <c r="A18" s="130" t="s">
        <v>97</v>
      </c>
      <c r="B18" s="22" t="s">
        <v>98</v>
      </c>
      <c r="C18" s="22" t="s">
        <v>49</v>
      </c>
      <c r="D18" s="23" t="s">
        <v>45</v>
      </c>
      <c r="E18" s="23" t="s">
        <v>494</v>
      </c>
      <c r="F18" s="24" t="s">
        <v>1082</v>
      </c>
      <c r="G18" s="22">
        <v>4</v>
      </c>
      <c r="H18" s="22">
        <v>3</v>
      </c>
      <c r="I18" s="5">
        <f>SUM(Table1336[[#This Row],[Impact ]]*Table1336[[#This Row],[Likelihood]])</f>
        <v>12</v>
      </c>
      <c r="J18" s="5" t="s">
        <v>27</v>
      </c>
      <c r="K18" s="15" t="s">
        <v>617</v>
      </c>
      <c r="L18" s="6" t="s">
        <v>1038</v>
      </c>
      <c r="M18" s="6" t="s">
        <v>40</v>
      </c>
      <c r="N18" s="22">
        <v>3</v>
      </c>
      <c r="O18" s="22">
        <v>3</v>
      </c>
      <c r="P18" s="5">
        <f>SUM(N18*O18)</f>
        <v>9</v>
      </c>
      <c r="Q18" s="8" t="s">
        <v>1262</v>
      </c>
      <c r="R18" s="140" t="s">
        <v>1016</v>
      </c>
      <c r="S18" s="24" t="s">
        <v>1017</v>
      </c>
      <c r="T18" s="6" t="s">
        <v>33</v>
      </c>
      <c r="U18" s="11" t="s">
        <v>52</v>
      </c>
      <c r="V18" s="11" t="s">
        <v>35</v>
      </c>
      <c r="W18" s="23" t="s">
        <v>447</v>
      </c>
      <c r="X18" s="24"/>
    </row>
    <row r="19" spans="1:24" s="143" customFormat="1" ht="335.15" hidden="1" customHeight="1" x14ac:dyDescent="0.35">
      <c r="A19" s="130" t="s">
        <v>136</v>
      </c>
      <c r="B19" s="22" t="s">
        <v>98</v>
      </c>
      <c r="C19" s="22" t="s">
        <v>49</v>
      </c>
      <c r="D19" s="23" t="s">
        <v>437</v>
      </c>
      <c r="E19" s="23" t="s">
        <v>494</v>
      </c>
      <c r="F19" s="24" t="s">
        <v>1086</v>
      </c>
      <c r="G19" s="22">
        <v>3</v>
      </c>
      <c r="H19" s="22">
        <v>3</v>
      </c>
      <c r="I19" s="5">
        <f>SUM(Table1336[[#This Row],[Impact ]]*Table1336[[#This Row],[Likelihood]])</f>
        <v>9</v>
      </c>
      <c r="J19" s="5" t="s">
        <v>27</v>
      </c>
      <c r="K19" s="24"/>
      <c r="L19" s="140" t="s">
        <v>1039</v>
      </c>
      <c r="M19" s="6" t="s">
        <v>40</v>
      </c>
      <c r="N19" s="22">
        <v>3</v>
      </c>
      <c r="O19" s="22">
        <v>3</v>
      </c>
      <c r="P19" s="5">
        <f>SUM(N19*O19)</f>
        <v>9</v>
      </c>
      <c r="Q19" s="8" t="s">
        <v>1067</v>
      </c>
      <c r="R19" s="140" t="s">
        <v>1364</v>
      </c>
      <c r="S19" s="24" t="s">
        <v>1363</v>
      </c>
      <c r="T19" s="6" t="s">
        <v>33</v>
      </c>
      <c r="U19" s="11" t="s">
        <v>34</v>
      </c>
      <c r="V19" s="11" t="s">
        <v>35</v>
      </c>
      <c r="W19" s="23" t="s">
        <v>447</v>
      </c>
      <c r="X19" s="24"/>
    </row>
    <row r="20" spans="1:24" s="143" customFormat="1" ht="246.75" hidden="1" customHeight="1" x14ac:dyDescent="0.35">
      <c r="A20" s="22" t="s">
        <v>101</v>
      </c>
      <c r="B20" s="22" t="s">
        <v>102</v>
      </c>
      <c r="C20" s="22" t="s">
        <v>103</v>
      </c>
      <c r="D20" s="22" t="s">
        <v>437</v>
      </c>
      <c r="E20" s="22" t="s">
        <v>487</v>
      </c>
      <c r="F20" s="24" t="s">
        <v>1085</v>
      </c>
      <c r="G20" s="23">
        <v>4</v>
      </c>
      <c r="H20" s="23">
        <v>3</v>
      </c>
      <c r="I20" s="5">
        <f>SUM(Table1336[[#This Row],[Impact ]]*Table1336[[#This Row],[Likelihood]])</f>
        <v>12</v>
      </c>
      <c r="J20" s="5" t="s">
        <v>27</v>
      </c>
      <c r="K20" s="15" t="s">
        <v>614</v>
      </c>
      <c r="L20" s="6" t="s">
        <v>1035</v>
      </c>
      <c r="M20" s="6" t="s">
        <v>40</v>
      </c>
      <c r="N20" s="23">
        <v>3</v>
      </c>
      <c r="O20" s="23">
        <v>3</v>
      </c>
      <c r="P20" s="5">
        <f>SUM(N20*O20)</f>
        <v>9</v>
      </c>
      <c r="Q20" s="8" t="s">
        <v>920</v>
      </c>
      <c r="R20" s="6" t="s">
        <v>125</v>
      </c>
      <c r="S20" s="24" t="s">
        <v>1319</v>
      </c>
      <c r="T20" s="6" t="s">
        <v>33</v>
      </c>
      <c r="U20" s="11" t="s">
        <v>107</v>
      </c>
      <c r="V20" s="11" t="s">
        <v>35</v>
      </c>
      <c r="W20" s="23" t="s">
        <v>447</v>
      </c>
      <c r="X20" s="21" t="s">
        <v>1014</v>
      </c>
    </row>
    <row r="21" spans="1:24" s="143" customFormat="1" ht="212.25" customHeight="1" x14ac:dyDescent="0.35">
      <c r="A21" s="130" t="s">
        <v>775</v>
      </c>
      <c r="B21" s="22" t="s">
        <v>141</v>
      </c>
      <c r="C21" s="22" t="s">
        <v>25</v>
      </c>
      <c r="D21" s="23" t="s">
        <v>443</v>
      </c>
      <c r="E21" s="23" t="s">
        <v>489</v>
      </c>
      <c r="F21" s="24" t="s">
        <v>1087</v>
      </c>
      <c r="G21" s="22">
        <v>3</v>
      </c>
      <c r="H21" s="22">
        <v>3</v>
      </c>
      <c r="I21" s="5">
        <f>SUM(Table1336[[#This Row],[Impact ]]*Table1336[[#This Row],[Likelihood]])</f>
        <v>9</v>
      </c>
      <c r="J21" s="5" t="s">
        <v>27</v>
      </c>
      <c r="K21" s="15" t="s">
        <v>623</v>
      </c>
      <c r="L21" s="6" t="s">
        <v>1351</v>
      </c>
      <c r="M21" s="6" t="s">
        <v>40</v>
      </c>
      <c r="N21" s="22">
        <v>3</v>
      </c>
      <c r="O21" s="22">
        <v>3</v>
      </c>
      <c r="P21" s="5">
        <f>SUM(N21*O21)</f>
        <v>9</v>
      </c>
      <c r="Q21" s="8" t="s">
        <v>1438</v>
      </c>
      <c r="R21" s="6" t="s">
        <v>1024</v>
      </c>
      <c r="S21" s="24" t="s">
        <v>1396</v>
      </c>
      <c r="T21" s="6" t="s">
        <v>33</v>
      </c>
      <c r="U21" s="11" t="s">
        <v>34</v>
      </c>
      <c r="V21" s="11" t="s">
        <v>42</v>
      </c>
      <c r="W21" s="23" t="s">
        <v>447</v>
      </c>
      <c r="X21" s="21" t="s">
        <v>1439</v>
      </c>
    </row>
    <row r="22" spans="1:24" s="143" customFormat="1" ht="230.25" customHeight="1" x14ac:dyDescent="0.35">
      <c r="A22" s="130" t="s">
        <v>115</v>
      </c>
      <c r="B22" s="22" t="s">
        <v>98</v>
      </c>
      <c r="C22" s="22" t="s">
        <v>68</v>
      </c>
      <c r="D22" s="22" t="s">
        <v>280</v>
      </c>
      <c r="E22" s="22" t="s">
        <v>495</v>
      </c>
      <c r="F22" s="24" t="s">
        <v>1083</v>
      </c>
      <c r="G22" s="22">
        <v>4</v>
      </c>
      <c r="H22" s="22">
        <v>3</v>
      </c>
      <c r="I22" s="5">
        <f>SUM(Table1336[[#This Row],[Impact ]]*Table1336[[#This Row],[Likelihood]])</f>
        <v>12</v>
      </c>
      <c r="J22" s="5" t="s">
        <v>27</v>
      </c>
      <c r="K22" s="15" t="s">
        <v>618</v>
      </c>
      <c r="L22" s="140" t="s">
        <v>1039</v>
      </c>
      <c r="M22" s="6" t="s">
        <v>116</v>
      </c>
      <c r="N22" s="22">
        <v>3</v>
      </c>
      <c r="O22" s="22">
        <v>3</v>
      </c>
      <c r="P22" s="5">
        <v>9</v>
      </c>
      <c r="Q22" s="8" t="s">
        <v>1440</v>
      </c>
      <c r="R22" s="140" t="s">
        <v>96</v>
      </c>
      <c r="S22" s="24" t="s">
        <v>1321</v>
      </c>
      <c r="T22" s="6" t="s">
        <v>33</v>
      </c>
      <c r="U22" s="11" t="s">
        <v>34</v>
      </c>
      <c r="V22" s="11" t="s">
        <v>35</v>
      </c>
      <c r="W22" s="23" t="s">
        <v>447</v>
      </c>
      <c r="X22" s="24"/>
    </row>
    <row r="23" spans="1:24" s="143" customFormat="1" ht="261.75" customHeight="1" x14ac:dyDescent="0.35">
      <c r="A23" s="130" t="s">
        <v>149</v>
      </c>
      <c r="B23" s="22" t="s">
        <v>141</v>
      </c>
      <c r="C23" s="22" t="s">
        <v>68</v>
      </c>
      <c r="D23" s="6" t="s">
        <v>71</v>
      </c>
      <c r="E23" s="6" t="s">
        <v>496</v>
      </c>
      <c r="F23" s="24" t="s">
        <v>1084</v>
      </c>
      <c r="G23" s="22">
        <v>4</v>
      </c>
      <c r="H23" s="22">
        <v>3</v>
      </c>
      <c r="I23" s="5">
        <f>SUM(Table1336[[#This Row],[Impact ]]*Table1336[[#This Row],[Likelihood]])</f>
        <v>12</v>
      </c>
      <c r="J23" s="5" t="s">
        <v>27</v>
      </c>
      <c r="K23" s="24" t="s">
        <v>477</v>
      </c>
      <c r="L23" s="6" t="s">
        <v>1352</v>
      </c>
      <c r="M23" s="6" t="s">
        <v>150</v>
      </c>
      <c r="N23" s="22">
        <v>3</v>
      </c>
      <c r="O23" s="22">
        <v>3</v>
      </c>
      <c r="P23" s="5">
        <v>9</v>
      </c>
      <c r="Q23" s="8" t="s">
        <v>1441</v>
      </c>
      <c r="R23" s="140" t="s">
        <v>465</v>
      </c>
      <c r="S23" s="24" t="s">
        <v>1169</v>
      </c>
      <c r="T23" s="6" t="s">
        <v>33</v>
      </c>
      <c r="U23" s="11" t="s">
        <v>38</v>
      </c>
      <c r="V23" s="11" t="s">
        <v>38</v>
      </c>
      <c r="W23" s="23" t="s">
        <v>447</v>
      </c>
      <c r="X23" s="24"/>
    </row>
    <row r="24" spans="1:24" s="143" customFormat="1" ht="339.75" customHeight="1" x14ac:dyDescent="0.35">
      <c r="A24" s="130" t="s">
        <v>54</v>
      </c>
      <c r="B24" s="22" t="s">
        <v>55</v>
      </c>
      <c r="C24" s="22" t="s">
        <v>68</v>
      </c>
      <c r="D24" s="23" t="s">
        <v>56</v>
      </c>
      <c r="E24" s="23" t="s">
        <v>489</v>
      </c>
      <c r="F24" s="21" t="s">
        <v>1090</v>
      </c>
      <c r="G24" s="22">
        <v>4</v>
      </c>
      <c r="H24" s="22">
        <v>3</v>
      </c>
      <c r="I24" s="5">
        <f>SUM(Table1336[[#This Row],[Impact ]]*Table1336[[#This Row],[Likelihood]])</f>
        <v>12</v>
      </c>
      <c r="J24" s="5" t="s">
        <v>27</v>
      </c>
      <c r="K24" s="15" t="s">
        <v>57</v>
      </c>
      <c r="L24" s="6" t="s">
        <v>1041</v>
      </c>
      <c r="M24" s="6" t="s">
        <v>40</v>
      </c>
      <c r="N24" s="22">
        <v>4</v>
      </c>
      <c r="O24" s="22">
        <v>2</v>
      </c>
      <c r="P24" s="5">
        <f>SUM(N24*O24)</f>
        <v>8</v>
      </c>
      <c r="Q24" s="132" t="s">
        <v>1442</v>
      </c>
      <c r="R24" s="6" t="s">
        <v>1025</v>
      </c>
      <c r="S24" s="21" t="s">
        <v>600</v>
      </c>
      <c r="T24" s="6" t="s">
        <v>33</v>
      </c>
      <c r="U24" s="126" t="s">
        <v>38</v>
      </c>
      <c r="V24" s="11" t="s">
        <v>35</v>
      </c>
      <c r="W24" s="22" t="s">
        <v>448</v>
      </c>
      <c r="X24" s="21"/>
    </row>
    <row r="25" spans="1:24" s="143" customFormat="1" ht="180.75" customHeight="1" x14ac:dyDescent="0.35">
      <c r="A25" s="22" t="s">
        <v>1284</v>
      </c>
      <c r="B25" s="332" t="s">
        <v>1276</v>
      </c>
      <c r="C25" s="332" t="s">
        <v>25</v>
      </c>
      <c r="D25" s="332" t="s">
        <v>1278</v>
      </c>
      <c r="E25" s="22"/>
      <c r="F25" s="333" t="s">
        <v>1324</v>
      </c>
      <c r="G25" s="22">
        <v>3</v>
      </c>
      <c r="H25" s="22">
        <v>4</v>
      </c>
      <c r="I25" s="5">
        <f>SUM(G25*H25)</f>
        <v>12</v>
      </c>
      <c r="J25" s="5" t="s">
        <v>27</v>
      </c>
      <c r="K25" s="333" t="s">
        <v>1281</v>
      </c>
      <c r="L25" s="332" t="s">
        <v>1353</v>
      </c>
      <c r="M25" s="332" t="s">
        <v>1282</v>
      </c>
      <c r="N25" s="334">
        <v>2</v>
      </c>
      <c r="O25" s="334">
        <v>4</v>
      </c>
      <c r="P25" s="5">
        <f>SUM(N25*O25)</f>
        <v>8</v>
      </c>
      <c r="Q25" s="132" t="s">
        <v>1443</v>
      </c>
      <c r="R25" s="332" t="s">
        <v>1323</v>
      </c>
      <c r="S25" s="333" t="s">
        <v>1397</v>
      </c>
      <c r="T25" s="332" t="s">
        <v>33</v>
      </c>
      <c r="U25" s="22"/>
      <c r="V25" s="22"/>
      <c r="W25" s="22"/>
      <c r="X25" s="21" t="s">
        <v>1398</v>
      </c>
    </row>
    <row r="26" spans="1:24" s="143" customFormat="1" ht="159" customHeight="1" x14ac:dyDescent="0.35">
      <c r="A26" s="22" t="s">
        <v>165</v>
      </c>
      <c r="B26" s="22" t="s">
        <v>152</v>
      </c>
      <c r="C26" s="22" t="s">
        <v>68</v>
      </c>
      <c r="D26" s="22" t="s">
        <v>445</v>
      </c>
      <c r="E26" s="22" t="s">
        <v>441</v>
      </c>
      <c r="F26" s="24" t="s">
        <v>1104</v>
      </c>
      <c r="G26" s="22">
        <v>2</v>
      </c>
      <c r="H26" s="22">
        <v>3</v>
      </c>
      <c r="I26" s="5">
        <f>SUM(Table1336[[#This Row],[Impact ]]*Table1336[[#This Row],[Likelihood]])</f>
        <v>6</v>
      </c>
      <c r="J26" s="5" t="s">
        <v>59</v>
      </c>
      <c r="K26" s="24" t="s">
        <v>601</v>
      </c>
      <c r="L26" s="6" t="s">
        <v>1032</v>
      </c>
      <c r="M26" s="6" t="s">
        <v>40</v>
      </c>
      <c r="N26" s="22">
        <v>2</v>
      </c>
      <c r="O26" s="22">
        <v>3</v>
      </c>
      <c r="P26" s="5">
        <f>SUM(N26*O26)</f>
        <v>6</v>
      </c>
      <c r="Q26" s="8" t="s">
        <v>1444</v>
      </c>
      <c r="R26" s="6" t="s">
        <v>1002</v>
      </c>
      <c r="S26" s="24" t="s">
        <v>601</v>
      </c>
      <c r="T26" s="6" t="s">
        <v>41</v>
      </c>
      <c r="U26" s="11" t="s">
        <v>536</v>
      </c>
      <c r="V26" s="11" t="s">
        <v>42</v>
      </c>
      <c r="W26" s="22" t="s">
        <v>447</v>
      </c>
      <c r="X26" s="21"/>
    </row>
    <row r="27" spans="1:24" s="143" customFormat="1" ht="294" customHeight="1" x14ac:dyDescent="0.35">
      <c r="A27" s="130" t="s">
        <v>158</v>
      </c>
      <c r="B27" s="22" t="s">
        <v>67</v>
      </c>
      <c r="C27" s="22" t="s">
        <v>68</v>
      </c>
      <c r="D27" s="23">
        <v>2</v>
      </c>
      <c r="E27" s="23" t="s">
        <v>1030</v>
      </c>
      <c r="F27" s="21" t="s">
        <v>1093</v>
      </c>
      <c r="G27" s="22">
        <v>2</v>
      </c>
      <c r="H27" s="22">
        <v>4</v>
      </c>
      <c r="I27" s="5">
        <f>SUM(Table1336[[#This Row],[Impact ]]*Table1336[[#This Row],[Likelihood]])</f>
        <v>8</v>
      </c>
      <c r="J27" s="5" t="s">
        <v>59</v>
      </c>
      <c r="K27" s="15" t="s">
        <v>1399</v>
      </c>
      <c r="L27" s="23" t="s">
        <v>411</v>
      </c>
      <c r="M27" s="6" t="s">
        <v>40</v>
      </c>
      <c r="N27" s="22">
        <v>2</v>
      </c>
      <c r="O27" s="22">
        <v>3</v>
      </c>
      <c r="P27" s="5">
        <f>SUM(N27*O27)</f>
        <v>6</v>
      </c>
      <c r="Q27" s="8" t="s">
        <v>1400</v>
      </c>
      <c r="R27" s="23" t="s">
        <v>1026</v>
      </c>
      <c r="S27" s="24" t="s">
        <v>1168</v>
      </c>
      <c r="T27" s="6" t="s">
        <v>41</v>
      </c>
      <c r="U27" s="11" t="s">
        <v>34</v>
      </c>
      <c r="V27" s="11" t="s">
        <v>63</v>
      </c>
      <c r="W27" s="23" t="s">
        <v>447</v>
      </c>
      <c r="X27" s="24"/>
    </row>
    <row r="28" spans="1:24" s="143" customFormat="1" ht="240" customHeight="1" x14ac:dyDescent="0.35">
      <c r="A28" s="130" t="s">
        <v>1384</v>
      </c>
      <c r="B28" s="22" t="s">
        <v>67</v>
      </c>
      <c r="C28" s="22" t="s">
        <v>25</v>
      </c>
      <c r="D28" s="23" t="s">
        <v>442</v>
      </c>
      <c r="E28" s="23" t="s">
        <v>444</v>
      </c>
      <c r="F28" s="24" t="s">
        <v>1091</v>
      </c>
      <c r="G28" s="22">
        <v>3</v>
      </c>
      <c r="H28" s="22">
        <v>3</v>
      </c>
      <c r="I28" s="5">
        <f>SUM(Table1336[[#This Row],[Impact ]]*Table1336[[#This Row],[Likelihood]])</f>
        <v>9</v>
      </c>
      <c r="J28" s="5" t="s">
        <v>59</v>
      </c>
      <c r="K28" s="15" t="s">
        <v>655</v>
      </c>
      <c r="L28" s="6" t="s">
        <v>1042</v>
      </c>
      <c r="M28" s="6" t="s">
        <v>40</v>
      </c>
      <c r="N28" s="22">
        <v>2</v>
      </c>
      <c r="O28" s="22">
        <v>3</v>
      </c>
      <c r="P28" s="5">
        <f>SUM(N28*O28)</f>
        <v>6</v>
      </c>
      <c r="Q28" s="8" t="s">
        <v>1445</v>
      </c>
      <c r="R28" s="140" t="s">
        <v>648</v>
      </c>
      <c r="S28" s="24" t="s">
        <v>677</v>
      </c>
      <c r="T28" s="6" t="s">
        <v>41</v>
      </c>
      <c r="U28" s="11" t="s">
        <v>34</v>
      </c>
      <c r="V28" s="11" t="s">
        <v>42</v>
      </c>
      <c r="W28" s="23" t="s">
        <v>448</v>
      </c>
      <c r="X28" s="24" t="s">
        <v>1385</v>
      </c>
    </row>
    <row r="29" spans="1:24" s="143" customFormat="1" ht="165" customHeight="1" x14ac:dyDescent="0.35">
      <c r="A29" s="22" t="s">
        <v>176</v>
      </c>
      <c r="B29" s="22" t="s">
        <v>152</v>
      </c>
      <c r="C29" s="22" t="s">
        <v>68</v>
      </c>
      <c r="D29" s="22" t="s">
        <v>445</v>
      </c>
      <c r="E29" s="22" t="s">
        <v>441</v>
      </c>
      <c r="F29" s="24" t="s">
        <v>1103</v>
      </c>
      <c r="G29" s="22">
        <v>2</v>
      </c>
      <c r="H29" s="22">
        <v>3</v>
      </c>
      <c r="I29" s="5">
        <f>SUM(Table1336[[#This Row],[Impact ]]*Table1336[[#This Row],[Likelihood]])</f>
        <v>6</v>
      </c>
      <c r="J29" s="5" t="s">
        <v>59</v>
      </c>
      <c r="K29" s="15" t="s">
        <v>602</v>
      </c>
      <c r="L29" s="6" t="s">
        <v>1032</v>
      </c>
      <c r="M29" s="6" t="s">
        <v>40</v>
      </c>
      <c r="N29" s="22">
        <v>2</v>
      </c>
      <c r="O29" s="22">
        <v>3</v>
      </c>
      <c r="P29" s="5">
        <f>SUM(N29*O29)</f>
        <v>6</v>
      </c>
      <c r="Q29" s="8" t="s">
        <v>1446</v>
      </c>
      <c r="R29" s="6" t="s">
        <v>1002</v>
      </c>
      <c r="S29" s="24" t="s">
        <v>626</v>
      </c>
      <c r="T29" s="6" t="s">
        <v>41</v>
      </c>
      <c r="U29" s="11" t="s">
        <v>536</v>
      </c>
      <c r="V29" s="11" t="s">
        <v>42</v>
      </c>
      <c r="W29" s="22" t="s">
        <v>447</v>
      </c>
      <c r="X29" s="21"/>
    </row>
    <row r="30" spans="1:24" s="143" customFormat="1" ht="186.75" customHeight="1" x14ac:dyDescent="0.35">
      <c r="A30" s="22" t="s">
        <v>151</v>
      </c>
      <c r="B30" s="22" t="s">
        <v>152</v>
      </c>
      <c r="C30" s="22" t="s">
        <v>68</v>
      </c>
      <c r="D30" s="22" t="s">
        <v>444</v>
      </c>
      <c r="E30" s="22" t="s">
        <v>500</v>
      </c>
      <c r="F30" s="24" t="s">
        <v>1092</v>
      </c>
      <c r="G30" s="22">
        <v>3</v>
      </c>
      <c r="H30" s="22">
        <v>3</v>
      </c>
      <c r="I30" s="5">
        <f>SUM(Table1336[[#This Row],[Impact ]]*Table1336[[#This Row],[Likelihood]])</f>
        <v>9</v>
      </c>
      <c r="J30" s="5" t="s">
        <v>27</v>
      </c>
      <c r="K30" s="24" t="s">
        <v>478</v>
      </c>
      <c r="L30" s="6" t="s">
        <v>1032</v>
      </c>
      <c r="M30" s="6" t="s">
        <v>154</v>
      </c>
      <c r="N30" s="22">
        <v>2</v>
      </c>
      <c r="O30" s="22">
        <v>3</v>
      </c>
      <c r="P30" s="5">
        <f>SUM(N30*O30)</f>
        <v>6</v>
      </c>
      <c r="Q30" s="8" t="s">
        <v>1447</v>
      </c>
      <c r="R30" s="6" t="s">
        <v>1002</v>
      </c>
      <c r="S30" s="24" t="s">
        <v>479</v>
      </c>
      <c r="T30" s="6" t="s">
        <v>41</v>
      </c>
      <c r="U30" s="11" t="s">
        <v>535</v>
      </c>
      <c r="V30" s="11" t="s">
        <v>42</v>
      </c>
      <c r="W30" s="22" t="s">
        <v>447</v>
      </c>
      <c r="X30" s="21"/>
    </row>
    <row r="31" spans="1:24" s="143" customFormat="1" ht="285" customHeight="1" x14ac:dyDescent="0.35">
      <c r="A31" s="130" t="s">
        <v>467</v>
      </c>
      <c r="B31" s="22" t="s">
        <v>141</v>
      </c>
      <c r="C31" s="22" t="s">
        <v>68</v>
      </c>
      <c r="D31" s="23" t="s">
        <v>161</v>
      </c>
      <c r="E31" s="23" t="s">
        <v>502</v>
      </c>
      <c r="F31" s="24" t="s">
        <v>1094</v>
      </c>
      <c r="G31" s="22">
        <v>4</v>
      </c>
      <c r="H31" s="22">
        <v>2</v>
      </c>
      <c r="I31" s="5">
        <f>SUM(Table1336[[#This Row],[Impact ]]*Table1336[[#This Row],[Likelihood]])</f>
        <v>8</v>
      </c>
      <c r="J31" s="5" t="s">
        <v>59</v>
      </c>
      <c r="K31" s="24" t="s">
        <v>162</v>
      </c>
      <c r="L31" s="6" t="s">
        <v>1352</v>
      </c>
      <c r="M31" s="6" t="s">
        <v>163</v>
      </c>
      <c r="N31" s="22">
        <v>3</v>
      </c>
      <c r="O31" s="22">
        <v>2</v>
      </c>
      <c r="P31" s="5">
        <v>6</v>
      </c>
      <c r="Q31" s="8" t="s">
        <v>1448</v>
      </c>
      <c r="R31" s="140" t="s">
        <v>465</v>
      </c>
      <c r="S31" s="24" t="s">
        <v>466</v>
      </c>
      <c r="T31" s="6" t="s">
        <v>41</v>
      </c>
      <c r="U31" s="11" t="s">
        <v>38</v>
      </c>
      <c r="V31" s="11" t="s">
        <v>38</v>
      </c>
      <c r="W31" s="23" t="s">
        <v>447</v>
      </c>
      <c r="X31" s="24"/>
    </row>
    <row r="32" spans="1:24" ht="275.25" customHeight="1" x14ac:dyDescent="0.35">
      <c r="A32" s="22" t="s">
        <v>1283</v>
      </c>
      <c r="B32" s="332" t="s">
        <v>1276</v>
      </c>
      <c r="C32" s="332" t="s">
        <v>25</v>
      </c>
      <c r="D32" s="332" t="s">
        <v>1277</v>
      </c>
      <c r="E32" s="22"/>
      <c r="F32" s="333" t="s">
        <v>1411</v>
      </c>
      <c r="G32" s="22">
        <v>3</v>
      </c>
      <c r="H32" s="22">
        <v>4</v>
      </c>
      <c r="I32" s="5">
        <f>SUM(G32*H32)</f>
        <v>12</v>
      </c>
      <c r="J32" s="5"/>
      <c r="K32" s="333" t="s">
        <v>1279</v>
      </c>
      <c r="L32" s="6" t="s">
        <v>1352</v>
      </c>
      <c r="M32" s="332" t="s">
        <v>1280</v>
      </c>
      <c r="N32" s="334">
        <v>2</v>
      </c>
      <c r="O32" s="334">
        <v>3</v>
      </c>
      <c r="P32" s="5">
        <f>SUM(N32*O32)</f>
        <v>6</v>
      </c>
      <c r="Q32" s="132">
        <v>45078</v>
      </c>
      <c r="R32" s="332" t="s">
        <v>1327</v>
      </c>
      <c r="S32" s="333" t="s">
        <v>1412</v>
      </c>
      <c r="T32" s="332" t="s">
        <v>41</v>
      </c>
      <c r="U32" s="22"/>
      <c r="V32" s="22"/>
      <c r="W32" s="22"/>
      <c r="X32" s="21"/>
    </row>
    <row r="33" spans="1:24" ht="93" x14ac:dyDescent="0.35">
      <c r="A33" s="130" t="s">
        <v>122</v>
      </c>
      <c r="B33" s="22" t="s">
        <v>67</v>
      </c>
      <c r="C33" s="22" t="s">
        <v>68</v>
      </c>
      <c r="D33" s="23" t="s">
        <v>123</v>
      </c>
      <c r="E33" s="23" t="s">
        <v>444</v>
      </c>
      <c r="F33" s="24" t="s">
        <v>1095</v>
      </c>
      <c r="G33" s="22">
        <v>2</v>
      </c>
      <c r="H33" s="22">
        <v>4</v>
      </c>
      <c r="I33" s="5">
        <f>SUM(Table1336[[#This Row],[Impact ]]*Table1336[[#This Row],[Likelihood]])</f>
        <v>8</v>
      </c>
      <c r="J33" s="5" t="s">
        <v>59</v>
      </c>
      <c r="K33" s="24" t="s">
        <v>424</v>
      </c>
      <c r="L33" s="6" t="s">
        <v>1042</v>
      </c>
      <c r="M33" s="6" t="s">
        <v>40</v>
      </c>
      <c r="N33" s="22">
        <v>1</v>
      </c>
      <c r="O33" s="22">
        <v>4</v>
      </c>
      <c r="P33" s="5">
        <f>SUM(N33*O33)</f>
        <v>4</v>
      </c>
      <c r="Q33" s="8" t="s">
        <v>1449</v>
      </c>
      <c r="R33" s="23" t="s">
        <v>1003</v>
      </c>
      <c r="S33" s="24" t="s">
        <v>124</v>
      </c>
      <c r="T33" s="6" t="s">
        <v>41</v>
      </c>
      <c r="U33" s="11" t="s">
        <v>38</v>
      </c>
      <c r="V33" s="11" t="s">
        <v>42</v>
      </c>
      <c r="W33" s="23" t="s">
        <v>448</v>
      </c>
      <c r="X33" s="24"/>
    </row>
    <row r="34" spans="1:24" ht="263.5" x14ac:dyDescent="0.35">
      <c r="A34" s="130" t="s">
        <v>159</v>
      </c>
      <c r="B34" s="22" t="s">
        <v>67</v>
      </c>
      <c r="C34" s="22" t="s">
        <v>68</v>
      </c>
      <c r="D34" s="23" t="s">
        <v>160</v>
      </c>
      <c r="E34" s="23" t="s">
        <v>1031</v>
      </c>
      <c r="F34" s="24" t="s">
        <v>1096</v>
      </c>
      <c r="G34" s="22">
        <v>2</v>
      </c>
      <c r="H34" s="22">
        <v>4</v>
      </c>
      <c r="I34" s="5">
        <f>SUM(Table1336[[#This Row],[Impact ]]*Table1336[[#This Row],[Likelihood]])</f>
        <v>8</v>
      </c>
      <c r="J34" s="5" t="s">
        <v>59</v>
      </c>
      <c r="K34" s="24" t="s">
        <v>625</v>
      </c>
      <c r="L34" s="6" t="s">
        <v>1034</v>
      </c>
      <c r="M34" s="6" t="s">
        <v>40</v>
      </c>
      <c r="N34" s="22">
        <v>2</v>
      </c>
      <c r="O34" s="22">
        <v>2</v>
      </c>
      <c r="P34" s="5">
        <f>SUM(N34*O34)</f>
        <v>4</v>
      </c>
      <c r="Q34" s="8" t="s">
        <v>1450</v>
      </c>
      <c r="R34" s="23" t="s">
        <v>1004</v>
      </c>
      <c r="S34" s="24" t="s">
        <v>1413</v>
      </c>
      <c r="T34" s="6" t="s">
        <v>41</v>
      </c>
      <c r="U34" s="11" t="s">
        <v>34</v>
      </c>
      <c r="V34" s="11" t="s">
        <v>63</v>
      </c>
      <c r="W34" s="23" t="s">
        <v>447</v>
      </c>
      <c r="X34" s="24" t="s">
        <v>1019</v>
      </c>
    </row>
    <row r="35" spans="1:24" s="143" customFormat="1" ht="155.25" customHeight="1" x14ac:dyDescent="0.35">
      <c r="A35" s="22" t="s">
        <v>693</v>
      </c>
      <c r="B35" s="22" t="s">
        <v>689</v>
      </c>
      <c r="C35" s="22" t="s">
        <v>25</v>
      </c>
      <c r="D35" s="22" t="s">
        <v>280</v>
      </c>
      <c r="E35" s="22" t="s">
        <v>494</v>
      </c>
      <c r="F35" s="21" t="s">
        <v>1097</v>
      </c>
      <c r="G35" s="22">
        <v>2</v>
      </c>
      <c r="H35" s="22">
        <v>3</v>
      </c>
      <c r="I35" s="5">
        <f>SUM(Table1336[[#This Row],[Impact ]]*Table1336[[#This Row],[Likelihood]])</f>
        <v>6</v>
      </c>
      <c r="J35" s="5" t="s">
        <v>59</v>
      </c>
      <c r="K35" s="21" t="s">
        <v>706</v>
      </c>
      <c r="L35" s="22" t="s">
        <v>1039</v>
      </c>
      <c r="M35" s="22" t="s">
        <v>880</v>
      </c>
      <c r="N35" s="22">
        <v>2</v>
      </c>
      <c r="O35" s="22">
        <v>2</v>
      </c>
      <c r="P35" s="5">
        <f>SUM(N35*O35)</f>
        <v>4</v>
      </c>
      <c r="Q35" s="132" t="s">
        <v>1451</v>
      </c>
      <c r="R35" s="22" t="s">
        <v>679</v>
      </c>
      <c r="S35" s="21" t="s">
        <v>1452</v>
      </c>
      <c r="T35" s="22" t="s">
        <v>41</v>
      </c>
      <c r="U35" s="126" t="s">
        <v>707</v>
      </c>
      <c r="V35" s="126" t="s">
        <v>35</v>
      </c>
      <c r="W35" s="22" t="s">
        <v>449</v>
      </c>
      <c r="X35" s="21" t="s">
        <v>1401</v>
      </c>
    </row>
    <row r="36" spans="1:24" ht="273" customHeight="1" x14ac:dyDescent="0.35">
      <c r="A36" s="130" t="s">
        <v>131</v>
      </c>
      <c r="B36" s="22" t="s">
        <v>24</v>
      </c>
      <c r="C36" s="22" t="s">
        <v>25</v>
      </c>
      <c r="D36" s="23" t="s">
        <v>441</v>
      </c>
      <c r="E36" s="23" t="s">
        <v>1170</v>
      </c>
      <c r="F36" s="24" t="s">
        <v>1098</v>
      </c>
      <c r="G36" s="22">
        <v>2</v>
      </c>
      <c r="H36" s="22">
        <v>3</v>
      </c>
      <c r="I36" s="5">
        <f>SUM(Table1336[[#This Row],[Impact ]]*Table1336[[#This Row],[Likelihood]])</f>
        <v>6</v>
      </c>
      <c r="J36" s="5" t="s">
        <v>59</v>
      </c>
      <c r="K36" s="15" t="s">
        <v>425</v>
      </c>
      <c r="L36" s="6" t="s">
        <v>1042</v>
      </c>
      <c r="M36" s="6" t="s">
        <v>40</v>
      </c>
      <c r="N36" s="22">
        <v>1</v>
      </c>
      <c r="O36" s="22">
        <v>3</v>
      </c>
      <c r="P36" s="5">
        <f>SUM(N36*O36)</f>
        <v>3</v>
      </c>
      <c r="Q36" s="8" t="s">
        <v>1453</v>
      </c>
      <c r="R36" s="140" t="s">
        <v>1220</v>
      </c>
      <c r="S36" s="24" t="s">
        <v>1221</v>
      </c>
      <c r="T36" s="6" t="s">
        <v>72</v>
      </c>
      <c r="U36" s="11" t="s">
        <v>132</v>
      </c>
      <c r="V36" s="11" t="s">
        <v>42</v>
      </c>
      <c r="W36" s="23" t="s">
        <v>448</v>
      </c>
      <c r="X36" s="24"/>
    </row>
    <row r="37" spans="1:24" s="143" customFormat="1" ht="160.5" customHeight="1" x14ac:dyDescent="0.35">
      <c r="A37" s="130" t="s">
        <v>66</v>
      </c>
      <c r="B37" s="22" t="s">
        <v>67</v>
      </c>
      <c r="C37" s="22" t="s">
        <v>68</v>
      </c>
      <c r="D37" s="23">
        <v>8</v>
      </c>
      <c r="E37" s="23" t="s">
        <v>441</v>
      </c>
      <c r="F37" s="24" t="s">
        <v>1099</v>
      </c>
      <c r="G37" s="22">
        <v>2</v>
      </c>
      <c r="H37" s="22">
        <v>3</v>
      </c>
      <c r="I37" s="5">
        <f>SUM(Table1336[[#This Row],[Impact ]]*Table1336[[#This Row],[Likelihood]])</f>
        <v>6</v>
      </c>
      <c r="J37" s="5" t="s">
        <v>59</v>
      </c>
      <c r="K37" s="15" t="s">
        <v>423</v>
      </c>
      <c r="L37" s="6" t="s">
        <v>1042</v>
      </c>
      <c r="M37" s="6" t="s">
        <v>40</v>
      </c>
      <c r="N37" s="22">
        <v>1</v>
      </c>
      <c r="O37" s="22">
        <v>3</v>
      </c>
      <c r="P37" s="5">
        <f>SUM(N37*O37)</f>
        <v>3</v>
      </c>
      <c r="Q37" s="8" t="s">
        <v>1454</v>
      </c>
      <c r="R37" s="140" t="s">
        <v>480</v>
      </c>
      <c r="S37" s="24" t="s">
        <v>603</v>
      </c>
      <c r="T37" s="6" t="s">
        <v>72</v>
      </c>
      <c r="U37" s="11" t="s">
        <v>69</v>
      </c>
      <c r="V37" s="11" t="s">
        <v>42</v>
      </c>
      <c r="W37" s="23" t="s">
        <v>448</v>
      </c>
      <c r="X37" s="24"/>
    </row>
    <row r="38" spans="1:24" ht="127" x14ac:dyDescent="0.35">
      <c r="A38" s="130" t="s">
        <v>1402</v>
      </c>
      <c r="B38" s="22" t="s">
        <v>37</v>
      </c>
      <c r="C38" s="22" t="s">
        <v>68</v>
      </c>
      <c r="D38" s="23" t="s">
        <v>169</v>
      </c>
      <c r="E38" s="23" t="s">
        <v>1031</v>
      </c>
      <c r="F38" s="24" t="s">
        <v>1100</v>
      </c>
      <c r="G38" s="22">
        <v>2</v>
      </c>
      <c r="H38" s="22">
        <v>3</v>
      </c>
      <c r="I38" s="5">
        <f>SUM(Table1336[[#This Row],[Impact ]]*Table1336[[#This Row],[Likelihood]])</f>
        <v>6</v>
      </c>
      <c r="J38" s="5" t="s">
        <v>59</v>
      </c>
      <c r="K38" s="24" t="s">
        <v>170</v>
      </c>
      <c r="L38" s="6" t="s">
        <v>1041</v>
      </c>
      <c r="M38" s="6" t="s">
        <v>40</v>
      </c>
      <c r="N38" s="22">
        <v>1</v>
      </c>
      <c r="O38" s="22">
        <v>3</v>
      </c>
      <c r="P38" s="5">
        <f>SUM(N38*O38)</f>
        <v>3</v>
      </c>
      <c r="Q38" s="8" t="s">
        <v>1455</v>
      </c>
      <c r="R38" s="23" t="s">
        <v>1005</v>
      </c>
      <c r="S38" s="24" t="s">
        <v>1055</v>
      </c>
      <c r="T38" s="6" t="s">
        <v>72</v>
      </c>
      <c r="U38" s="11" t="s">
        <v>35</v>
      </c>
      <c r="V38" s="11" t="s">
        <v>42</v>
      </c>
      <c r="W38" s="23" t="s">
        <v>447</v>
      </c>
      <c r="X38" s="24"/>
    </row>
    <row r="39" spans="1:24" ht="279" x14ac:dyDescent="0.35">
      <c r="A39" s="130" t="s">
        <v>70</v>
      </c>
      <c r="B39" s="22" t="s">
        <v>37</v>
      </c>
      <c r="C39" s="22" t="s">
        <v>25</v>
      </c>
      <c r="D39" s="23" t="s">
        <v>71</v>
      </c>
      <c r="E39" s="23" t="s">
        <v>494</v>
      </c>
      <c r="F39" s="24" t="s">
        <v>1101</v>
      </c>
      <c r="G39" s="22">
        <v>2</v>
      </c>
      <c r="H39" s="22">
        <v>3</v>
      </c>
      <c r="I39" s="5">
        <f>SUM(Table1336[[#This Row],[Impact ]]*Table1336[[#This Row],[Likelihood]])</f>
        <v>6</v>
      </c>
      <c r="J39" s="5" t="s">
        <v>59</v>
      </c>
      <c r="K39" s="24" t="s">
        <v>921</v>
      </c>
      <c r="L39" s="6" t="s">
        <v>1032</v>
      </c>
      <c r="M39" s="6" t="s">
        <v>30</v>
      </c>
      <c r="N39" s="22">
        <v>1</v>
      </c>
      <c r="O39" s="22">
        <v>3</v>
      </c>
      <c r="P39" s="5">
        <f>SUM(N39*O39)</f>
        <v>3</v>
      </c>
      <c r="Q39" s="8" t="s">
        <v>1456</v>
      </c>
      <c r="R39" s="6" t="s">
        <v>1009</v>
      </c>
      <c r="S39" s="24" t="s">
        <v>1010</v>
      </c>
      <c r="T39" s="6" t="s">
        <v>72</v>
      </c>
      <c r="U39" s="11" t="s">
        <v>38</v>
      </c>
      <c r="V39" s="11" t="s">
        <v>42</v>
      </c>
      <c r="W39" s="23" t="s">
        <v>447</v>
      </c>
      <c r="X39" s="24" t="s">
        <v>1457</v>
      </c>
    </row>
    <row r="40" spans="1:24" ht="141.5" x14ac:dyDescent="0.35">
      <c r="A40" s="22" t="s">
        <v>1023</v>
      </c>
      <c r="B40" s="22" t="s">
        <v>74</v>
      </c>
      <c r="C40" s="22" t="s">
        <v>68</v>
      </c>
      <c r="D40" s="22"/>
      <c r="E40" s="22" t="s">
        <v>494</v>
      </c>
      <c r="F40" s="24" t="s">
        <v>1102</v>
      </c>
      <c r="G40" s="23">
        <v>4</v>
      </c>
      <c r="H40" s="23">
        <v>4</v>
      </c>
      <c r="I40" s="5">
        <f>SUM(G40*H40)</f>
        <v>16</v>
      </c>
      <c r="J40" s="5" t="s">
        <v>27</v>
      </c>
      <c r="K40" s="15" t="s">
        <v>1020</v>
      </c>
      <c r="L40" s="6" t="s">
        <v>1035</v>
      </c>
      <c r="M40" s="6" t="s">
        <v>1021</v>
      </c>
      <c r="N40" s="23"/>
      <c r="O40" s="23"/>
      <c r="P40" s="5">
        <f>SUM(N40*O40)</f>
        <v>0</v>
      </c>
      <c r="Q40" s="8">
        <v>45093</v>
      </c>
      <c r="R40" s="6" t="s">
        <v>1307</v>
      </c>
      <c r="S40" s="24" t="s">
        <v>1293</v>
      </c>
      <c r="T40" s="6" t="s">
        <v>33</v>
      </c>
      <c r="U40" s="11" t="s">
        <v>38</v>
      </c>
      <c r="V40" s="11" t="s">
        <v>35</v>
      </c>
      <c r="W40" s="23" t="s">
        <v>449</v>
      </c>
      <c r="X40" s="24"/>
    </row>
    <row r="41" spans="1:24" ht="43.5" customHeight="1" x14ac:dyDescent="0.35">
      <c r="A41" s="22" t="s">
        <v>453</v>
      </c>
      <c r="B41" s="22" t="s">
        <v>62</v>
      </c>
      <c r="C41" s="22" t="s">
        <v>68</v>
      </c>
      <c r="D41" s="22" t="s">
        <v>446</v>
      </c>
      <c r="E41" s="22"/>
      <c r="F41" s="21" t="s">
        <v>1223</v>
      </c>
      <c r="G41" s="22" t="s">
        <v>38</v>
      </c>
      <c r="H41" s="22" t="s">
        <v>38</v>
      </c>
      <c r="I41" s="136">
        <v>0</v>
      </c>
      <c r="J41" s="5" t="s">
        <v>38</v>
      </c>
      <c r="K41" s="21"/>
      <c r="L41" s="6" t="s">
        <v>1034</v>
      </c>
      <c r="M41" s="22"/>
      <c r="N41" s="22" t="s">
        <v>38</v>
      </c>
      <c r="O41" s="22" t="s">
        <v>38</v>
      </c>
      <c r="P41" s="136"/>
      <c r="Q41" s="22"/>
      <c r="R41" s="22" t="s">
        <v>1006</v>
      </c>
      <c r="S41" s="21"/>
      <c r="T41" s="22" t="s">
        <v>38</v>
      </c>
      <c r="U41" s="126"/>
      <c r="V41" s="126"/>
      <c r="W41" s="22"/>
      <c r="X41" s="21"/>
    </row>
    <row r="42" spans="1:24" ht="46.5" hidden="1" customHeight="1" x14ac:dyDescent="0.35">
      <c r="A42" s="23" t="s">
        <v>455</v>
      </c>
      <c r="B42" s="22" t="s">
        <v>178</v>
      </c>
      <c r="C42" s="22"/>
      <c r="D42" s="6"/>
      <c r="E42" s="6"/>
      <c r="F42" s="24" t="s">
        <v>181</v>
      </c>
      <c r="G42" s="22" t="s">
        <v>38</v>
      </c>
      <c r="H42" s="22" t="s">
        <v>38</v>
      </c>
      <c r="I42" s="136">
        <v>0</v>
      </c>
      <c r="J42" s="5" t="s">
        <v>38</v>
      </c>
      <c r="K42" s="21"/>
      <c r="L42" s="22" t="s">
        <v>1033</v>
      </c>
      <c r="M42" s="22"/>
      <c r="N42" s="22" t="s">
        <v>38</v>
      </c>
      <c r="O42" s="22" t="s">
        <v>38</v>
      </c>
      <c r="P42" s="136"/>
      <c r="Q42" s="22"/>
      <c r="R42" s="22" t="s">
        <v>329</v>
      </c>
      <c r="S42" s="21"/>
      <c r="T42" s="22" t="s">
        <v>38</v>
      </c>
      <c r="U42" s="126"/>
      <c r="V42" s="126"/>
      <c r="W42" s="22"/>
      <c r="X42" s="21"/>
    </row>
    <row r="43" spans="1:24" ht="31" x14ac:dyDescent="0.35">
      <c r="A43" s="22" t="s">
        <v>1354</v>
      </c>
      <c r="B43" s="22" t="s">
        <v>62</v>
      </c>
      <c r="C43" s="22" t="s">
        <v>68</v>
      </c>
      <c r="D43" s="22"/>
      <c r="E43" s="22"/>
      <c r="F43" s="21" t="s">
        <v>408</v>
      </c>
      <c r="G43" s="22" t="s">
        <v>38</v>
      </c>
      <c r="H43" s="22" t="s">
        <v>38</v>
      </c>
      <c r="I43" s="136">
        <v>0</v>
      </c>
      <c r="J43" s="5" t="s">
        <v>38</v>
      </c>
      <c r="K43" s="21"/>
      <c r="L43" s="6" t="s">
        <v>1034</v>
      </c>
      <c r="M43" s="22" t="s">
        <v>409</v>
      </c>
      <c r="N43" s="22" t="s">
        <v>38</v>
      </c>
      <c r="O43" s="22" t="s">
        <v>38</v>
      </c>
      <c r="P43" s="136"/>
      <c r="Q43" s="22"/>
      <c r="R43" s="6" t="s">
        <v>1366</v>
      </c>
      <c r="S43" s="21" t="s">
        <v>38</v>
      </c>
      <c r="T43" s="22" t="s">
        <v>38</v>
      </c>
      <c r="U43" s="126" t="s">
        <v>38</v>
      </c>
      <c r="V43" s="126" t="s">
        <v>38</v>
      </c>
      <c r="W43" s="22" t="s">
        <v>38</v>
      </c>
      <c r="X43" s="21" t="s">
        <v>38</v>
      </c>
    </row>
    <row r="44" spans="1:24" s="143" customFormat="1" ht="31" x14ac:dyDescent="0.35">
      <c r="A44" s="22" t="s">
        <v>1355</v>
      </c>
      <c r="B44" s="22" t="s">
        <v>62</v>
      </c>
      <c r="C44" s="22" t="s">
        <v>68</v>
      </c>
      <c r="D44" s="22"/>
      <c r="E44" s="22"/>
      <c r="F44" s="21" t="s">
        <v>216</v>
      </c>
      <c r="G44" s="22" t="s">
        <v>38</v>
      </c>
      <c r="H44" s="22" t="s">
        <v>38</v>
      </c>
      <c r="I44" s="136">
        <v>0</v>
      </c>
      <c r="J44" s="5" t="s">
        <v>38</v>
      </c>
      <c r="K44" s="21"/>
      <c r="L44" s="6" t="s">
        <v>1034</v>
      </c>
      <c r="M44" s="22" t="s">
        <v>410</v>
      </c>
      <c r="N44" s="22" t="s">
        <v>38</v>
      </c>
      <c r="O44" s="22" t="s">
        <v>38</v>
      </c>
      <c r="P44" s="136"/>
      <c r="Q44" s="22"/>
      <c r="R44" s="6" t="s">
        <v>1366</v>
      </c>
      <c r="S44" s="21" t="s">
        <v>38</v>
      </c>
      <c r="T44" s="22" t="s">
        <v>38</v>
      </c>
      <c r="U44" s="126" t="s">
        <v>38</v>
      </c>
      <c r="V44" s="126" t="s">
        <v>38</v>
      </c>
      <c r="W44" s="22" t="s">
        <v>38</v>
      </c>
      <c r="X44" s="21" t="s">
        <v>38</v>
      </c>
    </row>
    <row r="45" spans="1:24" s="143" customFormat="1" hidden="1" x14ac:dyDescent="0.35">
      <c r="A45" s="22"/>
      <c r="B45" s="22"/>
      <c r="C45" s="22"/>
      <c r="D45" s="22"/>
      <c r="E45" s="22"/>
      <c r="F45" s="21"/>
      <c r="G45" s="22"/>
      <c r="H45" s="22"/>
      <c r="I45" s="5"/>
      <c r="J45" s="5"/>
      <c r="K45" s="21"/>
      <c r="L45" s="22"/>
      <c r="M45" s="22"/>
      <c r="N45" s="22"/>
      <c r="O45" s="22"/>
      <c r="P45" s="5"/>
      <c r="Q45" s="22"/>
      <c r="R45" s="22"/>
      <c r="S45" s="21"/>
      <c r="T45" s="22"/>
      <c r="U45" s="22"/>
      <c r="V45" s="22"/>
      <c r="W45" s="22"/>
      <c r="X45" s="21"/>
    </row>
    <row r="46" spans="1:24" s="143" customFormat="1" hidden="1" x14ac:dyDescent="0.35">
      <c r="A46" s="22"/>
      <c r="B46" s="22"/>
      <c r="C46" s="22"/>
      <c r="D46" s="22"/>
      <c r="E46" s="22"/>
      <c r="F46" s="21"/>
      <c r="G46" s="22"/>
      <c r="H46" s="22"/>
      <c r="I46" s="5"/>
      <c r="J46" s="5"/>
      <c r="K46" s="21"/>
      <c r="L46" s="22"/>
      <c r="M46" s="22"/>
      <c r="N46" s="22"/>
      <c r="O46" s="22"/>
      <c r="P46" s="5"/>
      <c r="Q46" s="22"/>
      <c r="R46" s="22"/>
      <c r="S46" s="21"/>
      <c r="T46" s="22"/>
      <c r="U46" s="22"/>
      <c r="V46" s="22"/>
      <c r="W46" s="22"/>
      <c r="X46" s="21"/>
    </row>
    <row r="47" spans="1:24" s="143" customFormat="1" hidden="1" x14ac:dyDescent="0.35">
      <c r="A47" s="22"/>
      <c r="B47" s="22"/>
      <c r="C47" s="22"/>
      <c r="D47" s="22"/>
      <c r="E47" s="22"/>
      <c r="F47" s="21"/>
      <c r="G47" s="22"/>
      <c r="H47" s="22"/>
      <c r="I47" s="5"/>
      <c r="J47" s="5"/>
      <c r="K47" s="21"/>
      <c r="L47" s="22"/>
      <c r="M47" s="22"/>
      <c r="N47" s="22"/>
      <c r="O47" s="22"/>
      <c r="P47" s="5"/>
      <c r="Q47" s="22"/>
      <c r="R47" s="22"/>
      <c r="S47" s="21"/>
      <c r="T47" s="22"/>
      <c r="U47" s="22"/>
      <c r="V47" s="22"/>
      <c r="W47" s="22"/>
      <c r="X47" s="21"/>
    </row>
    <row r="48" spans="1:24" s="143" customFormat="1" hidden="1" x14ac:dyDescent="0.35">
      <c r="A48" s="22"/>
      <c r="B48" s="22"/>
      <c r="C48" s="22"/>
      <c r="D48" s="22"/>
      <c r="E48" s="22"/>
      <c r="F48" s="21"/>
      <c r="G48" s="22"/>
      <c r="H48" s="22"/>
      <c r="I48" s="5"/>
      <c r="J48" s="5"/>
      <c r="K48" s="21"/>
      <c r="L48" s="22"/>
      <c r="M48" s="22"/>
      <c r="N48" s="22"/>
      <c r="O48" s="22"/>
      <c r="P48" s="5"/>
      <c r="Q48" s="22"/>
      <c r="R48" s="22"/>
      <c r="S48" s="21"/>
      <c r="T48" s="22"/>
      <c r="U48" s="22"/>
      <c r="V48" s="22"/>
      <c r="W48" s="22"/>
      <c r="X48" s="21"/>
    </row>
    <row r="49" spans="1:24" s="143" customFormat="1" hidden="1" x14ac:dyDescent="0.35">
      <c r="A49" s="22"/>
      <c r="B49" s="22"/>
      <c r="C49" s="22"/>
      <c r="D49" s="22"/>
      <c r="E49" s="22"/>
      <c r="F49" s="21"/>
      <c r="G49" s="22"/>
      <c r="H49" s="22"/>
      <c r="I49" s="5"/>
      <c r="J49" s="5"/>
      <c r="K49" s="21"/>
      <c r="L49" s="22"/>
      <c r="M49" s="22"/>
      <c r="N49" s="22"/>
      <c r="O49" s="22"/>
      <c r="P49" s="5"/>
      <c r="Q49" s="22"/>
      <c r="R49" s="22"/>
      <c r="S49" s="21"/>
      <c r="T49" s="22"/>
      <c r="U49" s="22"/>
      <c r="V49" s="22"/>
      <c r="W49" s="22"/>
      <c r="X49" s="21"/>
    </row>
    <row r="50" spans="1:24" s="143" customFormat="1" hidden="1" x14ac:dyDescent="0.35">
      <c r="A50" s="22"/>
      <c r="B50" s="22"/>
      <c r="C50" s="22"/>
      <c r="D50" s="22"/>
      <c r="E50" s="22"/>
      <c r="F50" s="21"/>
      <c r="G50" s="22"/>
      <c r="H50" s="22"/>
      <c r="I50" s="5"/>
      <c r="J50" s="5"/>
      <c r="K50" s="21"/>
      <c r="L50" s="22"/>
      <c r="M50" s="22"/>
      <c r="N50" s="22"/>
      <c r="O50" s="22"/>
      <c r="P50" s="5"/>
      <c r="Q50" s="22"/>
      <c r="R50" s="22"/>
      <c r="S50" s="21"/>
      <c r="T50" s="22"/>
      <c r="U50" s="22"/>
      <c r="V50" s="22"/>
      <c r="W50" s="22"/>
      <c r="X50" s="21"/>
    </row>
    <row r="51" spans="1:24" s="143" customFormat="1" hidden="1" x14ac:dyDescent="0.35">
      <c r="A51" s="22"/>
      <c r="B51" s="22"/>
      <c r="C51" s="22"/>
      <c r="D51" s="22"/>
      <c r="E51" s="22"/>
      <c r="F51" s="21"/>
      <c r="G51" s="22"/>
      <c r="H51" s="22"/>
      <c r="I51" s="5"/>
      <c r="J51" s="5"/>
      <c r="K51" s="21"/>
      <c r="L51" s="22"/>
      <c r="M51" s="22"/>
      <c r="N51" s="22"/>
      <c r="O51" s="22"/>
      <c r="P51" s="5"/>
      <c r="Q51" s="22"/>
      <c r="R51" s="22"/>
      <c r="S51" s="21"/>
      <c r="T51" s="22"/>
      <c r="U51" s="22"/>
      <c r="V51" s="22"/>
      <c r="W51" s="22"/>
      <c r="X51" s="21"/>
    </row>
    <row r="52" spans="1:24" s="143" customFormat="1" hidden="1" x14ac:dyDescent="0.35">
      <c r="A52" s="22"/>
      <c r="B52" s="22"/>
      <c r="C52" s="22"/>
      <c r="D52" s="22"/>
      <c r="E52" s="22"/>
      <c r="F52" s="21"/>
      <c r="G52" s="22"/>
      <c r="H52" s="22"/>
      <c r="I52" s="5"/>
      <c r="J52" s="5"/>
      <c r="K52" s="21"/>
      <c r="L52" s="22"/>
      <c r="M52" s="22"/>
      <c r="N52" s="22"/>
      <c r="O52" s="22"/>
      <c r="P52" s="5"/>
      <c r="Q52" s="22"/>
      <c r="R52" s="22"/>
      <c r="S52" s="21"/>
      <c r="T52" s="22"/>
      <c r="U52" s="22"/>
      <c r="V52" s="22"/>
      <c r="W52" s="22"/>
      <c r="X52" s="21"/>
    </row>
    <row r="53" spans="1:24" s="143" customFormat="1" hidden="1" x14ac:dyDescent="0.35">
      <c r="A53" s="22"/>
      <c r="B53" s="22"/>
      <c r="C53" s="22"/>
      <c r="D53" s="22"/>
      <c r="E53" s="22"/>
      <c r="F53" s="21"/>
      <c r="G53" s="22"/>
      <c r="H53" s="22"/>
      <c r="I53" s="5"/>
      <c r="J53" s="5"/>
      <c r="K53" s="21"/>
      <c r="L53" s="22"/>
      <c r="M53" s="22"/>
      <c r="N53" s="22"/>
      <c r="O53" s="22"/>
      <c r="P53" s="5"/>
      <c r="Q53" s="22"/>
      <c r="R53" s="22"/>
      <c r="S53" s="21"/>
      <c r="T53" s="22"/>
      <c r="U53" s="22"/>
      <c r="V53" s="22"/>
      <c r="W53" s="22"/>
      <c r="X53" s="21"/>
    </row>
    <row r="54" spans="1:24" s="143" customFormat="1" hidden="1" x14ac:dyDescent="0.35">
      <c r="A54" s="22"/>
      <c r="B54" s="22"/>
      <c r="C54" s="22"/>
      <c r="D54" s="22"/>
      <c r="E54" s="22"/>
      <c r="F54" s="21"/>
      <c r="G54" s="22"/>
      <c r="H54" s="22"/>
      <c r="I54" s="5"/>
      <c r="J54" s="5"/>
      <c r="K54" s="21"/>
      <c r="L54" s="22"/>
      <c r="M54" s="22"/>
      <c r="N54" s="22"/>
      <c r="O54" s="22"/>
      <c r="P54" s="5"/>
      <c r="Q54" s="22"/>
      <c r="R54" s="22"/>
      <c r="S54" s="21"/>
      <c r="T54" s="22"/>
      <c r="U54" s="22"/>
      <c r="V54" s="22"/>
      <c r="W54" s="22"/>
      <c r="X54" s="21"/>
    </row>
    <row r="55" spans="1:24" s="143" customFormat="1" hidden="1" x14ac:dyDescent="0.35">
      <c r="A55" s="22"/>
      <c r="B55" s="22"/>
      <c r="C55" s="22"/>
      <c r="D55" s="22"/>
      <c r="E55" s="22"/>
      <c r="F55" s="21"/>
      <c r="G55" s="22"/>
      <c r="H55" s="22"/>
      <c r="I55" s="5"/>
      <c r="J55" s="5"/>
      <c r="K55" s="21"/>
      <c r="L55" s="22"/>
      <c r="M55" s="22"/>
      <c r="N55" s="22"/>
      <c r="O55" s="22"/>
      <c r="P55" s="5"/>
      <c r="Q55" s="22"/>
      <c r="R55" s="22"/>
      <c r="S55" s="21"/>
      <c r="T55" s="22"/>
      <c r="U55" s="22"/>
      <c r="V55" s="22"/>
      <c r="W55" s="22"/>
      <c r="X55" s="21"/>
    </row>
    <row r="56" spans="1:24" s="143" customFormat="1" hidden="1" x14ac:dyDescent="0.35">
      <c r="A56" s="22"/>
      <c r="B56" s="22"/>
      <c r="C56" s="22"/>
      <c r="D56" s="22"/>
      <c r="E56" s="22"/>
      <c r="F56" s="21"/>
      <c r="G56" s="22"/>
      <c r="H56" s="22"/>
      <c r="I56" s="5"/>
      <c r="J56" s="5"/>
      <c r="K56" s="21"/>
      <c r="L56" s="22"/>
      <c r="M56" s="22"/>
      <c r="N56" s="22"/>
      <c r="O56" s="22"/>
      <c r="P56" s="5"/>
      <c r="Q56" s="22"/>
      <c r="R56" s="22"/>
      <c r="S56" s="21"/>
      <c r="T56" s="22"/>
      <c r="U56" s="22"/>
      <c r="V56" s="22"/>
      <c r="W56" s="22"/>
      <c r="X56" s="21"/>
    </row>
    <row r="57" spans="1:24" s="143" customFormat="1" hidden="1" x14ac:dyDescent="0.35">
      <c r="A57" s="22"/>
      <c r="B57" s="22"/>
      <c r="C57" s="22"/>
      <c r="D57" s="22"/>
      <c r="E57" s="22"/>
      <c r="F57" s="21"/>
      <c r="G57" s="22"/>
      <c r="H57" s="22"/>
      <c r="I57" s="5"/>
      <c r="J57" s="5"/>
      <c r="K57" s="21"/>
      <c r="L57" s="22"/>
      <c r="M57" s="22"/>
      <c r="N57" s="22"/>
      <c r="O57" s="22"/>
      <c r="P57" s="5"/>
      <c r="Q57" s="22"/>
      <c r="R57" s="22"/>
      <c r="S57" s="21"/>
      <c r="T57" s="22"/>
      <c r="U57" s="22"/>
      <c r="V57" s="22"/>
      <c r="W57" s="22"/>
      <c r="X57" s="21"/>
    </row>
    <row r="58" spans="1:24" s="143" customFormat="1" hidden="1" x14ac:dyDescent="0.35">
      <c r="A58" s="22"/>
      <c r="B58" s="22"/>
      <c r="C58" s="22"/>
      <c r="D58" s="22"/>
      <c r="E58" s="22"/>
      <c r="F58" s="21"/>
      <c r="G58" s="22"/>
      <c r="H58" s="22"/>
      <c r="I58" s="5"/>
      <c r="J58" s="5"/>
      <c r="K58" s="21"/>
      <c r="L58" s="22"/>
      <c r="M58" s="22"/>
      <c r="N58" s="22"/>
      <c r="O58" s="22"/>
      <c r="P58" s="5"/>
      <c r="Q58" s="22"/>
      <c r="R58" s="22"/>
      <c r="S58" s="21"/>
      <c r="T58" s="22"/>
      <c r="U58" s="22"/>
      <c r="V58" s="22"/>
      <c r="W58" s="22"/>
      <c r="X58" s="21"/>
    </row>
    <row r="59" spans="1:24" s="143" customFormat="1" hidden="1" x14ac:dyDescent="0.35">
      <c r="A59" s="22"/>
      <c r="B59" s="22"/>
      <c r="C59" s="22"/>
      <c r="D59" s="22"/>
      <c r="E59" s="22"/>
      <c r="F59" s="21"/>
      <c r="G59" s="22"/>
      <c r="H59" s="22"/>
      <c r="I59" s="5"/>
      <c r="J59" s="5"/>
      <c r="K59" s="21"/>
      <c r="L59" s="22"/>
      <c r="M59" s="22"/>
      <c r="N59" s="22"/>
      <c r="O59" s="22"/>
      <c r="P59" s="5"/>
      <c r="Q59" s="22"/>
      <c r="R59" s="22"/>
      <c r="S59" s="21"/>
      <c r="T59" s="22"/>
      <c r="U59" s="22"/>
      <c r="V59" s="22"/>
      <c r="W59" s="22"/>
      <c r="X59" s="21"/>
    </row>
    <row r="60" spans="1:24" s="143" customFormat="1" hidden="1" x14ac:dyDescent="0.35">
      <c r="A60" s="22"/>
      <c r="B60" s="22"/>
      <c r="C60" s="22"/>
      <c r="D60" s="22"/>
      <c r="E60" s="22"/>
      <c r="F60" s="21"/>
      <c r="G60" s="22"/>
      <c r="H60" s="22"/>
      <c r="I60" s="5"/>
      <c r="J60" s="5"/>
      <c r="K60" s="21"/>
      <c r="L60" s="22"/>
      <c r="M60" s="22"/>
      <c r="N60" s="22"/>
      <c r="O60" s="22"/>
      <c r="P60" s="5"/>
      <c r="Q60" s="22"/>
      <c r="R60" s="22"/>
      <c r="S60" s="21"/>
      <c r="T60" s="22"/>
      <c r="U60" s="22"/>
      <c r="V60" s="22"/>
      <c r="W60" s="22"/>
      <c r="X60" s="21"/>
    </row>
    <row r="61" spans="1:24" s="143" customFormat="1" hidden="1" x14ac:dyDescent="0.35">
      <c r="A61" s="22"/>
      <c r="B61" s="22"/>
      <c r="C61" s="22"/>
      <c r="D61" s="22"/>
      <c r="E61" s="22"/>
      <c r="F61" s="21"/>
      <c r="G61" s="22"/>
      <c r="H61" s="22"/>
      <c r="I61" s="5"/>
      <c r="J61" s="5"/>
      <c r="K61" s="21"/>
      <c r="L61" s="22"/>
      <c r="M61" s="22"/>
      <c r="N61" s="22"/>
      <c r="O61" s="22"/>
      <c r="P61" s="5"/>
      <c r="Q61" s="22"/>
      <c r="R61" s="22"/>
      <c r="S61" s="21"/>
      <c r="T61" s="22"/>
      <c r="U61" s="22"/>
      <c r="V61" s="22"/>
      <c r="W61" s="22"/>
      <c r="X61" s="21"/>
    </row>
    <row r="62" spans="1:24" s="143" customFormat="1" hidden="1" x14ac:dyDescent="0.35">
      <c r="A62" s="22"/>
      <c r="B62" s="22"/>
      <c r="C62" s="22"/>
      <c r="D62" s="22"/>
      <c r="E62" s="22"/>
      <c r="F62" s="21"/>
      <c r="G62" s="22"/>
      <c r="H62" s="22"/>
      <c r="I62" s="5"/>
      <c r="J62" s="5"/>
      <c r="K62" s="21"/>
      <c r="L62" s="22"/>
      <c r="M62" s="22"/>
      <c r="N62" s="22"/>
      <c r="O62" s="22"/>
      <c r="P62" s="5"/>
      <c r="Q62" s="22"/>
      <c r="R62" s="22"/>
      <c r="S62" s="21"/>
      <c r="T62" s="22"/>
      <c r="U62" s="22"/>
      <c r="V62" s="22"/>
      <c r="W62" s="22"/>
      <c r="X62" s="21"/>
    </row>
    <row r="63" spans="1:24" s="143" customFormat="1" hidden="1" x14ac:dyDescent="0.35">
      <c r="A63" s="22"/>
      <c r="B63" s="22"/>
      <c r="C63" s="22"/>
      <c r="D63" s="22"/>
      <c r="E63" s="22"/>
      <c r="F63" s="21"/>
      <c r="G63" s="22"/>
      <c r="H63" s="22"/>
      <c r="I63" s="5"/>
      <c r="J63" s="5"/>
      <c r="K63" s="21"/>
      <c r="L63" s="22"/>
      <c r="M63" s="22"/>
      <c r="N63" s="22"/>
      <c r="O63" s="22"/>
      <c r="P63" s="5"/>
      <c r="Q63" s="22"/>
      <c r="R63" s="22"/>
      <c r="S63" s="21"/>
      <c r="T63" s="22"/>
      <c r="U63" s="22"/>
      <c r="V63" s="22"/>
      <c r="W63" s="22"/>
      <c r="X63" s="21"/>
    </row>
    <row r="64" spans="1:24" s="143" customFormat="1" hidden="1" x14ac:dyDescent="0.35">
      <c r="A64" s="22"/>
      <c r="B64" s="22"/>
      <c r="C64" s="22"/>
      <c r="D64" s="22"/>
      <c r="E64" s="22"/>
      <c r="F64" s="21"/>
      <c r="G64" s="22"/>
      <c r="H64" s="22"/>
      <c r="I64" s="5"/>
      <c r="J64" s="5"/>
      <c r="K64" s="21"/>
      <c r="L64" s="22"/>
      <c r="M64" s="22"/>
      <c r="N64" s="22"/>
      <c r="O64" s="22"/>
      <c r="P64" s="5"/>
      <c r="Q64" s="22"/>
      <c r="R64" s="22"/>
      <c r="S64" s="21"/>
      <c r="T64" s="22"/>
      <c r="U64" s="22"/>
      <c r="V64" s="22"/>
      <c r="W64" s="22"/>
      <c r="X64" s="21"/>
    </row>
    <row r="65" spans="1:24" s="143" customFormat="1" hidden="1" x14ac:dyDescent="0.35">
      <c r="A65" s="22"/>
      <c r="B65" s="22"/>
      <c r="C65" s="22"/>
      <c r="D65" s="22"/>
      <c r="E65" s="22"/>
      <c r="F65" s="21"/>
      <c r="G65" s="22"/>
      <c r="H65" s="22"/>
      <c r="I65" s="5"/>
      <c r="J65" s="5"/>
      <c r="K65" s="21"/>
      <c r="L65" s="22"/>
      <c r="M65" s="22"/>
      <c r="N65" s="22"/>
      <c r="O65" s="22"/>
      <c r="P65" s="5"/>
      <c r="Q65" s="22"/>
      <c r="R65" s="22"/>
      <c r="S65" s="21"/>
      <c r="T65" s="22"/>
      <c r="U65" s="22"/>
      <c r="V65" s="22"/>
      <c r="W65" s="22"/>
      <c r="X65" s="21"/>
    </row>
    <row r="66" spans="1:24" s="143" customFormat="1" hidden="1" x14ac:dyDescent="0.35">
      <c r="A66" s="22"/>
      <c r="B66" s="22"/>
      <c r="C66" s="22"/>
      <c r="D66" s="22"/>
      <c r="E66" s="22"/>
      <c r="F66" s="21"/>
      <c r="G66" s="22"/>
      <c r="H66" s="22"/>
      <c r="I66" s="5"/>
      <c r="J66" s="5"/>
      <c r="K66" s="21"/>
      <c r="L66" s="22"/>
      <c r="M66" s="22"/>
      <c r="N66" s="22"/>
      <c r="O66" s="22"/>
      <c r="P66" s="5"/>
      <c r="Q66" s="22"/>
      <c r="R66" s="22"/>
      <c r="S66" s="21"/>
      <c r="T66" s="22"/>
      <c r="U66" s="22"/>
      <c r="V66" s="22"/>
      <c r="W66" s="22"/>
      <c r="X66" s="21"/>
    </row>
    <row r="67" spans="1:24" s="143" customFormat="1" hidden="1" x14ac:dyDescent="0.35">
      <c r="A67" s="22"/>
      <c r="B67" s="22"/>
      <c r="C67" s="22"/>
      <c r="D67" s="22"/>
      <c r="E67" s="22"/>
      <c r="F67" s="21"/>
      <c r="G67" s="22"/>
      <c r="H67" s="22"/>
      <c r="I67" s="5"/>
      <c r="J67" s="5"/>
      <c r="K67" s="21"/>
      <c r="L67" s="22"/>
      <c r="M67" s="22"/>
      <c r="N67" s="22"/>
      <c r="O67" s="22"/>
      <c r="P67" s="5"/>
      <c r="Q67" s="22"/>
      <c r="R67" s="22"/>
      <c r="S67" s="21"/>
      <c r="T67" s="22"/>
      <c r="U67" s="22"/>
      <c r="V67" s="22"/>
      <c r="W67" s="22"/>
      <c r="X67" s="21"/>
    </row>
    <row r="68" spans="1:24" s="143" customFormat="1" hidden="1" x14ac:dyDescent="0.35">
      <c r="A68" s="22"/>
      <c r="B68" s="22"/>
      <c r="C68" s="22"/>
      <c r="D68" s="22"/>
      <c r="E68" s="22"/>
      <c r="F68" s="21"/>
      <c r="G68" s="22"/>
      <c r="H68" s="22"/>
      <c r="I68" s="5"/>
      <c r="J68" s="5"/>
      <c r="K68" s="21"/>
      <c r="L68" s="22"/>
      <c r="M68" s="22"/>
      <c r="N68" s="22"/>
      <c r="O68" s="22"/>
      <c r="P68" s="5"/>
      <c r="Q68" s="22"/>
      <c r="R68" s="22"/>
      <c r="S68" s="21"/>
      <c r="T68" s="22"/>
      <c r="U68" s="22"/>
      <c r="V68" s="22"/>
      <c r="W68" s="22"/>
      <c r="X68" s="21"/>
    </row>
    <row r="69" spans="1:24" s="143" customFormat="1" hidden="1" x14ac:dyDescent="0.35">
      <c r="A69" s="22"/>
      <c r="B69" s="22"/>
      <c r="C69" s="22"/>
      <c r="D69" s="22"/>
      <c r="E69" s="22"/>
      <c r="F69" s="21"/>
      <c r="G69" s="22"/>
      <c r="H69" s="22"/>
      <c r="I69" s="5"/>
      <c r="J69" s="5"/>
      <c r="K69" s="21"/>
      <c r="L69" s="22"/>
      <c r="M69" s="22"/>
      <c r="N69" s="22"/>
      <c r="O69" s="22"/>
      <c r="P69" s="5"/>
      <c r="Q69" s="22"/>
      <c r="R69" s="22"/>
      <c r="S69" s="21"/>
      <c r="T69" s="22"/>
      <c r="U69" s="22"/>
      <c r="V69" s="22"/>
      <c r="W69" s="22"/>
      <c r="X69" s="21"/>
    </row>
    <row r="70" spans="1:24" s="143" customFormat="1" hidden="1" x14ac:dyDescent="0.35">
      <c r="A70" s="22"/>
      <c r="B70" s="22"/>
      <c r="C70" s="22"/>
      <c r="D70" s="22"/>
      <c r="E70" s="22"/>
      <c r="F70" s="21"/>
      <c r="G70" s="22"/>
      <c r="H70" s="22"/>
      <c r="I70" s="5"/>
      <c r="J70" s="5"/>
      <c r="K70" s="21"/>
      <c r="L70" s="22"/>
      <c r="M70" s="22"/>
      <c r="N70" s="22"/>
      <c r="O70" s="22"/>
      <c r="P70" s="5"/>
      <c r="Q70" s="22"/>
      <c r="R70" s="22"/>
      <c r="S70" s="21"/>
      <c r="T70" s="22"/>
      <c r="U70" s="22"/>
      <c r="V70" s="22"/>
      <c r="W70" s="22"/>
      <c r="X70" s="21"/>
    </row>
    <row r="71" spans="1:24" s="143" customFormat="1" hidden="1" x14ac:dyDescent="0.35">
      <c r="A71" s="22"/>
      <c r="B71" s="22"/>
      <c r="C71" s="22"/>
      <c r="D71" s="22"/>
      <c r="E71" s="22"/>
      <c r="F71" s="21"/>
      <c r="G71" s="22"/>
      <c r="H71" s="22"/>
      <c r="I71" s="5"/>
      <c r="J71" s="5"/>
      <c r="K71" s="21"/>
      <c r="L71" s="22"/>
      <c r="M71" s="22"/>
      <c r="N71" s="22"/>
      <c r="O71" s="22"/>
      <c r="P71" s="5"/>
      <c r="Q71" s="22"/>
      <c r="R71" s="22"/>
      <c r="S71" s="21"/>
      <c r="T71" s="22"/>
      <c r="U71" s="22"/>
      <c r="V71" s="22"/>
      <c r="W71" s="22"/>
      <c r="X71" s="21"/>
    </row>
    <row r="72" spans="1:24" s="143" customFormat="1" hidden="1" x14ac:dyDescent="0.35">
      <c r="A72" s="22"/>
      <c r="B72" s="22"/>
      <c r="C72" s="22"/>
      <c r="D72" s="22"/>
      <c r="E72" s="22"/>
      <c r="F72" s="21"/>
      <c r="G72" s="22"/>
      <c r="H72" s="22"/>
      <c r="I72" s="5"/>
      <c r="J72" s="5"/>
      <c r="K72" s="21"/>
      <c r="L72" s="22"/>
      <c r="M72" s="22"/>
      <c r="N72" s="22"/>
      <c r="O72" s="22"/>
      <c r="P72" s="5"/>
      <c r="Q72" s="22"/>
      <c r="R72" s="22"/>
      <c r="S72" s="21"/>
      <c r="T72" s="22"/>
      <c r="U72" s="22"/>
      <c r="V72" s="22"/>
      <c r="W72" s="22"/>
      <c r="X72" s="21"/>
    </row>
    <row r="73" spans="1:24" s="143" customFormat="1" hidden="1" x14ac:dyDescent="0.35">
      <c r="A73" s="22"/>
      <c r="B73" s="22"/>
      <c r="C73" s="22"/>
      <c r="D73" s="22"/>
      <c r="E73" s="22"/>
      <c r="F73" s="21"/>
      <c r="G73" s="22"/>
      <c r="H73" s="22"/>
      <c r="I73" s="5"/>
      <c r="J73" s="5"/>
      <c r="K73" s="21"/>
      <c r="L73" s="22"/>
      <c r="M73" s="22"/>
      <c r="N73" s="22"/>
      <c r="O73" s="22"/>
      <c r="P73" s="5"/>
      <c r="Q73" s="22"/>
      <c r="R73" s="22"/>
      <c r="S73" s="21"/>
      <c r="T73" s="22"/>
      <c r="U73" s="22"/>
      <c r="V73" s="22"/>
      <c r="W73" s="22"/>
      <c r="X73" s="21"/>
    </row>
    <row r="74" spans="1:24" s="143" customFormat="1" hidden="1" x14ac:dyDescent="0.35">
      <c r="A74" s="22"/>
      <c r="B74" s="22"/>
      <c r="C74" s="22"/>
      <c r="D74" s="22"/>
      <c r="E74" s="22"/>
      <c r="F74" s="21"/>
      <c r="G74" s="22"/>
      <c r="H74" s="22"/>
      <c r="I74" s="5"/>
      <c r="J74" s="5"/>
      <c r="K74" s="21"/>
      <c r="L74" s="22"/>
      <c r="M74" s="22"/>
      <c r="N74" s="22"/>
      <c r="O74" s="22"/>
      <c r="P74" s="5"/>
      <c r="Q74" s="22"/>
      <c r="R74" s="22"/>
      <c r="S74" s="21"/>
      <c r="T74" s="22"/>
      <c r="U74" s="22"/>
      <c r="V74" s="22"/>
      <c r="W74" s="22"/>
      <c r="X74" s="21"/>
    </row>
    <row r="75" spans="1:24" s="143" customFormat="1" hidden="1" x14ac:dyDescent="0.35">
      <c r="A75" s="22"/>
      <c r="B75" s="22"/>
      <c r="C75" s="22"/>
      <c r="D75" s="22"/>
      <c r="E75" s="22"/>
      <c r="F75" s="21"/>
      <c r="G75" s="22"/>
      <c r="H75" s="22"/>
      <c r="I75" s="5"/>
      <c r="J75" s="5"/>
      <c r="K75" s="21"/>
      <c r="L75" s="22"/>
      <c r="M75" s="22"/>
      <c r="N75" s="22"/>
      <c r="O75" s="22"/>
      <c r="P75" s="5"/>
      <c r="Q75" s="22"/>
      <c r="R75" s="22"/>
      <c r="S75" s="21"/>
      <c r="T75" s="22"/>
      <c r="U75" s="22"/>
      <c r="V75" s="22"/>
      <c r="W75" s="22"/>
      <c r="X75" s="21"/>
    </row>
    <row r="76" spans="1:24" s="143" customFormat="1" hidden="1" x14ac:dyDescent="0.35">
      <c r="A76" s="22"/>
      <c r="B76" s="22"/>
      <c r="C76" s="22"/>
      <c r="D76" s="22"/>
      <c r="E76" s="22"/>
      <c r="F76" s="21"/>
      <c r="G76" s="22"/>
      <c r="H76" s="22"/>
      <c r="I76" s="5"/>
      <c r="J76" s="5"/>
      <c r="K76" s="21"/>
      <c r="L76" s="22"/>
      <c r="M76" s="22"/>
      <c r="N76" s="22"/>
      <c r="O76" s="22"/>
      <c r="P76" s="5"/>
      <c r="Q76" s="22"/>
      <c r="R76" s="22"/>
      <c r="S76" s="21"/>
      <c r="T76" s="22"/>
      <c r="U76" s="22"/>
      <c r="V76" s="22"/>
      <c r="W76" s="22"/>
      <c r="X76" s="21"/>
    </row>
    <row r="77" spans="1:24" s="143" customFormat="1" hidden="1" x14ac:dyDescent="0.35">
      <c r="A77" s="22"/>
      <c r="B77" s="22"/>
      <c r="C77" s="22"/>
      <c r="D77" s="22"/>
      <c r="E77" s="22"/>
      <c r="F77" s="21"/>
      <c r="G77" s="22"/>
      <c r="H77" s="22"/>
      <c r="I77" s="5"/>
      <c r="J77" s="5"/>
      <c r="K77" s="21"/>
      <c r="L77" s="22"/>
      <c r="M77" s="22"/>
      <c r="N77" s="22"/>
      <c r="O77" s="22"/>
      <c r="P77" s="5"/>
      <c r="Q77" s="22"/>
      <c r="R77" s="22"/>
      <c r="S77" s="21"/>
      <c r="T77" s="22"/>
      <c r="U77" s="22"/>
      <c r="V77" s="22"/>
      <c r="W77" s="22"/>
      <c r="X77" s="21"/>
    </row>
    <row r="78" spans="1:24" s="143" customFormat="1" hidden="1" x14ac:dyDescent="0.35">
      <c r="A78" s="22"/>
      <c r="B78" s="22"/>
      <c r="C78" s="22"/>
      <c r="D78" s="22"/>
      <c r="E78" s="22"/>
      <c r="F78" s="21"/>
      <c r="G78" s="22"/>
      <c r="H78" s="22"/>
      <c r="I78" s="5"/>
      <c r="J78" s="5"/>
      <c r="K78" s="21"/>
      <c r="L78" s="22"/>
      <c r="M78" s="22"/>
      <c r="N78" s="22"/>
      <c r="O78" s="22"/>
      <c r="P78" s="5"/>
      <c r="Q78" s="22"/>
      <c r="R78" s="22"/>
      <c r="S78" s="21"/>
      <c r="T78" s="22"/>
      <c r="U78" s="22"/>
      <c r="V78" s="22"/>
      <c r="W78" s="22"/>
      <c r="X78" s="21"/>
    </row>
    <row r="79" spans="1:24" s="143" customFormat="1" hidden="1" x14ac:dyDescent="0.35">
      <c r="A79" s="22"/>
      <c r="B79" s="22"/>
      <c r="C79" s="22"/>
      <c r="D79" s="22"/>
      <c r="E79" s="22"/>
      <c r="F79" s="21"/>
      <c r="G79" s="22"/>
      <c r="H79" s="22"/>
      <c r="I79" s="5"/>
      <c r="J79" s="5"/>
      <c r="K79" s="21"/>
      <c r="L79" s="22"/>
      <c r="M79" s="22"/>
      <c r="N79" s="22"/>
      <c r="O79" s="22"/>
      <c r="P79" s="5"/>
      <c r="Q79" s="22"/>
      <c r="R79" s="22"/>
      <c r="S79" s="21"/>
      <c r="T79" s="22"/>
      <c r="U79" s="22"/>
      <c r="V79" s="22"/>
      <c r="W79" s="22"/>
      <c r="X79" s="21"/>
    </row>
    <row r="80" spans="1:24" s="143" customFormat="1" hidden="1" x14ac:dyDescent="0.35">
      <c r="A80" s="22"/>
      <c r="B80" s="22"/>
      <c r="C80" s="22"/>
      <c r="D80" s="22"/>
      <c r="E80" s="22"/>
      <c r="F80" s="21"/>
      <c r="G80" s="22"/>
      <c r="H80" s="22"/>
      <c r="I80" s="5"/>
      <c r="J80" s="5"/>
      <c r="K80" s="21"/>
      <c r="L80" s="22"/>
      <c r="M80" s="22"/>
      <c r="N80" s="22"/>
      <c r="O80" s="22"/>
      <c r="P80" s="5"/>
      <c r="Q80" s="22"/>
      <c r="R80" s="22"/>
      <c r="S80" s="21"/>
      <c r="T80" s="22"/>
      <c r="U80" s="22"/>
      <c r="V80" s="22"/>
      <c r="W80" s="22"/>
      <c r="X80" s="21"/>
    </row>
    <row r="81" spans="1:24" s="143" customFormat="1" hidden="1" x14ac:dyDescent="0.35">
      <c r="A81" s="22"/>
      <c r="B81" s="22"/>
      <c r="C81" s="22"/>
      <c r="D81" s="22"/>
      <c r="E81" s="22"/>
      <c r="F81" s="21"/>
      <c r="G81" s="22"/>
      <c r="H81" s="22"/>
      <c r="I81" s="5"/>
      <c r="J81" s="5"/>
      <c r="K81" s="21"/>
      <c r="L81" s="22"/>
      <c r="M81" s="22"/>
      <c r="N81" s="22"/>
      <c r="O81" s="22"/>
      <c r="P81" s="5"/>
      <c r="Q81" s="22"/>
      <c r="R81" s="22"/>
      <c r="S81" s="21"/>
      <c r="T81" s="22"/>
      <c r="U81" s="22"/>
      <c r="V81" s="22"/>
      <c r="W81" s="22"/>
      <c r="X81" s="21"/>
    </row>
    <row r="82" spans="1:24" s="143" customFormat="1" hidden="1" x14ac:dyDescent="0.35">
      <c r="A82" s="22"/>
      <c r="B82" s="22"/>
      <c r="C82" s="22"/>
      <c r="D82" s="22"/>
      <c r="E82" s="22"/>
      <c r="F82" s="21"/>
      <c r="G82" s="22"/>
      <c r="H82" s="22"/>
      <c r="I82" s="5"/>
      <c r="J82" s="5"/>
      <c r="K82" s="21"/>
      <c r="L82" s="22"/>
      <c r="M82" s="22"/>
      <c r="N82" s="22"/>
      <c r="O82" s="22"/>
      <c r="P82" s="5"/>
      <c r="Q82" s="22"/>
      <c r="R82" s="22"/>
      <c r="S82" s="21"/>
      <c r="T82" s="22"/>
      <c r="U82" s="22"/>
      <c r="V82" s="22"/>
      <c r="W82" s="22"/>
      <c r="X82" s="21"/>
    </row>
    <row r="83" spans="1:24" s="143" customFormat="1" hidden="1" x14ac:dyDescent="0.35">
      <c r="A83" s="22"/>
      <c r="B83" s="22"/>
      <c r="C83" s="22"/>
      <c r="D83" s="22"/>
      <c r="E83" s="22"/>
      <c r="F83" s="21"/>
      <c r="G83" s="22"/>
      <c r="H83" s="22"/>
      <c r="I83" s="5"/>
      <c r="J83" s="5"/>
      <c r="K83" s="21"/>
      <c r="L83" s="22"/>
      <c r="M83" s="22"/>
      <c r="N83" s="22"/>
      <c r="O83" s="22"/>
      <c r="P83" s="5"/>
      <c r="Q83" s="22"/>
      <c r="R83" s="22"/>
      <c r="S83" s="21"/>
      <c r="T83" s="22"/>
      <c r="U83" s="22"/>
      <c r="V83" s="22"/>
      <c r="W83" s="22"/>
      <c r="X83" s="21"/>
    </row>
    <row r="84" spans="1:24" s="143" customFormat="1" hidden="1" x14ac:dyDescent="0.35">
      <c r="A84" s="22"/>
      <c r="B84" s="22"/>
      <c r="C84" s="22"/>
      <c r="D84" s="22"/>
      <c r="E84" s="22"/>
      <c r="F84" s="21"/>
      <c r="G84" s="22"/>
      <c r="H84" s="22"/>
      <c r="I84" s="5"/>
      <c r="J84" s="5"/>
      <c r="K84" s="21"/>
      <c r="L84" s="22"/>
      <c r="M84" s="22"/>
      <c r="N84" s="22"/>
      <c r="O84" s="22"/>
      <c r="P84" s="5"/>
      <c r="Q84" s="22"/>
      <c r="R84" s="22"/>
      <c r="S84" s="21"/>
      <c r="T84" s="22"/>
      <c r="U84" s="22"/>
      <c r="V84" s="22"/>
      <c r="W84" s="22"/>
      <c r="X84" s="21"/>
    </row>
    <row r="85" spans="1:24" s="143" customFormat="1" hidden="1" x14ac:dyDescent="0.35">
      <c r="A85" s="22"/>
      <c r="B85" s="22"/>
      <c r="C85" s="22"/>
      <c r="D85" s="22"/>
      <c r="E85" s="22"/>
      <c r="F85" s="21"/>
      <c r="G85" s="22"/>
      <c r="H85" s="22"/>
      <c r="I85" s="5"/>
      <c r="J85" s="5"/>
      <c r="K85" s="21"/>
      <c r="L85" s="22"/>
      <c r="M85" s="22"/>
      <c r="N85" s="22"/>
      <c r="O85" s="22"/>
      <c r="P85" s="5"/>
      <c r="Q85" s="22"/>
      <c r="R85" s="22"/>
      <c r="S85" s="21"/>
      <c r="T85" s="22"/>
      <c r="U85" s="22"/>
      <c r="V85" s="22"/>
      <c r="W85" s="22"/>
      <c r="X85" s="21"/>
    </row>
    <row r="86" spans="1:24" s="143" customFormat="1" hidden="1" x14ac:dyDescent="0.35">
      <c r="A86" s="22"/>
      <c r="B86" s="22"/>
      <c r="C86" s="22"/>
      <c r="D86" s="22"/>
      <c r="E86" s="22"/>
      <c r="F86" s="21"/>
      <c r="G86" s="22"/>
      <c r="H86" s="22"/>
      <c r="I86" s="5"/>
      <c r="J86" s="5"/>
      <c r="K86" s="21"/>
      <c r="L86" s="22"/>
      <c r="M86" s="22"/>
      <c r="N86" s="22"/>
      <c r="O86" s="22"/>
      <c r="P86" s="5"/>
      <c r="Q86" s="22"/>
      <c r="R86" s="22"/>
      <c r="S86" s="21"/>
      <c r="T86" s="22"/>
      <c r="U86" s="22"/>
      <c r="V86" s="22"/>
      <c r="W86" s="22"/>
      <c r="X86" s="21"/>
    </row>
    <row r="87" spans="1:24" s="143" customFormat="1" hidden="1" x14ac:dyDescent="0.35">
      <c r="A87" s="22"/>
      <c r="B87" s="22"/>
      <c r="C87" s="22"/>
      <c r="D87" s="22"/>
      <c r="E87" s="22"/>
      <c r="F87" s="21"/>
      <c r="G87" s="22"/>
      <c r="H87" s="22"/>
      <c r="I87" s="5"/>
      <c r="J87" s="5"/>
      <c r="K87" s="21"/>
      <c r="L87" s="22"/>
      <c r="M87" s="22"/>
      <c r="N87" s="22"/>
      <c r="O87" s="22"/>
      <c r="P87" s="5"/>
      <c r="Q87" s="22"/>
      <c r="R87" s="22"/>
      <c r="S87" s="21"/>
      <c r="T87" s="22"/>
      <c r="U87" s="22"/>
      <c r="V87" s="22"/>
      <c r="W87" s="22"/>
      <c r="X87" s="21"/>
    </row>
    <row r="88" spans="1:24" s="143" customFormat="1" hidden="1" x14ac:dyDescent="0.35">
      <c r="A88" s="22"/>
      <c r="B88" s="22"/>
      <c r="C88" s="22"/>
      <c r="D88" s="22"/>
      <c r="E88" s="22"/>
      <c r="F88" s="21"/>
      <c r="G88" s="22"/>
      <c r="H88" s="22"/>
      <c r="I88" s="5"/>
      <c r="J88" s="5"/>
      <c r="K88" s="21"/>
      <c r="L88" s="22"/>
      <c r="M88" s="22"/>
      <c r="N88" s="22"/>
      <c r="O88" s="22"/>
      <c r="P88" s="5"/>
      <c r="Q88" s="22"/>
      <c r="R88" s="22"/>
      <c r="S88" s="21"/>
      <c r="T88" s="22"/>
      <c r="U88" s="22"/>
      <c r="V88" s="22"/>
      <c r="W88" s="22"/>
      <c r="X88" s="21"/>
    </row>
    <row r="89" spans="1:24" s="143" customFormat="1" hidden="1" x14ac:dyDescent="0.35">
      <c r="A89" s="22"/>
      <c r="B89" s="22"/>
      <c r="C89" s="22"/>
      <c r="D89" s="22"/>
      <c r="E89" s="22"/>
      <c r="F89" s="21"/>
      <c r="G89" s="22"/>
      <c r="H89" s="22"/>
      <c r="I89" s="5"/>
      <c r="J89" s="5"/>
      <c r="K89" s="21"/>
      <c r="L89" s="22"/>
      <c r="M89" s="22"/>
      <c r="N89" s="22"/>
      <c r="O89" s="22"/>
      <c r="P89" s="5"/>
      <c r="Q89" s="22"/>
      <c r="R89" s="22"/>
      <c r="S89" s="21"/>
      <c r="T89" s="22"/>
      <c r="U89" s="22"/>
      <c r="V89" s="22"/>
      <c r="W89" s="22"/>
      <c r="X89" s="21"/>
    </row>
    <row r="90" spans="1:24" s="143" customFormat="1" hidden="1" x14ac:dyDescent="0.35">
      <c r="A90" s="22"/>
      <c r="B90" s="22"/>
      <c r="C90" s="22"/>
      <c r="D90" s="22"/>
      <c r="E90" s="22"/>
      <c r="F90" s="21"/>
      <c r="G90" s="22"/>
      <c r="H90" s="22"/>
      <c r="I90" s="5"/>
      <c r="J90" s="5"/>
      <c r="K90" s="21"/>
      <c r="L90" s="22"/>
      <c r="M90" s="22"/>
      <c r="N90" s="22"/>
      <c r="O90" s="22"/>
      <c r="P90" s="5"/>
      <c r="Q90" s="22"/>
      <c r="R90" s="22"/>
      <c r="S90" s="21"/>
      <c r="T90" s="22"/>
      <c r="U90" s="22"/>
      <c r="V90" s="22"/>
      <c r="W90" s="22"/>
      <c r="X90" s="21"/>
    </row>
    <row r="91" spans="1:24" s="143" customFormat="1" hidden="1" x14ac:dyDescent="0.35">
      <c r="A91" s="22"/>
      <c r="B91" s="22"/>
      <c r="C91" s="22"/>
      <c r="D91" s="22"/>
      <c r="E91" s="22"/>
      <c r="F91" s="21"/>
      <c r="G91" s="22"/>
      <c r="H91" s="22"/>
      <c r="I91" s="5"/>
      <c r="J91" s="5"/>
      <c r="K91" s="21"/>
      <c r="L91" s="22"/>
      <c r="M91" s="22"/>
      <c r="N91" s="22"/>
      <c r="O91" s="22"/>
      <c r="P91" s="5"/>
      <c r="Q91" s="22"/>
      <c r="R91" s="22"/>
      <c r="S91" s="21"/>
      <c r="T91" s="22"/>
      <c r="U91" s="22"/>
      <c r="V91" s="22"/>
      <c r="W91" s="22"/>
      <c r="X91" s="21"/>
    </row>
    <row r="92" spans="1:24" s="143" customFormat="1" hidden="1" x14ac:dyDescent="0.35">
      <c r="A92" s="22"/>
      <c r="B92" s="22"/>
      <c r="C92" s="22"/>
      <c r="D92" s="22"/>
      <c r="E92" s="22"/>
      <c r="F92" s="21"/>
      <c r="G92" s="22"/>
      <c r="H92" s="22"/>
      <c r="I92" s="5"/>
      <c r="J92" s="5"/>
      <c r="K92" s="21"/>
      <c r="L92" s="22"/>
      <c r="M92" s="22"/>
      <c r="N92" s="22"/>
      <c r="O92" s="22"/>
      <c r="P92" s="5"/>
      <c r="Q92" s="22"/>
      <c r="R92" s="22"/>
      <c r="S92" s="21"/>
      <c r="T92" s="22"/>
      <c r="U92" s="22"/>
      <c r="V92" s="22"/>
      <c r="W92" s="22"/>
      <c r="X92" s="21"/>
    </row>
    <row r="93" spans="1:24" s="143" customFormat="1" hidden="1" x14ac:dyDescent="0.35">
      <c r="A93" s="22"/>
      <c r="B93" s="22"/>
      <c r="C93" s="22"/>
      <c r="D93" s="22"/>
      <c r="E93" s="22"/>
      <c r="F93" s="21"/>
      <c r="G93" s="22"/>
      <c r="H93" s="22"/>
      <c r="I93" s="5"/>
      <c r="J93" s="5"/>
      <c r="K93" s="21"/>
      <c r="L93" s="22"/>
      <c r="M93" s="22"/>
      <c r="N93" s="22"/>
      <c r="O93" s="22"/>
      <c r="P93" s="5"/>
      <c r="Q93" s="22"/>
      <c r="R93" s="22"/>
      <c r="S93" s="21"/>
      <c r="T93" s="22"/>
      <c r="U93" s="22"/>
      <c r="V93" s="22"/>
      <c r="W93" s="22"/>
      <c r="X93" s="21"/>
    </row>
    <row r="94" spans="1:24" s="143" customFormat="1" hidden="1" x14ac:dyDescent="0.35">
      <c r="A94" s="22"/>
      <c r="B94" s="22"/>
      <c r="C94" s="22"/>
      <c r="D94" s="22"/>
      <c r="E94" s="22"/>
      <c r="F94" s="21"/>
      <c r="G94" s="22"/>
      <c r="H94" s="22"/>
      <c r="I94" s="5"/>
      <c r="J94" s="5"/>
      <c r="K94" s="21"/>
      <c r="L94" s="22"/>
      <c r="M94" s="22"/>
      <c r="N94" s="22"/>
      <c r="O94" s="22"/>
      <c r="P94" s="5"/>
      <c r="Q94" s="22"/>
      <c r="R94" s="22"/>
      <c r="S94" s="21"/>
      <c r="T94" s="22"/>
      <c r="U94" s="22"/>
      <c r="V94" s="22"/>
      <c r="W94" s="22"/>
      <c r="X94" s="21"/>
    </row>
    <row r="95" spans="1:24" s="143" customFormat="1" hidden="1" x14ac:dyDescent="0.35">
      <c r="A95" s="22"/>
      <c r="B95" s="22"/>
      <c r="C95" s="22"/>
      <c r="D95" s="22"/>
      <c r="E95" s="22"/>
      <c r="F95" s="21"/>
      <c r="G95" s="22"/>
      <c r="H95" s="22"/>
      <c r="I95" s="5"/>
      <c r="J95" s="5"/>
      <c r="K95" s="21"/>
      <c r="L95" s="22"/>
      <c r="M95" s="22"/>
      <c r="N95" s="22"/>
      <c r="O95" s="22"/>
      <c r="P95" s="5"/>
      <c r="Q95" s="22"/>
      <c r="R95" s="22"/>
      <c r="S95" s="21"/>
      <c r="T95" s="22"/>
      <c r="U95" s="22"/>
      <c r="V95" s="22"/>
      <c r="W95" s="22"/>
      <c r="X95" s="21"/>
    </row>
    <row r="96" spans="1:24" s="143" customFormat="1" hidden="1" x14ac:dyDescent="0.35">
      <c r="A96" s="22"/>
      <c r="B96" s="22"/>
      <c r="C96" s="22"/>
      <c r="D96" s="22"/>
      <c r="E96" s="22"/>
      <c r="F96" s="21"/>
      <c r="G96" s="22"/>
      <c r="H96" s="22"/>
      <c r="I96" s="5"/>
      <c r="J96" s="5"/>
      <c r="K96" s="21"/>
      <c r="L96" s="22"/>
      <c r="M96" s="22"/>
      <c r="N96" s="22"/>
      <c r="O96" s="22"/>
      <c r="P96" s="5"/>
      <c r="Q96" s="22"/>
      <c r="R96" s="22"/>
      <c r="S96" s="21"/>
      <c r="T96" s="22"/>
      <c r="U96" s="22"/>
      <c r="V96" s="22"/>
      <c r="W96" s="22"/>
      <c r="X96" s="21"/>
    </row>
    <row r="97" spans="1:24" s="143" customFormat="1" hidden="1" x14ac:dyDescent="0.35">
      <c r="A97" s="22"/>
      <c r="B97" s="22"/>
      <c r="C97" s="22"/>
      <c r="D97" s="22"/>
      <c r="E97" s="22"/>
      <c r="F97" s="21"/>
      <c r="G97" s="22"/>
      <c r="H97" s="22"/>
      <c r="I97" s="5"/>
      <c r="J97" s="5"/>
      <c r="K97" s="21"/>
      <c r="L97" s="22"/>
      <c r="M97" s="22"/>
      <c r="N97" s="22"/>
      <c r="O97" s="22"/>
      <c r="P97" s="5"/>
      <c r="Q97" s="22"/>
      <c r="R97" s="22"/>
      <c r="S97" s="21"/>
      <c r="T97" s="22"/>
      <c r="U97" s="22"/>
      <c r="V97" s="22"/>
      <c r="W97" s="22"/>
      <c r="X97" s="21"/>
    </row>
    <row r="98" spans="1:24" s="143" customFormat="1" hidden="1" x14ac:dyDescent="0.35">
      <c r="A98" s="22"/>
      <c r="B98" s="22"/>
      <c r="C98" s="22"/>
      <c r="D98" s="22"/>
      <c r="E98" s="22"/>
      <c r="F98" s="21"/>
      <c r="G98" s="22"/>
      <c r="H98" s="22"/>
      <c r="I98" s="5"/>
      <c r="J98" s="5"/>
      <c r="K98" s="21"/>
      <c r="L98" s="22"/>
      <c r="M98" s="22"/>
      <c r="N98" s="22"/>
      <c r="O98" s="22"/>
      <c r="P98" s="5"/>
      <c r="Q98" s="22"/>
      <c r="R98" s="22"/>
      <c r="S98" s="21"/>
      <c r="T98" s="22"/>
      <c r="U98" s="22"/>
      <c r="V98" s="22"/>
      <c r="W98" s="22"/>
      <c r="X98" s="21"/>
    </row>
    <row r="99" spans="1:24" s="143" customFormat="1" hidden="1" x14ac:dyDescent="0.35">
      <c r="A99" s="22"/>
      <c r="B99" s="22"/>
      <c r="C99" s="22"/>
      <c r="D99" s="22"/>
      <c r="E99" s="22"/>
      <c r="F99" s="21"/>
      <c r="G99" s="22"/>
      <c r="H99" s="22"/>
      <c r="I99" s="5"/>
      <c r="J99" s="5"/>
      <c r="K99" s="21"/>
      <c r="L99" s="22"/>
      <c r="M99" s="22"/>
      <c r="N99" s="22"/>
      <c r="O99" s="22"/>
      <c r="P99" s="5"/>
      <c r="Q99" s="22"/>
      <c r="R99" s="22"/>
      <c r="S99" s="21"/>
      <c r="T99" s="22"/>
      <c r="U99" s="22"/>
      <c r="V99" s="22"/>
      <c r="W99" s="22"/>
      <c r="X99" s="21"/>
    </row>
    <row r="100" spans="1:24" s="143" customFormat="1" hidden="1" x14ac:dyDescent="0.35">
      <c r="A100" s="22"/>
      <c r="B100" s="22"/>
      <c r="C100" s="22"/>
      <c r="D100" s="22"/>
      <c r="E100" s="22"/>
      <c r="F100" s="21"/>
      <c r="G100" s="22"/>
      <c r="H100" s="22"/>
      <c r="I100" s="5"/>
      <c r="J100" s="5"/>
      <c r="K100" s="21"/>
      <c r="L100" s="22"/>
      <c r="M100" s="22"/>
      <c r="N100" s="22"/>
      <c r="O100" s="22"/>
      <c r="P100" s="5"/>
      <c r="Q100" s="22"/>
      <c r="R100" s="22"/>
      <c r="S100" s="21"/>
      <c r="T100" s="22"/>
      <c r="U100" s="22"/>
      <c r="V100" s="22"/>
      <c r="W100" s="22"/>
      <c r="X100" s="21"/>
    </row>
    <row r="101" spans="1:24" s="143" customFormat="1" hidden="1" x14ac:dyDescent="0.35">
      <c r="A101" s="22"/>
      <c r="B101" s="22"/>
      <c r="C101" s="22"/>
      <c r="D101" s="22"/>
      <c r="E101" s="22"/>
      <c r="F101" s="21"/>
      <c r="G101" s="22"/>
      <c r="H101" s="22"/>
      <c r="I101" s="5"/>
      <c r="J101" s="5"/>
      <c r="K101" s="21"/>
      <c r="L101" s="22"/>
      <c r="M101" s="22"/>
      <c r="N101" s="22"/>
      <c r="O101" s="22"/>
      <c r="P101" s="5"/>
      <c r="Q101" s="22"/>
      <c r="R101" s="22"/>
      <c r="S101" s="21"/>
      <c r="T101" s="22"/>
      <c r="U101" s="22"/>
      <c r="V101" s="22"/>
      <c r="W101" s="22"/>
      <c r="X101" s="21"/>
    </row>
    <row r="102" spans="1:24" s="143" customFormat="1" hidden="1" x14ac:dyDescent="0.35">
      <c r="A102" s="22"/>
      <c r="B102" s="22"/>
      <c r="C102" s="22"/>
      <c r="D102" s="22"/>
      <c r="E102" s="22"/>
      <c r="F102" s="21"/>
      <c r="G102" s="22"/>
      <c r="H102" s="22"/>
      <c r="I102" s="5"/>
      <c r="J102" s="5"/>
      <c r="K102" s="21"/>
      <c r="L102" s="22"/>
      <c r="M102" s="22"/>
      <c r="N102" s="22"/>
      <c r="O102" s="22"/>
      <c r="P102" s="5"/>
      <c r="Q102" s="22"/>
      <c r="R102" s="22"/>
      <c r="S102" s="21"/>
      <c r="T102" s="22"/>
      <c r="U102" s="22"/>
      <c r="V102" s="22"/>
      <c r="W102" s="22"/>
      <c r="X102" s="21"/>
    </row>
    <row r="103" spans="1:24" s="143" customFormat="1" hidden="1" x14ac:dyDescent="0.35">
      <c r="A103" s="22"/>
      <c r="B103" s="22"/>
      <c r="C103" s="22"/>
      <c r="D103" s="22"/>
      <c r="E103" s="22"/>
      <c r="F103" s="21"/>
      <c r="G103" s="22"/>
      <c r="H103" s="22"/>
      <c r="I103" s="5"/>
      <c r="J103" s="5"/>
      <c r="K103" s="21"/>
      <c r="L103" s="22"/>
      <c r="M103" s="22"/>
      <c r="N103" s="22"/>
      <c r="O103" s="22"/>
      <c r="P103" s="5"/>
      <c r="Q103" s="22"/>
      <c r="R103" s="22"/>
      <c r="S103" s="21"/>
      <c r="T103" s="22"/>
      <c r="U103" s="22"/>
      <c r="V103" s="22"/>
      <c r="W103" s="22"/>
      <c r="X103" s="21"/>
    </row>
    <row r="104" spans="1:24" s="143" customFormat="1" hidden="1" x14ac:dyDescent="0.35">
      <c r="A104" s="22"/>
      <c r="B104" s="22"/>
      <c r="C104" s="22"/>
      <c r="D104" s="22"/>
      <c r="E104" s="22"/>
      <c r="F104" s="21"/>
      <c r="G104" s="22"/>
      <c r="H104" s="22"/>
      <c r="I104" s="5"/>
      <c r="J104" s="5"/>
      <c r="K104" s="21"/>
      <c r="L104" s="22"/>
      <c r="M104" s="22"/>
      <c r="N104" s="22"/>
      <c r="O104" s="22"/>
      <c r="P104" s="5"/>
      <c r="Q104" s="22"/>
      <c r="R104" s="22"/>
      <c r="S104" s="21"/>
      <c r="T104" s="22"/>
      <c r="U104" s="22"/>
      <c r="V104" s="22"/>
      <c r="W104" s="22"/>
      <c r="X104" s="21"/>
    </row>
    <row r="105" spans="1:24" s="143" customFormat="1" hidden="1" x14ac:dyDescent="0.35">
      <c r="A105" s="22"/>
      <c r="B105" s="22"/>
      <c r="C105" s="22"/>
      <c r="D105" s="22"/>
      <c r="E105" s="22"/>
      <c r="F105" s="21"/>
      <c r="G105" s="22"/>
      <c r="H105" s="22"/>
      <c r="I105" s="5"/>
      <c r="J105" s="5"/>
      <c r="K105" s="21"/>
      <c r="L105" s="22"/>
      <c r="M105" s="22"/>
      <c r="N105" s="22"/>
      <c r="O105" s="22"/>
      <c r="P105" s="5"/>
      <c r="Q105" s="22"/>
      <c r="R105" s="22"/>
      <c r="S105" s="21"/>
      <c r="T105" s="22"/>
      <c r="U105" s="22"/>
      <c r="V105" s="22"/>
      <c r="W105" s="22"/>
      <c r="X105" s="21"/>
    </row>
    <row r="106" spans="1:24" s="143" customFormat="1" hidden="1" x14ac:dyDescent="0.35">
      <c r="A106" s="22"/>
      <c r="B106" s="22"/>
      <c r="C106" s="22"/>
      <c r="D106" s="22"/>
      <c r="E106" s="22"/>
      <c r="F106" s="21"/>
      <c r="G106" s="22"/>
      <c r="H106" s="22"/>
      <c r="I106" s="5"/>
      <c r="J106" s="5"/>
      <c r="K106" s="21"/>
      <c r="L106" s="22"/>
      <c r="M106" s="22"/>
      <c r="N106" s="22"/>
      <c r="O106" s="22"/>
      <c r="P106" s="5"/>
      <c r="Q106" s="22"/>
      <c r="R106" s="22"/>
      <c r="S106" s="21"/>
      <c r="T106" s="22"/>
      <c r="U106" s="22"/>
      <c r="V106" s="22"/>
      <c r="W106" s="22"/>
      <c r="X106" s="21"/>
    </row>
    <row r="107" spans="1:24" s="143" customFormat="1" hidden="1" x14ac:dyDescent="0.35">
      <c r="A107" s="22"/>
      <c r="B107" s="22"/>
      <c r="C107" s="22"/>
      <c r="D107" s="22"/>
      <c r="E107" s="22"/>
      <c r="F107" s="21"/>
      <c r="G107" s="22"/>
      <c r="H107" s="22"/>
      <c r="I107" s="5"/>
      <c r="J107" s="5"/>
      <c r="K107" s="21"/>
      <c r="L107" s="22"/>
      <c r="M107" s="22"/>
      <c r="N107" s="22"/>
      <c r="O107" s="22"/>
      <c r="P107" s="5"/>
      <c r="Q107" s="22"/>
      <c r="R107" s="22"/>
      <c r="S107" s="21"/>
      <c r="T107" s="22"/>
      <c r="U107" s="22"/>
      <c r="V107" s="22"/>
      <c r="W107" s="22"/>
      <c r="X107" s="21"/>
    </row>
    <row r="108" spans="1:24" s="143" customFormat="1" hidden="1" x14ac:dyDescent="0.35">
      <c r="A108" s="22"/>
      <c r="B108" s="22"/>
      <c r="C108" s="22"/>
      <c r="D108" s="22"/>
      <c r="E108" s="22"/>
      <c r="F108" s="21"/>
      <c r="G108" s="22"/>
      <c r="H108" s="22"/>
      <c r="I108" s="5"/>
      <c r="J108" s="5"/>
      <c r="K108" s="21"/>
      <c r="L108" s="22"/>
      <c r="M108" s="22"/>
      <c r="N108" s="22"/>
      <c r="O108" s="22"/>
      <c r="P108" s="5"/>
      <c r="Q108" s="22"/>
      <c r="R108" s="22"/>
      <c r="S108" s="21"/>
      <c r="T108" s="22"/>
      <c r="U108" s="22"/>
      <c r="V108" s="22"/>
      <c r="W108" s="22"/>
      <c r="X108" s="21"/>
    </row>
    <row r="109" spans="1:24" s="143" customFormat="1" hidden="1" x14ac:dyDescent="0.35">
      <c r="A109" s="22"/>
      <c r="B109" s="22"/>
      <c r="C109" s="22"/>
      <c r="D109" s="22"/>
      <c r="E109" s="22"/>
      <c r="F109" s="21"/>
      <c r="G109" s="22"/>
      <c r="H109" s="22"/>
      <c r="I109" s="5"/>
      <c r="J109" s="5"/>
      <c r="K109" s="21"/>
      <c r="L109" s="22"/>
      <c r="M109" s="22"/>
      <c r="N109" s="22"/>
      <c r="O109" s="22"/>
      <c r="P109" s="5"/>
      <c r="Q109" s="22"/>
      <c r="R109" s="22"/>
      <c r="S109" s="21"/>
      <c r="T109" s="22"/>
      <c r="U109" s="22"/>
      <c r="V109" s="22"/>
      <c r="W109" s="22"/>
      <c r="X109" s="21"/>
    </row>
    <row r="110" spans="1:24" s="143" customFormat="1" hidden="1" x14ac:dyDescent="0.35">
      <c r="A110" s="22"/>
      <c r="B110" s="22"/>
      <c r="C110" s="22"/>
      <c r="D110" s="22"/>
      <c r="E110" s="22"/>
      <c r="F110" s="21"/>
      <c r="G110" s="22"/>
      <c r="H110" s="22"/>
      <c r="I110" s="5"/>
      <c r="J110" s="5"/>
      <c r="K110" s="21"/>
      <c r="L110" s="22"/>
      <c r="M110" s="22"/>
      <c r="N110" s="22"/>
      <c r="O110" s="22"/>
      <c r="P110" s="5"/>
      <c r="Q110" s="22"/>
      <c r="R110" s="22"/>
      <c r="S110" s="21"/>
      <c r="T110" s="22"/>
      <c r="U110" s="22"/>
      <c r="V110" s="22"/>
      <c r="W110" s="22"/>
      <c r="X110" s="21"/>
    </row>
    <row r="111" spans="1:24" s="143" customFormat="1" hidden="1" x14ac:dyDescent="0.35">
      <c r="A111" s="22"/>
      <c r="B111" s="22"/>
      <c r="C111" s="22"/>
      <c r="D111" s="22"/>
      <c r="E111" s="22"/>
      <c r="F111" s="21"/>
      <c r="G111" s="22"/>
      <c r="H111" s="22"/>
      <c r="I111" s="5"/>
      <c r="J111" s="5"/>
      <c r="K111" s="21"/>
      <c r="L111" s="22"/>
      <c r="M111" s="22"/>
      <c r="N111" s="22"/>
      <c r="O111" s="22"/>
      <c r="P111" s="5"/>
      <c r="Q111" s="22"/>
      <c r="R111" s="22"/>
      <c r="S111" s="21"/>
      <c r="T111" s="22"/>
      <c r="U111" s="22"/>
      <c r="V111" s="22"/>
      <c r="W111" s="22"/>
      <c r="X111" s="21"/>
    </row>
    <row r="112" spans="1:24" s="143" customFormat="1" hidden="1" x14ac:dyDescent="0.35">
      <c r="A112" s="22"/>
      <c r="B112" s="22"/>
      <c r="C112" s="22"/>
      <c r="D112" s="22"/>
      <c r="E112" s="22"/>
      <c r="F112" s="21"/>
      <c r="G112" s="22"/>
      <c r="H112" s="22"/>
      <c r="I112" s="5"/>
      <c r="J112" s="5"/>
      <c r="K112" s="21"/>
      <c r="L112" s="22"/>
      <c r="M112" s="22"/>
      <c r="N112" s="22"/>
      <c r="O112" s="22"/>
      <c r="P112" s="5"/>
      <c r="Q112" s="22"/>
      <c r="R112" s="22"/>
      <c r="S112" s="21"/>
      <c r="T112" s="22"/>
      <c r="U112" s="22"/>
      <c r="V112" s="22"/>
      <c r="W112" s="22"/>
      <c r="X112" s="21"/>
    </row>
    <row r="113" spans="1:24" s="143" customFormat="1" hidden="1" x14ac:dyDescent="0.35">
      <c r="A113" s="22"/>
      <c r="B113" s="22"/>
      <c r="C113" s="22"/>
      <c r="D113" s="22"/>
      <c r="E113" s="22"/>
      <c r="F113" s="21"/>
      <c r="G113" s="22"/>
      <c r="H113" s="22"/>
      <c r="I113" s="5"/>
      <c r="J113" s="5"/>
      <c r="K113" s="21"/>
      <c r="L113" s="22"/>
      <c r="M113" s="22"/>
      <c r="N113" s="22"/>
      <c r="O113" s="22"/>
      <c r="P113" s="5"/>
      <c r="Q113" s="22"/>
      <c r="R113" s="22"/>
      <c r="S113" s="21"/>
      <c r="T113" s="22"/>
      <c r="U113" s="22"/>
      <c r="V113" s="22"/>
      <c r="W113" s="22"/>
      <c r="X113" s="21"/>
    </row>
    <row r="114" spans="1:24" s="143" customFormat="1" hidden="1" x14ac:dyDescent="0.35">
      <c r="A114" s="22"/>
      <c r="B114" s="22"/>
      <c r="C114" s="22"/>
      <c r="D114" s="22"/>
      <c r="E114" s="22"/>
      <c r="F114" s="21"/>
      <c r="G114" s="22"/>
      <c r="H114" s="22"/>
      <c r="I114" s="5"/>
      <c r="J114" s="5"/>
      <c r="K114" s="21"/>
      <c r="L114" s="22"/>
      <c r="M114" s="22"/>
      <c r="N114" s="22"/>
      <c r="O114" s="22"/>
      <c r="P114" s="5"/>
      <c r="Q114" s="22"/>
      <c r="R114" s="22"/>
      <c r="S114" s="21"/>
      <c r="T114" s="22"/>
      <c r="U114" s="22"/>
      <c r="V114" s="22"/>
      <c r="W114" s="22"/>
      <c r="X114" s="21"/>
    </row>
    <row r="115" spans="1:24" s="143" customFormat="1" hidden="1" x14ac:dyDescent="0.35">
      <c r="A115" s="22"/>
      <c r="B115" s="22"/>
      <c r="C115" s="22"/>
      <c r="D115" s="22"/>
      <c r="E115" s="22"/>
      <c r="F115" s="21"/>
      <c r="G115" s="22"/>
      <c r="H115" s="22"/>
      <c r="I115" s="5"/>
      <c r="J115" s="5"/>
      <c r="K115" s="21"/>
      <c r="L115" s="22"/>
      <c r="M115" s="22"/>
      <c r="N115" s="22"/>
      <c r="O115" s="22"/>
      <c r="P115" s="5"/>
      <c r="Q115" s="22"/>
      <c r="R115" s="22"/>
      <c r="S115" s="21"/>
      <c r="T115" s="22"/>
      <c r="U115" s="22"/>
      <c r="V115" s="22"/>
      <c r="W115" s="22"/>
      <c r="X115" s="21"/>
    </row>
    <row r="116" spans="1:24" s="143" customFormat="1" hidden="1" x14ac:dyDescent="0.35">
      <c r="A116" s="22"/>
      <c r="B116" s="22"/>
      <c r="C116" s="22"/>
      <c r="D116" s="22"/>
      <c r="E116" s="22"/>
      <c r="F116" s="21"/>
      <c r="G116" s="22"/>
      <c r="H116" s="22"/>
      <c r="I116" s="5"/>
      <c r="J116" s="5"/>
      <c r="K116" s="21"/>
      <c r="L116" s="22"/>
      <c r="M116" s="22"/>
      <c r="N116" s="22"/>
      <c r="O116" s="22"/>
      <c r="P116" s="5"/>
      <c r="Q116" s="22"/>
      <c r="R116" s="22"/>
      <c r="S116" s="21"/>
      <c r="T116" s="22"/>
      <c r="U116" s="22"/>
      <c r="V116" s="22"/>
      <c r="W116" s="22"/>
      <c r="X116" s="21"/>
    </row>
    <row r="117" spans="1:24" s="143" customFormat="1" hidden="1" x14ac:dyDescent="0.35">
      <c r="A117" s="22"/>
      <c r="B117" s="22"/>
      <c r="C117" s="22"/>
      <c r="D117" s="22"/>
      <c r="E117" s="22"/>
      <c r="F117" s="21"/>
      <c r="G117" s="22"/>
      <c r="H117" s="22"/>
      <c r="I117" s="5"/>
      <c r="J117" s="5"/>
      <c r="K117" s="21"/>
      <c r="L117" s="22"/>
      <c r="M117" s="22"/>
      <c r="N117" s="22"/>
      <c r="O117" s="22"/>
      <c r="P117" s="5"/>
      <c r="Q117" s="22"/>
      <c r="R117" s="22"/>
      <c r="S117" s="21"/>
      <c r="T117" s="22"/>
      <c r="U117" s="22"/>
      <c r="V117" s="22"/>
      <c r="W117" s="22"/>
      <c r="X117" s="21"/>
    </row>
    <row r="118" spans="1:24" s="143" customFormat="1" hidden="1" x14ac:dyDescent="0.35">
      <c r="A118" s="22"/>
      <c r="B118" s="22"/>
      <c r="C118" s="22"/>
      <c r="D118" s="22"/>
      <c r="E118" s="22"/>
      <c r="F118" s="21"/>
      <c r="G118" s="22"/>
      <c r="H118" s="22"/>
      <c r="I118" s="5"/>
      <c r="J118" s="5"/>
      <c r="K118" s="21"/>
      <c r="L118" s="22"/>
      <c r="M118" s="22"/>
      <c r="N118" s="22"/>
      <c r="O118" s="22"/>
      <c r="P118" s="5"/>
      <c r="Q118" s="22"/>
      <c r="R118" s="22"/>
      <c r="S118" s="21"/>
      <c r="T118" s="22"/>
      <c r="U118" s="22"/>
      <c r="V118" s="22"/>
      <c r="W118" s="22"/>
      <c r="X118" s="21"/>
    </row>
    <row r="119" spans="1:24" s="143" customFormat="1" hidden="1" x14ac:dyDescent="0.35">
      <c r="A119" s="22"/>
      <c r="B119" s="22"/>
      <c r="C119" s="22"/>
      <c r="D119" s="22"/>
      <c r="E119" s="22"/>
      <c r="F119" s="21"/>
      <c r="G119" s="22"/>
      <c r="H119" s="22"/>
      <c r="I119" s="5"/>
      <c r="J119" s="5"/>
      <c r="K119" s="21"/>
      <c r="L119" s="22"/>
      <c r="M119" s="22"/>
      <c r="N119" s="22"/>
      <c r="O119" s="22"/>
      <c r="P119" s="5"/>
      <c r="Q119" s="22"/>
      <c r="R119" s="22"/>
      <c r="S119" s="21"/>
      <c r="T119" s="22"/>
      <c r="U119" s="22"/>
      <c r="V119" s="22"/>
      <c r="W119" s="22"/>
      <c r="X119" s="21"/>
    </row>
    <row r="120" spans="1:24" s="143" customFormat="1" hidden="1" x14ac:dyDescent="0.35">
      <c r="A120" s="22"/>
      <c r="B120" s="22"/>
      <c r="C120" s="22"/>
      <c r="D120" s="22"/>
      <c r="E120" s="22"/>
      <c r="F120" s="21"/>
      <c r="G120" s="22"/>
      <c r="H120" s="22"/>
      <c r="I120" s="5"/>
      <c r="J120" s="5"/>
      <c r="K120" s="21"/>
      <c r="L120" s="22"/>
      <c r="M120" s="22"/>
      <c r="N120" s="22"/>
      <c r="O120" s="22"/>
      <c r="P120" s="5"/>
      <c r="Q120" s="22"/>
      <c r="R120" s="22"/>
      <c r="S120" s="21"/>
      <c r="T120" s="22"/>
      <c r="U120" s="22"/>
      <c r="V120" s="22"/>
      <c r="W120" s="22"/>
      <c r="X120" s="21"/>
    </row>
    <row r="121" spans="1:24" s="143" customFormat="1" hidden="1" x14ac:dyDescent="0.35">
      <c r="A121" s="22"/>
      <c r="B121" s="22"/>
      <c r="C121" s="22"/>
      <c r="D121" s="22"/>
      <c r="E121" s="22"/>
      <c r="F121" s="21"/>
      <c r="G121" s="22"/>
      <c r="H121" s="22"/>
      <c r="I121" s="5"/>
      <c r="J121" s="5"/>
      <c r="K121" s="21"/>
      <c r="L121" s="22"/>
      <c r="M121" s="22"/>
      <c r="N121" s="22"/>
      <c r="O121" s="22"/>
      <c r="P121" s="5"/>
      <c r="Q121" s="22"/>
      <c r="R121" s="22"/>
      <c r="S121" s="21"/>
      <c r="T121" s="22"/>
      <c r="U121" s="22"/>
      <c r="V121" s="22"/>
      <c r="W121" s="22"/>
      <c r="X121" s="21"/>
    </row>
    <row r="122" spans="1:24" s="143" customFormat="1" hidden="1" x14ac:dyDescent="0.35">
      <c r="A122" s="22"/>
      <c r="B122" s="22"/>
      <c r="C122" s="22"/>
      <c r="D122" s="22"/>
      <c r="E122" s="22"/>
      <c r="F122" s="21"/>
      <c r="G122" s="22"/>
      <c r="H122" s="22"/>
      <c r="I122" s="5"/>
      <c r="J122" s="5"/>
      <c r="K122" s="21"/>
      <c r="L122" s="22"/>
      <c r="M122" s="22"/>
      <c r="N122" s="22"/>
      <c r="O122" s="22"/>
      <c r="P122" s="5"/>
      <c r="Q122" s="22"/>
      <c r="R122" s="22"/>
      <c r="S122" s="21"/>
      <c r="T122" s="22"/>
      <c r="U122" s="22"/>
      <c r="V122" s="22"/>
      <c r="W122" s="22"/>
      <c r="X122" s="21"/>
    </row>
    <row r="123" spans="1:24" s="143" customFormat="1" hidden="1" x14ac:dyDescent="0.35">
      <c r="A123" s="22"/>
      <c r="B123" s="22"/>
      <c r="C123" s="22"/>
      <c r="D123" s="22"/>
      <c r="E123" s="22"/>
      <c r="F123" s="21"/>
      <c r="G123" s="22"/>
      <c r="H123" s="22"/>
      <c r="I123" s="5"/>
      <c r="J123" s="5"/>
      <c r="K123" s="21"/>
      <c r="L123" s="22"/>
      <c r="M123" s="22"/>
      <c r="N123" s="22"/>
      <c r="O123" s="22"/>
      <c r="P123" s="5"/>
      <c r="Q123" s="22"/>
      <c r="R123" s="22"/>
      <c r="S123" s="21"/>
      <c r="T123" s="22"/>
      <c r="U123" s="22"/>
      <c r="V123" s="22"/>
      <c r="W123" s="22"/>
      <c r="X123" s="21"/>
    </row>
    <row r="124" spans="1:24" s="143" customFormat="1" hidden="1" x14ac:dyDescent="0.35">
      <c r="A124" s="22"/>
      <c r="B124" s="22"/>
      <c r="C124" s="22"/>
      <c r="D124" s="22"/>
      <c r="E124" s="22"/>
      <c r="F124" s="21"/>
      <c r="G124" s="22"/>
      <c r="H124" s="22"/>
      <c r="I124" s="5"/>
      <c r="J124" s="5"/>
      <c r="K124" s="21"/>
      <c r="L124" s="22"/>
      <c r="M124" s="22"/>
      <c r="N124" s="22"/>
      <c r="O124" s="22"/>
      <c r="P124" s="5"/>
      <c r="Q124" s="22"/>
      <c r="R124" s="22"/>
      <c r="S124" s="21"/>
      <c r="T124" s="22"/>
      <c r="U124" s="22"/>
      <c r="V124" s="22"/>
      <c r="W124" s="22"/>
      <c r="X124" s="21"/>
    </row>
    <row r="125" spans="1:24" s="143" customFormat="1" hidden="1" x14ac:dyDescent="0.35">
      <c r="A125" s="22"/>
      <c r="B125" s="22"/>
      <c r="C125" s="22"/>
      <c r="D125" s="22"/>
      <c r="E125" s="22"/>
      <c r="F125" s="21"/>
      <c r="G125" s="22"/>
      <c r="H125" s="22"/>
      <c r="I125" s="5"/>
      <c r="J125" s="5"/>
      <c r="K125" s="21"/>
      <c r="L125" s="22"/>
      <c r="M125" s="22"/>
      <c r="N125" s="22"/>
      <c r="O125" s="22"/>
      <c r="P125" s="5"/>
      <c r="Q125" s="22"/>
      <c r="R125" s="22"/>
      <c r="S125" s="21"/>
      <c r="T125" s="22"/>
      <c r="U125" s="22"/>
      <c r="V125" s="22"/>
      <c r="W125" s="22"/>
      <c r="X125" s="21"/>
    </row>
    <row r="126" spans="1:24" s="143" customFormat="1" hidden="1" x14ac:dyDescent="0.35">
      <c r="A126" s="22"/>
      <c r="B126" s="22"/>
      <c r="C126" s="22"/>
      <c r="D126" s="22"/>
      <c r="E126" s="22"/>
      <c r="F126" s="21"/>
      <c r="G126" s="22"/>
      <c r="H126" s="22"/>
      <c r="I126" s="5"/>
      <c r="J126" s="5"/>
      <c r="K126" s="21"/>
      <c r="L126" s="22"/>
      <c r="M126" s="22"/>
      <c r="N126" s="22"/>
      <c r="O126" s="22"/>
      <c r="P126" s="5"/>
      <c r="Q126" s="22"/>
      <c r="R126" s="22"/>
      <c r="S126" s="21"/>
      <c r="T126" s="22"/>
      <c r="U126" s="22"/>
      <c r="V126" s="22"/>
      <c r="W126" s="22"/>
      <c r="X126" s="21"/>
    </row>
    <row r="127" spans="1:24" s="143" customFormat="1" hidden="1" x14ac:dyDescent="0.35">
      <c r="A127" s="22"/>
      <c r="B127" s="22"/>
      <c r="C127" s="22"/>
      <c r="D127" s="22"/>
      <c r="E127" s="22"/>
      <c r="F127" s="21"/>
      <c r="G127" s="22"/>
      <c r="H127" s="22"/>
      <c r="I127" s="5"/>
      <c r="J127" s="5"/>
      <c r="K127" s="21"/>
      <c r="L127" s="22"/>
      <c r="M127" s="22"/>
      <c r="N127" s="22"/>
      <c r="O127" s="22"/>
      <c r="P127" s="5"/>
      <c r="Q127" s="22"/>
      <c r="R127" s="22"/>
      <c r="S127" s="21"/>
      <c r="T127" s="22"/>
      <c r="U127" s="22"/>
      <c r="V127" s="22"/>
      <c r="W127" s="22"/>
      <c r="X127" s="21"/>
    </row>
    <row r="128" spans="1:24" s="143" customFormat="1" hidden="1" x14ac:dyDescent="0.35">
      <c r="A128" s="22"/>
      <c r="B128" s="22"/>
      <c r="C128" s="22"/>
      <c r="D128" s="22"/>
      <c r="E128" s="22"/>
      <c r="F128" s="21"/>
      <c r="G128" s="22"/>
      <c r="H128" s="22"/>
      <c r="I128" s="5"/>
      <c r="J128" s="5"/>
      <c r="K128" s="21"/>
      <c r="L128" s="22"/>
      <c r="M128" s="22"/>
      <c r="N128" s="22"/>
      <c r="O128" s="22"/>
      <c r="P128" s="5"/>
      <c r="Q128" s="22"/>
      <c r="R128" s="22"/>
      <c r="S128" s="21"/>
      <c r="T128" s="22"/>
      <c r="U128" s="22"/>
      <c r="V128" s="22"/>
      <c r="W128" s="22"/>
      <c r="X128" s="21"/>
    </row>
    <row r="129" spans="1:24" s="143" customFormat="1" hidden="1" x14ac:dyDescent="0.35">
      <c r="A129" s="22"/>
      <c r="B129" s="22"/>
      <c r="C129" s="22"/>
      <c r="D129" s="22"/>
      <c r="E129" s="22"/>
      <c r="F129" s="21"/>
      <c r="G129" s="22"/>
      <c r="H129" s="22"/>
      <c r="I129" s="5"/>
      <c r="J129" s="5"/>
      <c r="K129" s="21"/>
      <c r="L129" s="22"/>
      <c r="M129" s="22"/>
      <c r="N129" s="22"/>
      <c r="O129" s="22"/>
      <c r="P129" s="5"/>
      <c r="Q129" s="22"/>
      <c r="R129" s="22"/>
      <c r="S129" s="21"/>
      <c r="T129" s="22"/>
      <c r="U129" s="22"/>
      <c r="V129" s="22"/>
      <c r="W129" s="22"/>
      <c r="X129" s="21"/>
    </row>
    <row r="130" spans="1:24" s="143" customFormat="1" hidden="1" x14ac:dyDescent="0.35">
      <c r="A130" s="22"/>
      <c r="B130" s="22"/>
      <c r="C130" s="22"/>
      <c r="D130" s="22"/>
      <c r="E130" s="22"/>
      <c r="F130" s="21"/>
      <c r="G130" s="22"/>
      <c r="H130" s="22"/>
      <c r="I130" s="5"/>
      <c r="J130" s="5"/>
      <c r="K130" s="21"/>
      <c r="L130" s="22"/>
      <c r="M130" s="22"/>
      <c r="N130" s="22"/>
      <c r="O130" s="22"/>
      <c r="P130" s="5"/>
      <c r="Q130" s="22"/>
      <c r="R130" s="22"/>
      <c r="S130" s="21"/>
      <c r="T130" s="22"/>
      <c r="U130" s="22"/>
      <c r="V130" s="22"/>
      <c r="W130" s="22"/>
      <c r="X130" s="21"/>
    </row>
    <row r="131" spans="1:24" s="143" customFormat="1" hidden="1" x14ac:dyDescent="0.35">
      <c r="A131" s="22"/>
      <c r="B131" s="22"/>
      <c r="C131" s="22"/>
      <c r="D131" s="22"/>
      <c r="E131" s="22"/>
      <c r="F131" s="21"/>
      <c r="G131" s="22"/>
      <c r="H131" s="22"/>
      <c r="I131" s="5"/>
      <c r="J131" s="5"/>
      <c r="K131" s="21"/>
      <c r="L131" s="22"/>
      <c r="M131" s="22"/>
      <c r="N131" s="22"/>
      <c r="O131" s="22"/>
      <c r="P131" s="5"/>
      <c r="Q131" s="22"/>
      <c r="R131" s="22"/>
      <c r="S131" s="21"/>
      <c r="T131" s="22"/>
      <c r="U131" s="22"/>
      <c r="V131" s="22"/>
      <c r="W131" s="22"/>
      <c r="X131" s="21"/>
    </row>
    <row r="132" spans="1:24" s="143" customFormat="1" hidden="1" x14ac:dyDescent="0.35">
      <c r="A132" s="22"/>
      <c r="B132" s="22"/>
      <c r="C132" s="22"/>
      <c r="D132" s="22"/>
      <c r="E132" s="22"/>
      <c r="F132" s="21"/>
      <c r="G132" s="22"/>
      <c r="H132" s="22"/>
      <c r="I132" s="5"/>
      <c r="J132" s="5"/>
      <c r="K132" s="21"/>
      <c r="L132" s="22"/>
      <c r="M132" s="22"/>
      <c r="N132" s="22"/>
      <c r="O132" s="22"/>
      <c r="P132" s="5"/>
      <c r="Q132" s="22"/>
      <c r="R132" s="22"/>
      <c r="S132" s="21"/>
      <c r="T132" s="22"/>
      <c r="U132" s="22"/>
      <c r="V132" s="22"/>
      <c r="W132" s="22"/>
      <c r="X132" s="21"/>
    </row>
    <row r="133" spans="1:24" s="143" customFormat="1" hidden="1" x14ac:dyDescent="0.35">
      <c r="A133" s="22"/>
      <c r="B133" s="22"/>
      <c r="C133" s="22"/>
      <c r="D133" s="22"/>
      <c r="E133" s="22"/>
      <c r="F133" s="21"/>
      <c r="G133" s="22"/>
      <c r="H133" s="22"/>
      <c r="I133" s="5"/>
      <c r="J133" s="5"/>
      <c r="K133" s="21"/>
      <c r="L133" s="22"/>
      <c r="M133" s="22"/>
      <c r="N133" s="22"/>
      <c r="O133" s="22"/>
      <c r="P133" s="5"/>
      <c r="Q133" s="22"/>
      <c r="R133" s="22"/>
      <c r="S133" s="21"/>
      <c r="T133" s="22"/>
      <c r="U133" s="22"/>
      <c r="V133" s="22"/>
      <c r="W133" s="22"/>
      <c r="X133" s="21"/>
    </row>
    <row r="134" spans="1:24" s="143" customFormat="1" hidden="1" x14ac:dyDescent="0.35">
      <c r="A134" s="22"/>
      <c r="B134" s="22"/>
      <c r="C134" s="22"/>
      <c r="D134" s="22"/>
      <c r="E134" s="22"/>
      <c r="F134" s="21"/>
      <c r="G134" s="22"/>
      <c r="H134" s="22"/>
      <c r="I134" s="5"/>
      <c r="J134" s="5"/>
      <c r="K134" s="21"/>
      <c r="L134" s="22"/>
      <c r="M134" s="22"/>
      <c r="N134" s="22"/>
      <c r="O134" s="22"/>
      <c r="P134" s="5"/>
      <c r="Q134" s="22"/>
      <c r="R134" s="22"/>
      <c r="S134" s="21"/>
      <c r="T134" s="22"/>
      <c r="U134" s="22"/>
      <c r="V134" s="22"/>
      <c r="W134" s="22"/>
      <c r="X134" s="21"/>
    </row>
    <row r="135" spans="1:24" s="143" customFormat="1" hidden="1" x14ac:dyDescent="0.35">
      <c r="A135" s="22"/>
      <c r="B135" s="22"/>
      <c r="C135" s="22"/>
      <c r="D135" s="22"/>
      <c r="E135" s="22"/>
      <c r="F135" s="21"/>
      <c r="G135" s="22"/>
      <c r="H135" s="22"/>
      <c r="I135" s="5"/>
      <c r="J135" s="5"/>
      <c r="K135" s="21"/>
      <c r="L135" s="22"/>
      <c r="M135" s="22"/>
      <c r="N135" s="22"/>
      <c r="O135" s="22"/>
      <c r="P135" s="5"/>
      <c r="Q135" s="22"/>
      <c r="R135" s="22"/>
      <c r="S135" s="21"/>
      <c r="T135" s="22"/>
      <c r="U135" s="22"/>
      <c r="V135" s="22"/>
      <c r="W135" s="22"/>
      <c r="X135" s="21"/>
    </row>
    <row r="136" spans="1:24" s="143" customFormat="1" hidden="1" x14ac:dyDescent="0.35">
      <c r="A136" s="22"/>
      <c r="B136" s="22"/>
      <c r="C136" s="22"/>
      <c r="D136" s="22"/>
      <c r="E136" s="22"/>
      <c r="F136" s="21"/>
      <c r="G136" s="22"/>
      <c r="H136" s="22"/>
      <c r="I136" s="5"/>
      <c r="J136" s="5"/>
      <c r="K136" s="21"/>
      <c r="L136" s="22"/>
      <c r="M136" s="22"/>
      <c r="N136" s="22"/>
      <c r="O136" s="22"/>
      <c r="P136" s="5"/>
      <c r="Q136" s="22"/>
      <c r="R136" s="22"/>
      <c r="S136" s="21"/>
      <c r="T136" s="22"/>
      <c r="U136" s="22"/>
      <c r="V136" s="22"/>
      <c r="W136" s="22"/>
      <c r="X136" s="21"/>
    </row>
    <row r="137" spans="1:24" s="143" customFormat="1" hidden="1" x14ac:dyDescent="0.35">
      <c r="A137" s="22"/>
      <c r="B137" s="22"/>
      <c r="C137" s="22"/>
      <c r="D137" s="22"/>
      <c r="E137" s="22"/>
      <c r="F137" s="21"/>
      <c r="G137" s="22"/>
      <c r="H137" s="22"/>
      <c r="I137" s="5"/>
      <c r="J137" s="5"/>
      <c r="K137" s="21"/>
      <c r="L137" s="22"/>
      <c r="M137" s="22"/>
      <c r="N137" s="22"/>
      <c r="O137" s="22"/>
      <c r="P137" s="5"/>
      <c r="Q137" s="22"/>
      <c r="R137" s="22"/>
      <c r="S137" s="21"/>
      <c r="T137" s="22"/>
      <c r="U137" s="22"/>
      <c r="V137" s="22"/>
      <c r="W137" s="22"/>
      <c r="X137" s="21"/>
    </row>
    <row r="138" spans="1:24" s="143" customFormat="1" hidden="1" x14ac:dyDescent="0.35">
      <c r="A138" s="22"/>
      <c r="B138" s="22"/>
      <c r="C138" s="22"/>
      <c r="D138" s="22"/>
      <c r="E138" s="22"/>
      <c r="F138" s="21"/>
      <c r="G138" s="22"/>
      <c r="H138" s="22"/>
      <c r="I138" s="5"/>
      <c r="J138" s="5"/>
      <c r="K138" s="21"/>
      <c r="L138" s="22"/>
      <c r="M138" s="22"/>
      <c r="N138" s="22"/>
      <c r="O138" s="22"/>
      <c r="P138" s="5"/>
      <c r="Q138" s="22"/>
      <c r="R138" s="22"/>
      <c r="S138" s="21"/>
      <c r="T138" s="22"/>
      <c r="U138" s="22"/>
      <c r="V138" s="22"/>
      <c r="W138" s="22"/>
      <c r="X138" s="21"/>
    </row>
    <row r="139" spans="1:24" s="143" customFormat="1" hidden="1" x14ac:dyDescent="0.35">
      <c r="A139" s="22"/>
      <c r="B139" s="22"/>
      <c r="C139" s="22"/>
      <c r="D139" s="22"/>
      <c r="E139" s="22"/>
      <c r="F139" s="21"/>
      <c r="G139" s="22"/>
      <c r="H139" s="22"/>
      <c r="I139" s="5"/>
      <c r="J139" s="5"/>
      <c r="K139" s="21"/>
      <c r="L139" s="22"/>
      <c r="M139" s="22"/>
      <c r="N139" s="22"/>
      <c r="O139" s="22"/>
      <c r="P139" s="5"/>
      <c r="Q139" s="22"/>
      <c r="R139" s="22"/>
      <c r="S139" s="21"/>
      <c r="T139" s="22"/>
      <c r="U139" s="22"/>
      <c r="V139" s="22"/>
      <c r="W139" s="22"/>
      <c r="X139" s="21"/>
    </row>
    <row r="140" spans="1:24" s="143" customFormat="1" hidden="1" x14ac:dyDescent="0.35">
      <c r="A140" s="22"/>
      <c r="B140" s="22"/>
      <c r="C140" s="22"/>
      <c r="D140" s="22"/>
      <c r="E140" s="22"/>
      <c r="F140" s="21"/>
      <c r="G140" s="22"/>
      <c r="H140" s="22"/>
      <c r="I140" s="5"/>
      <c r="J140" s="5"/>
      <c r="K140" s="21"/>
      <c r="L140" s="22"/>
      <c r="M140" s="22"/>
      <c r="N140" s="22"/>
      <c r="O140" s="22"/>
      <c r="P140" s="5"/>
      <c r="Q140" s="22"/>
      <c r="R140" s="22"/>
      <c r="S140" s="21"/>
      <c r="T140" s="22"/>
      <c r="U140" s="22"/>
      <c r="V140" s="22"/>
      <c r="W140" s="22"/>
      <c r="X140" s="21"/>
    </row>
    <row r="141" spans="1:24" s="143" customFormat="1" hidden="1" x14ac:dyDescent="0.35">
      <c r="A141" s="22"/>
      <c r="B141" s="22"/>
      <c r="C141" s="22"/>
      <c r="D141" s="22"/>
      <c r="E141" s="22"/>
      <c r="F141" s="21"/>
      <c r="G141" s="22"/>
      <c r="H141" s="22"/>
      <c r="I141" s="5"/>
      <c r="J141" s="5"/>
      <c r="K141" s="21"/>
      <c r="L141" s="22"/>
      <c r="M141" s="22"/>
      <c r="N141" s="22"/>
      <c r="O141" s="22"/>
      <c r="P141" s="5"/>
      <c r="Q141" s="22"/>
      <c r="R141" s="22"/>
      <c r="S141" s="21"/>
      <c r="T141" s="22"/>
      <c r="U141" s="22"/>
      <c r="V141" s="22"/>
      <c r="W141" s="22"/>
      <c r="X141" s="21"/>
    </row>
    <row r="142" spans="1:24" s="143" customFormat="1" hidden="1" x14ac:dyDescent="0.35">
      <c r="A142" s="22"/>
      <c r="B142" s="22"/>
      <c r="C142" s="22"/>
      <c r="D142" s="22"/>
      <c r="E142" s="22"/>
      <c r="F142" s="21"/>
      <c r="G142" s="22"/>
      <c r="H142" s="22"/>
      <c r="I142" s="5"/>
      <c r="J142" s="5"/>
      <c r="K142" s="21"/>
      <c r="L142" s="22"/>
      <c r="M142" s="22"/>
      <c r="N142" s="22"/>
      <c r="O142" s="22"/>
      <c r="P142" s="5"/>
      <c r="Q142" s="22"/>
      <c r="R142" s="22"/>
      <c r="S142" s="21"/>
      <c r="T142" s="22"/>
      <c r="U142" s="22"/>
      <c r="V142" s="22"/>
      <c r="W142" s="22"/>
      <c r="X142" s="21"/>
    </row>
    <row r="143" spans="1:24" s="143" customFormat="1" hidden="1" x14ac:dyDescent="0.35">
      <c r="A143" s="22"/>
      <c r="B143" s="22"/>
      <c r="C143" s="22"/>
      <c r="D143" s="22"/>
      <c r="E143" s="22"/>
      <c r="F143" s="21"/>
      <c r="G143" s="22"/>
      <c r="H143" s="22"/>
      <c r="I143" s="5"/>
      <c r="J143" s="5"/>
      <c r="K143" s="21"/>
      <c r="L143" s="22"/>
      <c r="M143" s="22"/>
      <c r="N143" s="22"/>
      <c r="O143" s="22"/>
      <c r="P143" s="5"/>
      <c r="Q143" s="22"/>
      <c r="R143" s="22"/>
      <c r="S143" s="21"/>
      <c r="T143" s="22"/>
      <c r="U143" s="22"/>
      <c r="V143" s="22"/>
      <c r="W143" s="22"/>
      <c r="X143" s="21"/>
    </row>
    <row r="144" spans="1:24" s="143" customFormat="1" hidden="1" x14ac:dyDescent="0.35">
      <c r="A144" s="22"/>
      <c r="B144" s="22"/>
      <c r="C144" s="22"/>
      <c r="D144" s="22"/>
      <c r="E144" s="22"/>
      <c r="F144" s="21"/>
      <c r="G144" s="22"/>
      <c r="H144" s="22"/>
      <c r="I144" s="5"/>
      <c r="J144" s="5"/>
      <c r="K144" s="21"/>
      <c r="L144" s="22"/>
      <c r="M144" s="22"/>
      <c r="N144" s="22"/>
      <c r="O144" s="22"/>
      <c r="P144" s="5"/>
      <c r="Q144" s="22"/>
      <c r="R144" s="22"/>
      <c r="S144" s="21"/>
      <c r="T144" s="22"/>
      <c r="U144" s="22"/>
      <c r="V144" s="22"/>
      <c r="W144" s="22"/>
      <c r="X144" s="21"/>
    </row>
    <row r="145" spans="1:24" s="143" customFormat="1" hidden="1" x14ac:dyDescent="0.35">
      <c r="A145" s="22"/>
      <c r="B145" s="22"/>
      <c r="C145" s="22"/>
      <c r="D145" s="22"/>
      <c r="E145" s="22"/>
      <c r="F145" s="21"/>
      <c r="G145" s="22"/>
      <c r="H145" s="22"/>
      <c r="I145" s="5"/>
      <c r="J145" s="5"/>
      <c r="K145" s="21"/>
      <c r="L145" s="22"/>
      <c r="M145" s="22"/>
      <c r="N145" s="22"/>
      <c r="O145" s="22"/>
      <c r="P145" s="5"/>
      <c r="Q145" s="22"/>
      <c r="R145" s="22"/>
      <c r="S145" s="21"/>
      <c r="T145" s="22"/>
      <c r="U145" s="22"/>
      <c r="V145" s="22"/>
      <c r="W145" s="22"/>
      <c r="X145" s="21"/>
    </row>
    <row r="146" spans="1:24" s="143" customFormat="1" hidden="1" x14ac:dyDescent="0.35">
      <c r="A146" s="22"/>
      <c r="B146" s="22"/>
      <c r="C146" s="22"/>
      <c r="D146" s="22"/>
      <c r="E146" s="22"/>
      <c r="F146" s="21"/>
      <c r="G146" s="22"/>
      <c r="H146" s="22"/>
      <c r="I146" s="5"/>
      <c r="J146" s="5"/>
      <c r="K146" s="21"/>
      <c r="L146" s="22"/>
      <c r="M146" s="22"/>
      <c r="N146" s="22"/>
      <c r="O146" s="22"/>
      <c r="P146" s="5"/>
      <c r="Q146" s="22"/>
      <c r="R146" s="22"/>
      <c r="S146" s="21"/>
      <c r="T146" s="22"/>
      <c r="U146" s="22"/>
      <c r="V146" s="22"/>
      <c r="W146" s="22"/>
      <c r="X146" s="21"/>
    </row>
    <row r="147" spans="1:24" s="143" customFormat="1" hidden="1" x14ac:dyDescent="0.35">
      <c r="A147" s="22"/>
      <c r="B147" s="22"/>
      <c r="C147" s="22"/>
      <c r="D147" s="22"/>
      <c r="E147" s="22"/>
      <c r="F147" s="21"/>
      <c r="G147" s="22"/>
      <c r="H147" s="22"/>
      <c r="I147" s="5"/>
      <c r="J147" s="5"/>
      <c r="K147" s="21"/>
      <c r="L147" s="22"/>
      <c r="M147" s="22"/>
      <c r="N147" s="22"/>
      <c r="O147" s="22"/>
      <c r="P147" s="5"/>
      <c r="Q147" s="22"/>
      <c r="R147" s="22"/>
      <c r="S147" s="21"/>
      <c r="T147" s="22"/>
      <c r="U147" s="22"/>
      <c r="V147" s="22"/>
      <c r="W147" s="22"/>
      <c r="X147" s="21"/>
    </row>
    <row r="148" spans="1:24" s="143" customFormat="1" hidden="1" x14ac:dyDescent="0.35">
      <c r="A148" s="22"/>
      <c r="B148" s="22"/>
      <c r="C148" s="22"/>
      <c r="D148" s="22"/>
      <c r="E148" s="22"/>
      <c r="F148" s="21"/>
      <c r="G148" s="22"/>
      <c r="H148" s="22"/>
      <c r="I148" s="5"/>
      <c r="J148" s="5"/>
      <c r="K148" s="21"/>
      <c r="L148" s="22"/>
      <c r="M148" s="22"/>
      <c r="N148" s="22"/>
      <c r="O148" s="22"/>
      <c r="P148" s="5"/>
      <c r="Q148" s="22"/>
      <c r="R148" s="22"/>
      <c r="S148" s="21"/>
      <c r="T148" s="22"/>
      <c r="U148" s="22"/>
      <c r="V148" s="22"/>
      <c r="W148" s="22"/>
      <c r="X148" s="21"/>
    </row>
    <row r="149" spans="1:24" s="143" customFormat="1" hidden="1" x14ac:dyDescent="0.35">
      <c r="A149" s="22"/>
      <c r="B149" s="22"/>
      <c r="C149" s="22"/>
      <c r="D149" s="22"/>
      <c r="E149" s="22"/>
      <c r="F149" s="21"/>
      <c r="G149" s="22"/>
      <c r="H149" s="22"/>
      <c r="I149" s="5"/>
      <c r="J149" s="5"/>
      <c r="K149" s="21"/>
      <c r="L149" s="22"/>
      <c r="M149" s="22"/>
      <c r="N149" s="22"/>
      <c r="O149" s="22"/>
      <c r="P149" s="5"/>
      <c r="Q149" s="22"/>
      <c r="R149" s="22"/>
      <c r="S149" s="21"/>
      <c r="T149" s="22"/>
      <c r="U149" s="22"/>
      <c r="V149" s="22"/>
      <c r="W149" s="22"/>
      <c r="X149" s="21"/>
    </row>
    <row r="150" spans="1:24" s="143" customFormat="1" hidden="1" x14ac:dyDescent="0.35">
      <c r="A150" s="22"/>
      <c r="B150" s="22"/>
      <c r="C150" s="22"/>
      <c r="D150" s="22"/>
      <c r="E150" s="22"/>
      <c r="F150" s="21"/>
      <c r="G150" s="22"/>
      <c r="H150" s="22"/>
      <c r="I150" s="5"/>
      <c r="J150" s="5"/>
      <c r="K150" s="21"/>
      <c r="L150" s="22"/>
      <c r="M150" s="22"/>
      <c r="N150" s="22"/>
      <c r="O150" s="22"/>
      <c r="P150" s="5"/>
      <c r="Q150" s="22"/>
      <c r="R150" s="22"/>
      <c r="S150" s="21"/>
      <c r="T150" s="22"/>
      <c r="U150" s="22"/>
      <c r="V150" s="22"/>
      <c r="W150" s="22"/>
      <c r="X150" s="21"/>
    </row>
    <row r="151" spans="1:24" s="143" customFormat="1" hidden="1" x14ac:dyDescent="0.35">
      <c r="A151" s="22"/>
      <c r="B151" s="22"/>
      <c r="C151" s="22"/>
      <c r="D151" s="22"/>
      <c r="E151" s="22"/>
      <c r="F151" s="21"/>
      <c r="G151" s="22"/>
      <c r="H151" s="22"/>
      <c r="I151" s="5"/>
      <c r="J151" s="5"/>
      <c r="K151" s="21"/>
      <c r="L151" s="22"/>
      <c r="M151" s="22"/>
      <c r="N151" s="22"/>
      <c r="O151" s="22"/>
      <c r="P151" s="5"/>
      <c r="Q151" s="22"/>
      <c r="R151" s="22"/>
      <c r="S151" s="21"/>
      <c r="T151" s="22"/>
      <c r="U151" s="22"/>
      <c r="V151" s="22"/>
      <c r="W151" s="22"/>
      <c r="X151" s="21"/>
    </row>
    <row r="152" spans="1:24" s="143" customFormat="1" hidden="1" x14ac:dyDescent="0.35">
      <c r="A152" s="22"/>
      <c r="B152" s="22"/>
      <c r="C152" s="22"/>
      <c r="D152" s="22"/>
      <c r="E152" s="22"/>
      <c r="F152" s="21"/>
      <c r="G152" s="22"/>
      <c r="H152" s="22"/>
      <c r="I152" s="5"/>
      <c r="J152" s="5"/>
      <c r="K152" s="21"/>
      <c r="L152" s="22"/>
      <c r="M152" s="22"/>
      <c r="N152" s="22"/>
      <c r="O152" s="22"/>
      <c r="P152" s="5"/>
      <c r="Q152" s="22"/>
      <c r="R152" s="22"/>
      <c r="S152" s="21"/>
      <c r="T152" s="22"/>
      <c r="U152" s="22"/>
      <c r="V152" s="22"/>
      <c r="W152" s="22"/>
      <c r="X152" s="21"/>
    </row>
    <row r="153" spans="1:24" s="143" customFormat="1" hidden="1" x14ac:dyDescent="0.35">
      <c r="A153" s="22"/>
      <c r="B153" s="22"/>
      <c r="C153" s="22"/>
      <c r="D153" s="22"/>
      <c r="E153" s="22"/>
      <c r="F153" s="21"/>
      <c r="G153" s="22"/>
      <c r="H153" s="22"/>
      <c r="I153" s="5"/>
      <c r="J153" s="5"/>
      <c r="K153" s="21"/>
      <c r="L153" s="22"/>
      <c r="M153" s="22"/>
      <c r="N153" s="22"/>
      <c r="O153" s="22"/>
      <c r="P153" s="5"/>
      <c r="Q153" s="22"/>
      <c r="R153" s="22"/>
      <c r="S153" s="21"/>
      <c r="T153" s="22"/>
      <c r="U153" s="22"/>
      <c r="V153" s="22"/>
      <c r="W153" s="22"/>
      <c r="X153" s="21"/>
    </row>
    <row r="154" spans="1:24" s="143" customFormat="1" hidden="1" x14ac:dyDescent="0.35">
      <c r="A154" s="22"/>
      <c r="B154" s="22"/>
      <c r="C154" s="22"/>
      <c r="D154" s="22"/>
      <c r="E154" s="22"/>
      <c r="F154" s="21"/>
      <c r="G154" s="22"/>
      <c r="H154" s="22"/>
      <c r="I154" s="5"/>
      <c r="J154" s="5"/>
      <c r="K154" s="21"/>
      <c r="L154" s="22"/>
      <c r="M154" s="22"/>
      <c r="N154" s="22"/>
      <c r="O154" s="22"/>
      <c r="P154" s="5"/>
      <c r="Q154" s="22"/>
      <c r="R154" s="22"/>
      <c r="S154" s="21"/>
      <c r="T154" s="22"/>
      <c r="U154" s="22"/>
      <c r="V154" s="22"/>
      <c r="W154" s="22"/>
      <c r="X154" s="21"/>
    </row>
    <row r="155" spans="1:24" s="143" customFormat="1" hidden="1" x14ac:dyDescent="0.35">
      <c r="A155" s="22"/>
      <c r="B155" s="22"/>
      <c r="C155" s="22"/>
      <c r="D155" s="22"/>
      <c r="E155" s="22"/>
      <c r="F155" s="21"/>
      <c r="G155" s="22"/>
      <c r="H155" s="22"/>
      <c r="I155" s="5"/>
      <c r="J155" s="5"/>
      <c r="K155" s="21"/>
      <c r="L155" s="22"/>
      <c r="M155" s="22"/>
      <c r="N155" s="22"/>
      <c r="O155" s="22"/>
      <c r="P155" s="5"/>
      <c r="Q155" s="22"/>
      <c r="R155" s="22"/>
      <c r="S155" s="21"/>
      <c r="T155" s="22"/>
      <c r="U155" s="22"/>
      <c r="V155" s="22"/>
      <c r="W155" s="22"/>
      <c r="X155" s="21"/>
    </row>
    <row r="156" spans="1:24" s="143" customFormat="1" hidden="1" x14ac:dyDescent="0.35">
      <c r="A156" s="22"/>
      <c r="B156" s="22"/>
      <c r="C156" s="22"/>
      <c r="D156" s="22"/>
      <c r="E156" s="22"/>
      <c r="F156" s="21"/>
      <c r="G156" s="22"/>
      <c r="H156" s="22"/>
      <c r="I156" s="5"/>
      <c r="J156" s="5"/>
      <c r="K156" s="21"/>
      <c r="L156" s="22"/>
      <c r="M156" s="22"/>
      <c r="N156" s="22"/>
      <c r="O156" s="22"/>
      <c r="P156" s="5"/>
      <c r="Q156" s="22"/>
      <c r="R156" s="22"/>
      <c r="S156" s="21"/>
      <c r="T156" s="22"/>
      <c r="U156" s="22"/>
      <c r="V156" s="22"/>
      <c r="W156" s="22"/>
      <c r="X156" s="21"/>
    </row>
    <row r="157" spans="1:24" s="143" customFormat="1" hidden="1" x14ac:dyDescent="0.35">
      <c r="A157" s="22"/>
      <c r="B157" s="22"/>
      <c r="C157" s="22"/>
      <c r="D157" s="22"/>
      <c r="E157" s="22"/>
      <c r="F157" s="21"/>
      <c r="G157" s="22"/>
      <c r="H157" s="22"/>
      <c r="I157" s="5"/>
      <c r="J157" s="5"/>
      <c r="K157" s="21"/>
      <c r="L157" s="22"/>
      <c r="M157" s="22"/>
      <c r="N157" s="22"/>
      <c r="O157" s="22"/>
      <c r="P157" s="5"/>
      <c r="Q157" s="22"/>
      <c r="R157" s="22"/>
      <c r="S157" s="21"/>
      <c r="T157" s="22"/>
      <c r="U157" s="22"/>
      <c r="V157" s="22"/>
      <c r="W157" s="22"/>
      <c r="X157" s="21"/>
    </row>
    <row r="158" spans="1:24" s="143" customFormat="1" hidden="1" x14ac:dyDescent="0.35">
      <c r="A158" s="22"/>
      <c r="B158" s="22"/>
      <c r="C158" s="22"/>
      <c r="D158" s="22"/>
      <c r="E158" s="22"/>
      <c r="F158" s="21"/>
      <c r="G158" s="22"/>
      <c r="H158" s="22"/>
      <c r="I158" s="5"/>
      <c r="J158" s="5"/>
      <c r="K158" s="21"/>
      <c r="L158" s="22"/>
      <c r="M158" s="22"/>
      <c r="N158" s="22"/>
      <c r="O158" s="22"/>
      <c r="P158" s="5"/>
      <c r="Q158" s="22"/>
      <c r="R158" s="22"/>
      <c r="S158" s="21"/>
      <c r="T158" s="22"/>
      <c r="U158" s="22"/>
      <c r="V158" s="22"/>
      <c r="W158" s="22"/>
      <c r="X158" s="21"/>
    </row>
    <row r="159" spans="1:24" s="143" customFormat="1" hidden="1" x14ac:dyDescent="0.35">
      <c r="A159" s="22"/>
      <c r="B159" s="22"/>
      <c r="C159" s="22"/>
      <c r="D159" s="22"/>
      <c r="E159" s="22"/>
      <c r="F159" s="21"/>
      <c r="G159" s="22"/>
      <c r="H159" s="22"/>
      <c r="I159" s="5"/>
      <c r="J159" s="5"/>
      <c r="K159" s="21"/>
      <c r="L159" s="22"/>
      <c r="M159" s="22"/>
      <c r="N159" s="22"/>
      <c r="O159" s="22"/>
      <c r="P159" s="5"/>
      <c r="Q159" s="22"/>
      <c r="R159" s="22"/>
      <c r="S159" s="21"/>
      <c r="T159" s="22"/>
      <c r="U159" s="22"/>
      <c r="V159" s="22"/>
      <c r="W159" s="22"/>
      <c r="X159" s="21"/>
    </row>
    <row r="160" spans="1:24" s="143" customFormat="1" hidden="1" x14ac:dyDescent="0.35">
      <c r="A160" s="22"/>
      <c r="B160" s="22"/>
      <c r="C160" s="22"/>
      <c r="D160" s="22"/>
      <c r="E160" s="22"/>
      <c r="F160" s="21"/>
      <c r="G160" s="22"/>
      <c r="H160" s="22"/>
      <c r="I160" s="5"/>
      <c r="J160" s="5"/>
      <c r="K160" s="21"/>
      <c r="L160" s="22"/>
      <c r="M160" s="22"/>
      <c r="N160" s="22"/>
      <c r="O160" s="22"/>
      <c r="P160" s="5"/>
      <c r="Q160" s="22"/>
      <c r="R160" s="22"/>
      <c r="S160" s="21"/>
      <c r="T160" s="22"/>
      <c r="U160" s="22"/>
      <c r="V160" s="22"/>
      <c r="W160" s="22"/>
      <c r="X160" s="21"/>
    </row>
    <row r="161" spans="1:24" s="143" customFormat="1" hidden="1" x14ac:dyDescent="0.35">
      <c r="A161" s="22"/>
      <c r="B161" s="22"/>
      <c r="C161" s="22"/>
      <c r="D161" s="22"/>
      <c r="E161" s="22"/>
      <c r="F161" s="21"/>
      <c r="G161" s="22"/>
      <c r="H161" s="22"/>
      <c r="I161" s="5"/>
      <c r="J161" s="5"/>
      <c r="K161" s="21"/>
      <c r="L161" s="22"/>
      <c r="M161" s="22"/>
      <c r="N161" s="22"/>
      <c r="O161" s="22"/>
      <c r="P161" s="5"/>
      <c r="Q161" s="22"/>
      <c r="R161" s="22"/>
      <c r="S161" s="21"/>
      <c r="T161" s="22"/>
      <c r="U161" s="22"/>
      <c r="V161" s="22"/>
      <c r="W161" s="22"/>
      <c r="X161" s="21"/>
    </row>
    <row r="162" spans="1:24" s="143" customFormat="1" hidden="1" x14ac:dyDescent="0.35">
      <c r="A162" s="22"/>
      <c r="B162" s="22"/>
      <c r="C162" s="22"/>
      <c r="D162" s="22"/>
      <c r="E162" s="22"/>
      <c r="F162" s="21"/>
      <c r="G162" s="22"/>
      <c r="H162" s="22"/>
      <c r="I162" s="5"/>
      <c r="J162" s="5"/>
      <c r="K162" s="21"/>
      <c r="L162" s="22"/>
      <c r="M162" s="22"/>
      <c r="N162" s="22"/>
      <c r="O162" s="22"/>
      <c r="P162" s="5"/>
      <c r="Q162" s="22"/>
      <c r="R162" s="22"/>
      <c r="S162" s="21"/>
      <c r="T162" s="22"/>
      <c r="U162" s="22"/>
      <c r="V162" s="22"/>
      <c r="W162" s="22"/>
      <c r="X162" s="21"/>
    </row>
    <row r="163" spans="1:24" s="143" customFormat="1" hidden="1" x14ac:dyDescent="0.35">
      <c r="A163" s="22"/>
      <c r="B163" s="22"/>
      <c r="C163" s="22"/>
      <c r="D163" s="22"/>
      <c r="E163" s="22"/>
      <c r="F163" s="21"/>
      <c r="G163" s="22"/>
      <c r="H163" s="22"/>
      <c r="I163" s="5"/>
      <c r="J163" s="5"/>
      <c r="K163" s="21"/>
      <c r="L163" s="22"/>
      <c r="M163" s="22"/>
      <c r="N163" s="22"/>
      <c r="O163" s="22"/>
      <c r="P163" s="5"/>
      <c r="Q163" s="22"/>
      <c r="R163" s="22"/>
      <c r="S163" s="21"/>
      <c r="T163" s="22"/>
      <c r="U163" s="22"/>
      <c r="V163" s="22"/>
      <c r="W163" s="22"/>
      <c r="X163" s="21"/>
    </row>
    <row r="164" spans="1:24" s="143" customFormat="1" hidden="1" x14ac:dyDescent="0.35">
      <c r="A164" s="22"/>
      <c r="B164" s="22"/>
      <c r="C164" s="22"/>
      <c r="D164" s="22"/>
      <c r="E164" s="22"/>
      <c r="F164" s="21"/>
      <c r="G164" s="22"/>
      <c r="H164" s="22"/>
      <c r="I164" s="5"/>
      <c r="J164" s="5"/>
      <c r="K164" s="21"/>
      <c r="L164" s="22"/>
      <c r="M164" s="22"/>
      <c r="N164" s="22"/>
      <c r="O164" s="22"/>
      <c r="P164" s="5"/>
      <c r="Q164" s="22"/>
      <c r="R164" s="22"/>
      <c r="S164" s="21"/>
      <c r="T164" s="22"/>
      <c r="U164" s="22"/>
      <c r="V164" s="22"/>
      <c r="W164" s="22"/>
      <c r="X164" s="21"/>
    </row>
    <row r="165" spans="1:24" s="143" customFormat="1" hidden="1" x14ac:dyDescent="0.35">
      <c r="A165" s="22"/>
      <c r="B165" s="22"/>
      <c r="C165" s="22"/>
      <c r="D165" s="22"/>
      <c r="E165" s="22"/>
      <c r="F165" s="21"/>
      <c r="G165" s="22"/>
      <c r="H165" s="22"/>
      <c r="I165" s="5"/>
      <c r="J165" s="5"/>
      <c r="K165" s="21"/>
      <c r="L165" s="22"/>
      <c r="M165" s="22"/>
      <c r="N165" s="22"/>
      <c r="O165" s="22"/>
      <c r="P165" s="5"/>
      <c r="Q165" s="22"/>
      <c r="R165" s="22"/>
      <c r="S165" s="21"/>
      <c r="T165" s="22"/>
      <c r="U165" s="22"/>
      <c r="V165" s="22"/>
      <c r="W165" s="22"/>
      <c r="X165" s="21"/>
    </row>
    <row r="166" spans="1:24" s="143" customFormat="1" hidden="1" x14ac:dyDescent="0.35">
      <c r="A166" s="22"/>
      <c r="B166" s="22"/>
      <c r="C166" s="22"/>
      <c r="D166" s="22"/>
      <c r="E166" s="22"/>
      <c r="F166" s="21"/>
      <c r="G166" s="22"/>
      <c r="H166" s="22"/>
      <c r="I166" s="5"/>
      <c r="J166" s="5"/>
      <c r="K166" s="21"/>
      <c r="L166" s="22"/>
      <c r="M166" s="22"/>
      <c r="N166" s="22"/>
      <c r="O166" s="22"/>
      <c r="P166" s="5"/>
      <c r="Q166" s="22"/>
      <c r="R166" s="22"/>
      <c r="S166" s="21"/>
      <c r="T166" s="22"/>
      <c r="U166" s="22"/>
      <c r="V166" s="22"/>
      <c r="W166" s="22"/>
      <c r="X166" s="21"/>
    </row>
    <row r="167" spans="1:24" s="143" customFormat="1" hidden="1" x14ac:dyDescent="0.35">
      <c r="A167" s="131"/>
      <c r="B167" s="22"/>
      <c r="C167" s="22"/>
      <c r="D167" s="22"/>
      <c r="E167" s="22"/>
      <c r="F167" s="21"/>
      <c r="G167" s="22"/>
      <c r="H167" s="22"/>
      <c r="I167" s="5"/>
      <c r="J167" s="5"/>
      <c r="K167" s="21"/>
      <c r="L167" s="22"/>
      <c r="M167" s="22"/>
      <c r="N167" s="22"/>
      <c r="O167" s="22"/>
      <c r="P167" s="5"/>
      <c r="Q167" s="22"/>
      <c r="R167" s="21"/>
      <c r="S167" s="21"/>
      <c r="T167" s="22"/>
      <c r="U167" s="22"/>
      <c r="V167" s="22"/>
      <c r="W167" s="22"/>
      <c r="X167" s="370"/>
    </row>
    <row r="168" spans="1:24" s="143" customFormat="1" hidden="1" x14ac:dyDescent="0.35">
      <c r="A168" s="131"/>
      <c r="B168" s="22"/>
      <c r="C168" s="22"/>
      <c r="D168" s="22"/>
      <c r="E168" s="22"/>
      <c r="F168" s="21"/>
      <c r="G168" s="22"/>
      <c r="H168" s="22"/>
      <c r="I168" s="5"/>
      <c r="J168" s="5"/>
      <c r="K168" s="21"/>
      <c r="L168" s="22"/>
      <c r="M168" s="22"/>
      <c r="N168" s="22"/>
      <c r="O168" s="22"/>
      <c r="P168" s="5"/>
      <c r="Q168" s="22"/>
      <c r="R168" s="21"/>
      <c r="S168" s="21"/>
      <c r="T168" s="22"/>
      <c r="U168" s="22"/>
      <c r="V168" s="22"/>
      <c r="W168" s="22"/>
      <c r="X168" s="370"/>
    </row>
    <row r="169" spans="1:24" s="143" customFormat="1" hidden="1" x14ac:dyDescent="0.35">
      <c r="A169" s="131"/>
      <c r="B169" s="22"/>
      <c r="C169" s="22"/>
      <c r="D169" s="22"/>
      <c r="E169" s="22"/>
      <c r="F169" s="21"/>
      <c r="G169" s="22"/>
      <c r="H169" s="22"/>
      <c r="I169" s="5"/>
      <c r="J169" s="5"/>
      <c r="K169" s="21"/>
      <c r="L169" s="22"/>
      <c r="M169" s="22"/>
      <c r="N169" s="22"/>
      <c r="O169" s="22"/>
      <c r="P169" s="5"/>
      <c r="Q169" s="22"/>
      <c r="R169" s="21"/>
      <c r="S169" s="21"/>
      <c r="T169" s="22"/>
      <c r="U169" s="22"/>
      <c r="V169" s="22"/>
      <c r="W169" s="22"/>
      <c r="X169" s="370"/>
    </row>
    <row r="170" spans="1:24" s="143" customFormat="1" hidden="1" x14ac:dyDescent="0.35">
      <c r="A170" s="131"/>
      <c r="B170" s="22"/>
      <c r="C170" s="22"/>
      <c r="D170" s="22"/>
      <c r="E170" s="22"/>
      <c r="F170" s="21"/>
      <c r="G170" s="22"/>
      <c r="H170" s="22"/>
      <c r="I170" s="5"/>
      <c r="J170" s="5"/>
      <c r="K170" s="21"/>
      <c r="L170" s="22"/>
      <c r="M170" s="22"/>
      <c r="N170" s="22"/>
      <c r="O170" s="22"/>
      <c r="P170" s="5"/>
      <c r="Q170" s="22"/>
      <c r="R170" s="21"/>
      <c r="S170" s="21"/>
      <c r="T170" s="22"/>
      <c r="U170" s="22"/>
      <c r="V170" s="22"/>
      <c r="W170" s="22"/>
      <c r="X170" s="370"/>
    </row>
    <row r="171" spans="1:24" s="143" customFormat="1" hidden="1" x14ac:dyDescent="0.35">
      <c r="A171" s="131"/>
      <c r="B171" s="22"/>
      <c r="C171" s="22"/>
      <c r="D171" s="22"/>
      <c r="E171" s="22"/>
      <c r="F171" s="21"/>
      <c r="G171" s="22"/>
      <c r="H171" s="22"/>
      <c r="I171" s="5"/>
      <c r="J171" s="5"/>
      <c r="K171" s="21"/>
      <c r="L171" s="22"/>
      <c r="M171" s="22"/>
      <c r="N171" s="22"/>
      <c r="O171" s="22"/>
      <c r="P171" s="5"/>
      <c r="Q171" s="22"/>
      <c r="R171" s="21"/>
      <c r="S171" s="21"/>
      <c r="T171" s="22"/>
      <c r="U171" s="22"/>
      <c r="V171" s="22"/>
      <c r="W171" s="22"/>
      <c r="X171" s="370"/>
    </row>
    <row r="172" spans="1:24" s="143" customFormat="1" hidden="1" x14ac:dyDescent="0.35">
      <c r="A172" s="131"/>
      <c r="B172" s="22"/>
      <c r="C172" s="22"/>
      <c r="D172" s="22"/>
      <c r="E172" s="22"/>
      <c r="F172" s="21"/>
      <c r="G172" s="22"/>
      <c r="H172" s="22"/>
      <c r="I172" s="5"/>
      <c r="J172" s="5"/>
      <c r="K172" s="21"/>
      <c r="L172" s="22"/>
      <c r="M172" s="22"/>
      <c r="N172" s="22"/>
      <c r="O172" s="22"/>
      <c r="P172" s="5"/>
      <c r="Q172" s="22"/>
      <c r="R172" s="21"/>
      <c r="S172" s="21"/>
      <c r="T172" s="22"/>
      <c r="U172" s="22"/>
      <c r="V172" s="22"/>
      <c r="W172" s="22"/>
      <c r="X172" s="370"/>
    </row>
    <row r="173" spans="1:24" s="143" customFormat="1" hidden="1" x14ac:dyDescent="0.35">
      <c r="A173" s="131"/>
      <c r="B173" s="22"/>
      <c r="C173" s="22"/>
      <c r="D173" s="22"/>
      <c r="E173" s="22"/>
      <c r="F173" s="21"/>
      <c r="G173" s="22"/>
      <c r="H173" s="22"/>
      <c r="I173" s="5"/>
      <c r="J173" s="5"/>
      <c r="K173" s="21"/>
      <c r="L173" s="22"/>
      <c r="M173" s="22"/>
      <c r="N173" s="22"/>
      <c r="O173" s="22"/>
      <c r="P173" s="5"/>
      <c r="Q173" s="22"/>
      <c r="R173" s="21"/>
      <c r="S173" s="21"/>
      <c r="T173" s="22"/>
      <c r="U173" s="22"/>
      <c r="V173" s="22"/>
      <c r="W173" s="22"/>
      <c r="X173" s="370"/>
    </row>
    <row r="174" spans="1:24" s="143" customFormat="1" hidden="1" x14ac:dyDescent="0.35">
      <c r="A174" s="131"/>
      <c r="B174" s="22"/>
      <c r="C174" s="22"/>
      <c r="D174" s="22"/>
      <c r="E174" s="22"/>
      <c r="F174" s="21"/>
      <c r="G174" s="22"/>
      <c r="H174" s="22"/>
      <c r="I174" s="5"/>
      <c r="J174" s="5"/>
      <c r="K174" s="21"/>
      <c r="L174" s="22"/>
      <c r="M174" s="22"/>
      <c r="N174" s="22"/>
      <c r="O174" s="22"/>
      <c r="P174" s="5"/>
      <c r="Q174" s="22"/>
      <c r="R174" s="21"/>
      <c r="S174" s="21"/>
      <c r="T174" s="22"/>
      <c r="U174" s="22"/>
      <c r="V174" s="22"/>
      <c r="W174" s="22"/>
      <c r="X174" s="370"/>
    </row>
    <row r="175" spans="1:24" s="143" customFormat="1" hidden="1" x14ac:dyDescent="0.35">
      <c r="A175" s="131"/>
      <c r="B175" s="22"/>
      <c r="C175" s="22"/>
      <c r="D175" s="22"/>
      <c r="E175" s="22"/>
      <c r="F175" s="21"/>
      <c r="G175" s="22"/>
      <c r="H175" s="22"/>
      <c r="I175" s="5"/>
      <c r="J175" s="5"/>
      <c r="K175" s="21"/>
      <c r="L175" s="22"/>
      <c r="M175" s="22"/>
      <c r="N175" s="22"/>
      <c r="O175" s="22"/>
      <c r="P175" s="5"/>
      <c r="Q175" s="22"/>
      <c r="R175" s="21"/>
      <c r="S175" s="21"/>
      <c r="T175" s="22"/>
      <c r="U175" s="22"/>
      <c r="V175" s="22"/>
      <c r="W175" s="22"/>
      <c r="X175" s="370"/>
    </row>
    <row r="176" spans="1:24" s="143" customFormat="1" hidden="1" x14ac:dyDescent="0.35">
      <c r="A176" s="131"/>
      <c r="B176" s="22"/>
      <c r="C176" s="22"/>
      <c r="D176" s="22"/>
      <c r="E176" s="22"/>
      <c r="F176" s="21"/>
      <c r="G176" s="22"/>
      <c r="H176" s="22"/>
      <c r="I176" s="5"/>
      <c r="J176" s="5"/>
      <c r="K176" s="21"/>
      <c r="L176" s="22"/>
      <c r="M176" s="22"/>
      <c r="N176" s="22"/>
      <c r="O176" s="22"/>
      <c r="P176" s="5"/>
      <c r="Q176" s="22"/>
      <c r="R176" s="21"/>
      <c r="S176" s="21"/>
      <c r="T176" s="22"/>
      <c r="U176" s="22"/>
      <c r="V176" s="22"/>
      <c r="W176" s="22"/>
      <c r="X176" s="370"/>
    </row>
    <row r="177" spans="1:24" s="143" customFormat="1" hidden="1" x14ac:dyDescent="0.35">
      <c r="A177" s="131"/>
      <c r="B177" s="22"/>
      <c r="C177" s="22"/>
      <c r="D177" s="22"/>
      <c r="E177" s="22"/>
      <c r="F177" s="21"/>
      <c r="G177" s="22"/>
      <c r="H177" s="22"/>
      <c r="I177" s="5"/>
      <c r="J177" s="5"/>
      <c r="K177" s="21"/>
      <c r="L177" s="22"/>
      <c r="M177" s="22"/>
      <c r="N177" s="22"/>
      <c r="O177" s="22"/>
      <c r="P177" s="5"/>
      <c r="Q177" s="22"/>
      <c r="R177" s="21"/>
      <c r="S177" s="21"/>
      <c r="T177" s="22"/>
      <c r="U177" s="22"/>
      <c r="V177" s="22"/>
      <c r="W177" s="22"/>
      <c r="X177" s="370"/>
    </row>
    <row r="178" spans="1:24" s="143" customFormat="1" hidden="1" x14ac:dyDescent="0.35">
      <c r="A178" s="131"/>
      <c r="B178" s="22"/>
      <c r="C178" s="22"/>
      <c r="D178" s="22"/>
      <c r="E178" s="22"/>
      <c r="F178" s="21"/>
      <c r="G178" s="22"/>
      <c r="H178" s="22"/>
      <c r="I178" s="5"/>
      <c r="J178" s="5"/>
      <c r="K178" s="21"/>
      <c r="L178" s="22"/>
      <c r="M178" s="22"/>
      <c r="N178" s="22"/>
      <c r="O178" s="22"/>
      <c r="P178" s="5"/>
      <c r="Q178" s="22"/>
      <c r="R178" s="21"/>
      <c r="S178" s="21"/>
      <c r="T178" s="22"/>
      <c r="U178" s="22"/>
      <c r="V178" s="22"/>
      <c r="W178" s="22"/>
      <c r="X178" s="370"/>
    </row>
    <row r="179" spans="1:24" s="143" customFormat="1" hidden="1" x14ac:dyDescent="0.35">
      <c r="A179" s="131"/>
      <c r="B179" s="22"/>
      <c r="C179" s="22"/>
      <c r="D179" s="22"/>
      <c r="E179" s="22"/>
      <c r="F179" s="21"/>
      <c r="G179" s="22"/>
      <c r="H179" s="22"/>
      <c r="I179" s="5"/>
      <c r="J179" s="5"/>
      <c r="K179" s="21"/>
      <c r="L179" s="22"/>
      <c r="M179" s="22"/>
      <c r="N179" s="22"/>
      <c r="O179" s="22"/>
      <c r="P179" s="5"/>
      <c r="Q179" s="22"/>
      <c r="R179" s="21"/>
      <c r="S179" s="21"/>
      <c r="T179" s="22"/>
      <c r="U179" s="22"/>
      <c r="V179" s="22"/>
      <c r="W179" s="22"/>
      <c r="X179" s="370"/>
    </row>
    <row r="180" spans="1:24" s="143" customFormat="1" hidden="1" x14ac:dyDescent="0.35">
      <c r="A180" s="131"/>
      <c r="B180" s="22"/>
      <c r="C180" s="22"/>
      <c r="D180" s="22"/>
      <c r="E180" s="22"/>
      <c r="F180" s="21"/>
      <c r="G180" s="22"/>
      <c r="H180" s="22"/>
      <c r="I180" s="5"/>
      <c r="J180" s="5"/>
      <c r="K180" s="21"/>
      <c r="L180" s="22"/>
      <c r="M180" s="22"/>
      <c r="N180" s="22"/>
      <c r="O180" s="22"/>
      <c r="P180" s="5"/>
      <c r="Q180" s="22"/>
      <c r="R180" s="21"/>
      <c r="S180" s="21"/>
      <c r="T180" s="22"/>
      <c r="U180" s="22"/>
      <c r="V180" s="22"/>
      <c r="W180" s="22"/>
      <c r="X180" s="370"/>
    </row>
    <row r="181" spans="1:24" s="143" customFormat="1" hidden="1" x14ac:dyDescent="0.35">
      <c r="A181" s="131"/>
      <c r="B181" s="22"/>
      <c r="C181" s="22"/>
      <c r="D181" s="22"/>
      <c r="E181" s="22"/>
      <c r="F181" s="21"/>
      <c r="G181" s="22"/>
      <c r="H181" s="22"/>
      <c r="I181" s="5"/>
      <c r="J181" s="5"/>
      <c r="K181" s="21"/>
      <c r="L181" s="22"/>
      <c r="M181" s="22"/>
      <c r="N181" s="22"/>
      <c r="O181" s="22"/>
      <c r="P181" s="5"/>
      <c r="Q181" s="22"/>
      <c r="R181" s="21"/>
      <c r="S181" s="21"/>
      <c r="T181" s="22"/>
      <c r="U181" s="22"/>
      <c r="V181" s="22"/>
      <c r="W181" s="22"/>
      <c r="X181" s="370"/>
    </row>
    <row r="182" spans="1:24" s="143" customFormat="1" hidden="1" x14ac:dyDescent="0.35">
      <c r="A182" s="131"/>
      <c r="B182" s="22"/>
      <c r="C182" s="22"/>
      <c r="D182" s="22"/>
      <c r="E182" s="22"/>
      <c r="F182" s="21"/>
      <c r="G182" s="22"/>
      <c r="H182" s="22"/>
      <c r="I182" s="5"/>
      <c r="J182" s="5"/>
      <c r="K182" s="21"/>
      <c r="L182" s="22"/>
      <c r="M182" s="22"/>
      <c r="N182" s="22"/>
      <c r="O182" s="22"/>
      <c r="P182" s="5"/>
      <c r="Q182" s="22"/>
      <c r="R182" s="21"/>
      <c r="S182" s="21"/>
      <c r="T182" s="22"/>
      <c r="U182" s="22"/>
      <c r="V182" s="22"/>
      <c r="W182" s="22"/>
      <c r="X182" s="370"/>
    </row>
    <row r="183" spans="1:24" s="143" customFormat="1" hidden="1" x14ac:dyDescent="0.35">
      <c r="A183" s="131"/>
      <c r="B183" s="22"/>
      <c r="C183" s="22"/>
      <c r="D183" s="22"/>
      <c r="E183" s="22"/>
      <c r="F183" s="21"/>
      <c r="G183" s="22"/>
      <c r="H183" s="22"/>
      <c r="I183" s="5"/>
      <c r="J183" s="5"/>
      <c r="K183" s="21"/>
      <c r="L183" s="22"/>
      <c r="M183" s="22"/>
      <c r="N183" s="22"/>
      <c r="O183" s="22"/>
      <c r="P183" s="5"/>
      <c r="Q183" s="22"/>
      <c r="R183" s="21"/>
      <c r="S183" s="21"/>
      <c r="T183" s="22"/>
      <c r="U183" s="22"/>
      <c r="V183" s="22"/>
      <c r="W183" s="22"/>
      <c r="X183" s="370"/>
    </row>
    <row r="184" spans="1:24" s="143" customFormat="1" hidden="1" x14ac:dyDescent="0.35">
      <c r="A184" s="131"/>
      <c r="B184" s="22"/>
      <c r="C184" s="22"/>
      <c r="D184" s="22"/>
      <c r="E184" s="22"/>
      <c r="F184" s="21"/>
      <c r="G184" s="22"/>
      <c r="H184" s="22"/>
      <c r="I184" s="5"/>
      <c r="J184" s="5"/>
      <c r="K184" s="21"/>
      <c r="L184" s="22"/>
      <c r="M184" s="22"/>
      <c r="N184" s="22"/>
      <c r="O184" s="22"/>
      <c r="P184" s="5"/>
      <c r="Q184" s="22"/>
      <c r="R184" s="21"/>
      <c r="S184" s="21"/>
      <c r="T184" s="22"/>
      <c r="U184" s="22"/>
      <c r="V184" s="22"/>
      <c r="W184" s="22"/>
      <c r="X184" s="370"/>
    </row>
    <row r="185" spans="1:24" s="143" customFormat="1" hidden="1" x14ac:dyDescent="0.35">
      <c r="A185" s="131"/>
      <c r="B185" s="22"/>
      <c r="C185" s="22"/>
      <c r="D185" s="22"/>
      <c r="E185" s="22"/>
      <c r="F185" s="21"/>
      <c r="G185" s="22"/>
      <c r="H185" s="22"/>
      <c r="I185" s="5"/>
      <c r="J185" s="5"/>
      <c r="K185" s="21"/>
      <c r="L185" s="22"/>
      <c r="M185" s="22"/>
      <c r="N185" s="22"/>
      <c r="O185" s="22"/>
      <c r="P185" s="5"/>
      <c r="Q185" s="22"/>
      <c r="R185" s="21"/>
      <c r="S185" s="21"/>
      <c r="T185" s="22"/>
      <c r="U185" s="22"/>
      <c r="V185" s="22"/>
      <c r="W185" s="22"/>
      <c r="X185" s="370"/>
    </row>
    <row r="186" spans="1:24" s="143" customFormat="1" hidden="1" x14ac:dyDescent="0.35">
      <c r="A186" s="131"/>
      <c r="B186" s="22"/>
      <c r="C186" s="22"/>
      <c r="D186" s="22"/>
      <c r="E186" s="22"/>
      <c r="F186" s="21"/>
      <c r="G186" s="22"/>
      <c r="H186" s="22"/>
      <c r="I186" s="5"/>
      <c r="J186" s="5"/>
      <c r="K186" s="21"/>
      <c r="L186" s="22"/>
      <c r="M186" s="22"/>
      <c r="N186" s="22"/>
      <c r="O186" s="22"/>
      <c r="P186" s="5"/>
      <c r="Q186" s="22"/>
      <c r="R186" s="21"/>
      <c r="S186" s="21"/>
      <c r="T186" s="22"/>
      <c r="U186" s="22"/>
      <c r="V186" s="22"/>
      <c r="W186" s="22"/>
      <c r="X186" s="370"/>
    </row>
    <row r="187" spans="1:24" s="143" customFormat="1" hidden="1" x14ac:dyDescent="0.35">
      <c r="A187" s="131"/>
      <c r="B187" s="22"/>
      <c r="C187" s="22"/>
      <c r="D187" s="22"/>
      <c r="E187" s="22"/>
      <c r="F187" s="21"/>
      <c r="G187" s="22"/>
      <c r="H187" s="22"/>
      <c r="I187" s="5"/>
      <c r="J187" s="5"/>
      <c r="K187" s="21"/>
      <c r="L187" s="22"/>
      <c r="M187" s="22"/>
      <c r="N187" s="22"/>
      <c r="O187" s="22"/>
      <c r="P187" s="5"/>
      <c r="Q187" s="22"/>
      <c r="R187" s="21"/>
      <c r="S187" s="21"/>
      <c r="T187" s="22"/>
      <c r="U187" s="22"/>
      <c r="V187" s="22"/>
      <c r="W187" s="22"/>
      <c r="X187" s="370"/>
    </row>
    <row r="188" spans="1:24" s="143" customFormat="1" hidden="1" x14ac:dyDescent="0.35">
      <c r="A188" s="131"/>
      <c r="B188" s="22"/>
      <c r="C188" s="22"/>
      <c r="D188" s="22"/>
      <c r="E188" s="22"/>
      <c r="F188" s="21"/>
      <c r="G188" s="22"/>
      <c r="H188" s="22"/>
      <c r="I188" s="5"/>
      <c r="J188" s="5"/>
      <c r="K188" s="21"/>
      <c r="L188" s="22"/>
      <c r="M188" s="22"/>
      <c r="N188" s="22"/>
      <c r="O188" s="22"/>
      <c r="P188" s="5"/>
      <c r="Q188" s="22"/>
      <c r="R188" s="21"/>
      <c r="S188" s="21"/>
      <c r="T188" s="22"/>
      <c r="U188" s="22"/>
      <c r="V188" s="22"/>
      <c r="W188" s="22"/>
      <c r="X188" s="370"/>
    </row>
    <row r="189" spans="1:24" s="143" customFormat="1" hidden="1" x14ac:dyDescent="0.35">
      <c r="A189" s="131"/>
      <c r="B189" s="22"/>
      <c r="C189" s="22"/>
      <c r="D189" s="22"/>
      <c r="E189" s="22"/>
      <c r="F189" s="21"/>
      <c r="G189" s="22"/>
      <c r="H189" s="22"/>
      <c r="I189" s="5"/>
      <c r="J189" s="5"/>
      <c r="K189" s="21"/>
      <c r="L189" s="22"/>
      <c r="M189" s="22"/>
      <c r="N189" s="22"/>
      <c r="O189" s="22"/>
      <c r="P189" s="5"/>
      <c r="Q189" s="22"/>
      <c r="R189" s="21"/>
      <c r="S189" s="21"/>
      <c r="T189" s="22"/>
      <c r="U189" s="22"/>
      <c r="V189" s="22"/>
      <c r="W189" s="22"/>
      <c r="X189" s="370"/>
    </row>
    <row r="190" spans="1:24" s="143" customFormat="1" hidden="1" x14ac:dyDescent="0.35">
      <c r="A190" s="131"/>
      <c r="B190" s="22"/>
      <c r="C190" s="22"/>
      <c r="D190" s="22"/>
      <c r="E190" s="22"/>
      <c r="F190" s="21"/>
      <c r="G190" s="22"/>
      <c r="H190" s="22"/>
      <c r="I190" s="5"/>
      <c r="J190" s="5"/>
      <c r="K190" s="21"/>
      <c r="L190" s="22"/>
      <c r="M190" s="22"/>
      <c r="N190" s="22"/>
      <c r="O190" s="22"/>
      <c r="P190" s="5"/>
      <c r="Q190" s="22"/>
      <c r="R190" s="21"/>
      <c r="S190" s="21"/>
      <c r="T190" s="22"/>
      <c r="U190" s="22"/>
      <c r="V190" s="22"/>
      <c r="W190" s="22"/>
      <c r="X190" s="370"/>
    </row>
    <row r="191" spans="1:24" s="143" customFormat="1" hidden="1" x14ac:dyDescent="0.35">
      <c r="A191" s="131"/>
      <c r="B191" s="22"/>
      <c r="C191" s="22"/>
      <c r="D191" s="22"/>
      <c r="E191" s="22"/>
      <c r="F191" s="21"/>
      <c r="G191" s="22"/>
      <c r="H191" s="22"/>
      <c r="I191" s="5"/>
      <c r="J191" s="5"/>
      <c r="K191" s="21"/>
      <c r="L191" s="22"/>
      <c r="M191" s="22"/>
      <c r="N191" s="22"/>
      <c r="O191" s="22"/>
      <c r="P191" s="5"/>
      <c r="Q191" s="22"/>
      <c r="R191" s="21"/>
      <c r="S191" s="21"/>
      <c r="T191" s="22"/>
      <c r="U191" s="22"/>
      <c r="V191" s="22"/>
      <c r="W191" s="22"/>
      <c r="X191" s="370"/>
    </row>
    <row r="192" spans="1:24" s="143" customFormat="1" hidden="1" x14ac:dyDescent="0.35">
      <c r="A192" s="131"/>
      <c r="B192" s="22"/>
      <c r="C192" s="22"/>
      <c r="D192" s="22"/>
      <c r="E192" s="22"/>
      <c r="F192" s="21"/>
      <c r="G192" s="22"/>
      <c r="H192" s="22"/>
      <c r="I192" s="5"/>
      <c r="J192" s="5"/>
      <c r="K192" s="21"/>
      <c r="L192" s="22"/>
      <c r="M192" s="22"/>
      <c r="N192" s="22"/>
      <c r="O192" s="22"/>
      <c r="P192" s="5"/>
      <c r="Q192" s="22"/>
      <c r="R192" s="21"/>
      <c r="S192" s="21"/>
      <c r="T192" s="22"/>
      <c r="U192" s="22"/>
      <c r="V192" s="22"/>
      <c r="W192" s="22"/>
      <c r="X192" s="370"/>
    </row>
    <row r="193" spans="1:24" s="143" customFormat="1" hidden="1" x14ac:dyDescent="0.35">
      <c r="A193" s="131"/>
      <c r="B193" s="22"/>
      <c r="C193" s="22"/>
      <c r="D193" s="22"/>
      <c r="E193" s="22"/>
      <c r="F193" s="21"/>
      <c r="G193" s="22"/>
      <c r="H193" s="22"/>
      <c r="I193" s="5"/>
      <c r="J193" s="5"/>
      <c r="K193" s="21"/>
      <c r="L193" s="22"/>
      <c r="M193" s="22"/>
      <c r="N193" s="22"/>
      <c r="O193" s="22"/>
      <c r="P193" s="5"/>
      <c r="Q193" s="22"/>
      <c r="R193" s="21"/>
      <c r="S193" s="21"/>
      <c r="T193" s="22"/>
      <c r="U193" s="22"/>
      <c r="V193" s="22"/>
      <c r="W193" s="22"/>
      <c r="X193" s="370"/>
    </row>
    <row r="194" spans="1:24" s="143" customFormat="1" hidden="1" x14ac:dyDescent="0.35">
      <c r="A194" s="131"/>
      <c r="B194" s="22"/>
      <c r="C194" s="22"/>
      <c r="D194" s="22"/>
      <c r="E194" s="22"/>
      <c r="F194" s="21"/>
      <c r="G194" s="22"/>
      <c r="H194" s="22"/>
      <c r="I194" s="5"/>
      <c r="J194" s="5"/>
      <c r="K194" s="21"/>
      <c r="L194" s="22"/>
      <c r="M194" s="22"/>
      <c r="N194" s="22"/>
      <c r="O194" s="22"/>
      <c r="P194" s="5"/>
      <c r="Q194" s="22"/>
      <c r="R194" s="21"/>
      <c r="S194" s="21"/>
      <c r="T194" s="22"/>
      <c r="U194" s="22"/>
      <c r="V194" s="22"/>
      <c r="W194" s="22"/>
      <c r="X194" s="370"/>
    </row>
    <row r="195" spans="1:24" s="143" customFormat="1" hidden="1" x14ac:dyDescent="0.35">
      <c r="A195" s="131"/>
      <c r="B195" s="22"/>
      <c r="C195" s="22"/>
      <c r="D195" s="22"/>
      <c r="E195" s="22"/>
      <c r="F195" s="21"/>
      <c r="G195" s="22"/>
      <c r="H195" s="22"/>
      <c r="I195" s="5"/>
      <c r="J195" s="5"/>
      <c r="K195" s="21"/>
      <c r="L195" s="22"/>
      <c r="M195" s="22"/>
      <c r="N195" s="22"/>
      <c r="O195" s="22"/>
      <c r="P195" s="5"/>
      <c r="Q195" s="22"/>
      <c r="R195" s="21"/>
      <c r="S195" s="21"/>
      <c r="T195" s="22"/>
      <c r="U195" s="22"/>
      <c r="V195" s="22"/>
      <c r="W195" s="22"/>
      <c r="X195" s="370"/>
    </row>
    <row r="196" spans="1:24" s="143" customFormat="1" hidden="1" x14ac:dyDescent="0.35">
      <c r="A196" s="131"/>
      <c r="B196" s="22"/>
      <c r="C196" s="22"/>
      <c r="D196" s="22"/>
      <c r="E196" s="22"/>
      <c r="F196" s="21"/>
      <c r="G196" s="22"/>
      <c r="H196" s="22"/>
      <c r="I196" s="5"/>
      <c r="J196" s="5"/>
      <c r="K196" s="21"/>
      <c r="L196" s="22"/>
      <c r="M196" s="22"/>
      <c r="N196" s="22"/>
      <c r="O196" s="22"/>
      <c r="P196" s="5"/>
      <c r="Q196" s="22"/>
      <c r="R196" s="21"/>
      <c r="S196" s="21"/>
      <c r="T196" s="22"/>
      <c r="U196" s="22"/>
      <c r="V196" s="22"/>
      <c r="W196" s="22"/>
      <c r="X196" s="370"/>
    </row>
    <row r="197" spans="1:24" s="143" customFormat="1" hidden="1" x14ac:dyDescent="0.35">
      <c r="A197" s="131"/>
      <c r="B197" s="22"/>
      <c r="C197" s="22"/>
      <c r="D197" s="22"/>
      <c r="E197" s="22"/>
      <c r="F197" s="21"/>
      <c r="G197" s="22"/>
      <c r="H197" s="22"/>
      <c r="I197" s="5"/>
      <c r="J197" s="5"/>
      <c r="K197" s="21"/>
      <c r="L197" s="22"/>
      <c r="M197" s="22"/>
      <c r="N197" s="22"/>
      <c r="O197" s="22"/>
      <c r="P197" s="5"/>
      <c r="Q197" s="22"/>
      <c r="R197" s="21"/>
      <c r="S197" s="21"/>
      <c r="T197" s="22"/>
      <c r="U197" s="22"/>
      <c r="V197" s="22"/>
      <c r="W197" s="22"/>
      <c r="X197" s="370"/>
    </row>
    <row r="198" spans="1:24" s="143" customFormat="1" hidden="1" x14ac:dyDescent="0.35">
      <c r="A198" s="131"/>
      <c r="B198" s="22"/>
      <c r="C198" s="22"/>
      <c r="D198" s="22"/>
      <c r="E198" s="22"/>
      <c r="F198" s="21"/>
      <c r="G198" s="22"/>
      <c r="H198" s="22"/>
      <c r="I198" s="5"/>
      <c r="J198" s="5"/>
      <c r="K198" s="21"/>
      <c r="L198" s="22"/>
      <c r="M198" s="22"/>
      <c r="N198" s="22"/>
      <c r="O198" s="22"/>
      <c r="P198" s="5"/>
      <c r="Q198" s="22"/>
      <c r="R198" s="21"/>
      <c r="S198" s="21"/>
      <c r="T198" s="22"/>
      <c r="U198" s="22"/>
      <c r="V198" s="22"/>
      <c r="W198" s="22"/>
      <c r="X198" s="370"/>
    </row>
    <row r="199" spans="1:24" s="143" customFormat="1" hidden="1" x14ac:dyDescent="0.35">
      <c r="A199" s="131"/>
      <c r="B199" s="22"/>
      <c r="C199" s="22"/>
      <c r="D199" s="22"/>
      <c r="E199" s="22"/>
      <c r="F199" s="21"/>
      <c r="G199" s="22"/>
      <c r="H199" s="22"/>
      <c r="I199" s="5"/>
      <c r="J199" s="5"/>
      <c r="K199" s="21"/>
      <c r="L199" s="22"/>
      <c r="M199" s="22"/>
      <c r="N199" s="22"/>
      <c r="O199" s="22"/>
      <c r="P199" s="5"/>
      <c r="Q199" s="22"/>
      <c r="R199" s="21"/>
      <c r="S199" s="21"/>
      <c r="T199" s="22"/>
      <c r="U199" s="22"/>
      <c r="V199" s="22"/>
      <c r="W199" s="22"/>
      <c r="X199" s="370"/>
    </row>
    <row r="200" spans="1:24" s="143" customFormat="1" hidden="1" x14ac:dyDescent="0.35">
      <c r="A200" s="131"/>
      <c r="B200" s="22"/>
      <c r="C200" s="22"/>
      <c r="D200" s="22"/>
      <c r="E200" s="22"/>
      <c r="F200" s="21"/>
      <c r="G200" s="22"/>
      <c r="H200" s="22"/>
      <c r="I200" s="5"/>
      <c r="J200" s="5"/>
      <c r="K200" s="21"/>
      <c r="L200" s="22"/>
      <c r="M200" s="22"/>
      <c r="N200" s="22"/>
      <c r="O200" s="22"/>
      <c r="P200" s="5"/>
      <c r="Q200" s="22"/>
      <c r="R200" s="21"/>
      <c r="S200" s="21"/>
      <c r="T200" s="22"/>
      <c r="U200" s="22"/>
      <c r="V200" s="22"/>
      <c r="W200" s="22"/>
      <c r="X200" s="370"/>
    </row>
    <row r="201" spans="1:24" s="143" customFormat="1" hidden="1" x14ac:dyDescent="0.35">
      <c r="A201" s="131"/>
      <c r="B201" s="22"/>
      <c r="C201" s="22"/>
      <c r="D201" s="22"/>
      <c r="E201" s="22"/>
      <c r="F201" s="21"/>
      <c r="G201" s="22"/>
      <c r="H201" s="22"/>
      <c r="I201" s="5"/>
      <c r="J201" s="5"/>
      <c r="K201" s="21"/>
      <c r="L201" s="22"/>
      <c r="M201" s="22"/>
      <c r="N201" s="22"/>
      <c r="O201" s="22"/>
      <c r="P201" s="5"/>
      <c r="Q201" s="22"/>
      <c r="R201" s="21"/>
      <c r="S201" s="21"/>
      <c r="T201" s="22"/>
      <c r="U201" s="22"/>
      <c r="V201" s="22"/>
      <c r="W201" s="22"/>
      <c r="X201" s="370"/>
    </row>
    <row r="202" spans="1:24" s="143" customFormat="1" hidden="1" x14ac:dyDescent="0.35">
      <c r="A202" s="131"/>
      <c r="B202" s="22"/>
      <c r="C202" s="22"/>
      <c r="D202" s="22"/>
      <c r="E202" s="22"/>
      <c r="F202" s="21"/>
      <c r="G202" s="22"/>
      <c r="H202" s="22"/>
      <c r="I202" s="5"/>
      <c r="J202" s="5"/>
      <c r="K202" s="21"/>
      <c r="L202" s="22"/>
      <c r="M202" s="22"/>
      <c r="N202" s="22"/>
      <c r="O202" s="22"/>
      <c r="P202" s="5"/>
      <c r="Q202" s="22"/>
      <c r="R202" s="21"/>
      <c r="S202" s="21"/>
      <c r="T202" s="22"/>
      <c r="U202" s="22"/>
      <c r="V202" s="22"/>
      <c r="W202" s="22"/>
      <c r="X202" s="370"/>
    </row>
    <row r="203" spans="1:24" s="143" customFormat="1" hidden="1" x14ac:dyDescent="0.35">
      <c r="A203" s="131"/>
      <c r="B203" s="22"/>
      <c r="C203" s="22"/>
      <c r="D203" s="22"/>
      <c r="E203" s="22"/>
      <c r="F203" s="21"/>
      <c r="G203" s="22"/>
      <c r="H203" s="22"/>
      <c r="I203" s="5"/>
      <c r="J203" s="5"/>
      <c r="K203" s="21"/>
      <c r="L203" s="22"/>
      <c r="M203" s="22"/>
      <c r="N203" s="22"/>
      <c r="O203" s="22"/>
      <c r="P203" s="5"/>
      <c r="Q203" s="22"/>
      <c r="R203" s="21"/>
      <c r="S203" s="21"/>
      <c r="T203" s="22"/>
      <c r="U203" s="22"/>
      <c r="V203" s="22"/>
      <c r="W203" s="22"/>
      <c r="X203" s="370"/>
    </row>
    <row r="204" spans="1:24" s="143" customFormat="1" hidden="1" x14ac:dyDescent="0.35">
      <c r="A204" s="131"/>
      <c r="B204" s="22"/>
      <c r="C204" s="22"/>
      <c r="D204" s="22"/>
      <c r="E204" s="22"/>
      <c r="F204" s="21"/>
      <c r="G204" s="22"/>
      <c r="H204" s="22"/>
      <c r="I204" s="5"/>
      <c r="J204" s="5"/>
      <c r="K204" s="21"/>
      <c r="L204" s="22"/>
      <c r="M204" s="22"/>
      <c r="N204" s="22"/>
      <c r="O204" s="22"/>
      <c r="P204" s="5"/>
      <c r="Q204" s="22"/>
      <c r="R204" s="21"/>
      <c r="S204" s="21"/>
      <c r="T204" s="22"/>
      <c r="U204" s="22"/>
      <c r="V204" s="22"/>
      <c r="W204" s="22"/>
      <c r="X204" s="370"/>
    </row>
    <row r="205" spans="1:24" s="143" customFormat="1" hidden="1" x14ac:dyDescent="0.35">
      <c r="A205" s="131"/>
      <c r="B205" s="22"/>
      <c r="C205" s="22"/>
      <c r="D205" s="22"/>
      <c r="E205" s="22"/>
      <c r="F205" s="21"/>
      <c r="G205" s="22"/>
      <c r="H205" s="22"/>
      <c r="I205" s="5"/>
      <c r="J205" s="5"/>
      <c r="K205" s="21"/>
      <c r="L205" s="22"/>
      <c r="M205" s="22"/>
      <c r="N205" s="22"/>
      <c r="O205" s="22"/>
      <c r="P205" s="5"/>
      <c r="Q205" s="22"/>
      <c r="R205" s="21"/>
      <c r="S205" s="21"/>
      <c r="T205" s="22"/>
      <c r="U205" s="22"/>
      <c r="V205" s="22"/>
      <c r="W205" s="22"/>
      <c r="X205" s="370"/>
    </row>
    <row r="206" spans="1:24" s="143" customFormat="1" hidden="1" x14ac:dyDescent="0.35">
      <c r="A206" s="131"/>
      <c r="B206" s="22"/>
      <c r="C206" s="22"/>
      <c r="D206" s="22"/>
      <c r="E206" s="22"/>
      <c r="F206" s="21"/>
      <c r="G206" s="22"/>
      <c r="H206" s="22"/>
      <c r="I206" s="5"/>
      <c r="J206" s="5"/>
      <c r="K206" s="21"/>
      <c r="L206" s="22"/>
      <c r="M206" s="22"/>
      <c r="N206" s="22"/>
      <c r="O206" s="22"/>
      <c r="P206" s="5"/>
      <c r="Q206" s="22"/>
      <c r="R206" s="21"/>
      <c r="S206" s="21"/>
      <c r="T206" s="22"/>
      <c r="U206" s="22"/>
      <c r="V206" s="22"/>
      <c r="W206" s="22"/>
      <c r="X206" s="370"/>
    </row>
    <row r="207" spans="1:24" s="143" customFormat="1" hidden="1" x14ac:dyDescent="0.35">
      <c r="A207" s="131"/>
      <c r="B207" s="22"/>
      <c r="C207" s="22"/>
      <c r="D207" s="22"/>
      <c r="E207" s="22"/>
      <c r="F207" s="21"/>
      <c r="G207" s="22"/>
      <c r="H207" s="22"/>
      <c r="I207" s="5"/>
      <c r="J207" s="5"/>
      <c r="K207" s="21"/>
      <c r="L207" s="22"/>
      <c r="M207" s="22"/>
      <c r="N207" s="22"/>
      <c r="O207" s="22"/>
      <c r="P207" s="5"/>
      <c r="Q207" s="22"/>
      <c r="R207" s="21"/>
      <c r="S207" s="21"/>
      <c r="T207" s="22"/>
      <c r="U207" s="22"/>
      <c r="V207" s="22"/>
      <c r="W207" s="22"/>
      <c r="X207" s="370"/>
    </row>
    <row r="208" spans="1:24" s="143" customFormat="1" hidden="1" x14ac:dyDescent="0.35">
      <c r="A208" s="131"/>
      <c r="B208" s="22"/>
      <c r="C208" s="22"/>
      <c r="D208" s="22"/>
      <c r="E208" s="22"/>
      <c r="F208" s="21"/>
      <c r="G208" s="22"/>
      <c r="H208" s="22"/>
      <c r="I208" s="5"/>
      <c r="J208" s="5"/>
      <c r="K208" s="21"/>
      <c r="L208" s="22"/>
      <c r="M208" s="22"/>
      <c r="N208" s="22"/>
      <c r="O208" s="22"/>
      <c r="P208" s="5"/>
      <c r="Q208" s="22"/>
      <c r="R208" s="21"/>
      <c r="S208" s="21"/>
      <c r="T208" s="22"/>
      <c r="U208" s="22"/>
      <c r="V208" s="22"/>
      <c r="W208" s="22"/>
      <c r="X208" s="370"/>
    </row>
    <row r="209" spans="1:24" s="143" customFormat="1" hidden="1" x14ac:dyDescent="0.35">
      <c r="A209" s="131"/>
      <c r="B209" s="22"/>
      <c r="C209" s="22"/>
      <c r="D209" s="22"/>
      <c r="E209" s="22"/>
      <c r="F209" s="21"/>
      <c r="G209" s="22"/>
      <c r="H209" s="22"/>
      <c r="I209" s="5"/>
      <c r="J209" s="5"/>
      <c r="K209" s="21"/>
      <c r="L209" s="22"/>
      <c r="M209" s="22"/>
      <c r="N209" s="22"/>
      <c r="O209" s="22"/>
      <c r="P209" s="5"/>
      <c r="Q209" s="22"/>
      <c r="R209" s="21"/>
      <c r="S209" s="21"/>
      <c r="T209" s="22"/>
      <c r="U209" s="22"/>
      <c r="V209" s="22"/>
      <c r="W209" s="22"/>
      <c r="X209" s="370"/>
    </row>
    <row r="210" spans="1:24" s="143" customFormat="1" hidden="1" x14ac:dyDescent="0.35">
      <c r="A210" s="131"/>
      <c r="B210" s="22"/>
      <c r="C210" s="22"/>
      <c r="D210" s="22"/>
      <c r="E210" s="22"/>
      <c r="F210" s="21"/>
      <c r="G210" s="22"/>
      <c r="H210" s="22"/>
      <c r="I210" s="5"/>
      <c r="J210" s="5"/>
      <c r="K210" s="21"/>
      <c r="L210" s="22"/>
      <c r="M210" s="22"/>
      <c r="N210" s="22"/>
      <c r="O210" s="22"/>
      <c r="P210" s="5"/>
      <c r="Q210" s="22"/>
      <c r="R210" s="21"/>
      <c r="S210" s="21"/>
      <c r="T210" s="22"/>
      <c r="U210" s="22"/>
      <c r="V210" s="22"/>
      <c r="W210" s="22"/>
      <c r="X210" s="370"/>
    </row>
    <row r="211" spans="1:24" s="143" customFormat="1" hidden="1" x14ac:dyDescent="0.35">
      <c r="A211" s="131"/>
      <c r="B211" s="22"/>
      <c r="C211" s="22"/>
      <c r="D211" s="22"/>
      <c r="E211" s="22"/>
      <c r="F211" s="21"/>
      <c r="G211" s="22"/>
      <c r="H211" s="22"/>
      <c r="I211" s="5"/>
      <c r="J211" s="5"/>
      <c r="K211" s="21"/>
      <c r="L211" s="22"/>
      <c r="M211" s="22"/>
      <c r="N211" s="22"/>
      <c r="O211" s="22"/>
      <c r="P211" s="5"/>
      <c r="Q211" s="22"/>
      <c r="R211" s="21"/>
      <c r="S211" s="21"/>
      <c r="T211" s="22"/>
      <c r="U211" s="22"/>
      <c r="V211" s="22"/>
      <c r="W211" s="22"/>
      <c r="X211" s="370"/>
    </row>
    <row r="212" spans="1:24" s="143" customFormat="1" hidden="1" x14ac:dyDescent="0.35">
      <c r="A212" s="131"/>
      <c r="B212" s="22"/>
      <c r="C212" s="22"/>
      <c r="D212" s="22"/>
      <c r="E212" s="22"/>
      <c r="F212" s="21"/>
      <c r="G212" s="22"/>
      <c r="H212" s="22"/>
      <c r="I212" s="5"/>
      <c r="J212" s="5"/>
      <c r="K212" s="21"/>
      <c r="L212" s="22"/>
      <c r="M212" s="22"/>
      <c r="N212" s="22"/>
      <c r="O212" s="22"/>
      <c r="P212" s="5"/>
      <c r="Q212" s="22"/>
      <c r="R212" s="21"/>
      <c r="S212" s="21"/>
      <c r="T212" s="22"/>
      <c r="U212" s="22"/>
      <c r="V212" s="22"/>
      <c r="W212" s="22"/>
      <c r="X212" s="370"/>
    </row>
    <row r="213" spans="1:24" s="143" customFormat="1" hidden="1" x14ac:dyDescent="0.35">
      <c r="A213" s="131"/>
      <c r="B213" s="22"/>
      <c r="C213" s="22"/>
      <c r="D213" s="22"/>
      <c r="E213" s="22"/>
      <c r="F213" s="21"/>
      <c r="G213" s="22"/>
      <c r="H213" s="22"/>
      <c r="I213" s="5"/>
      <c r="J213" s="5"/>
      <c r="K213" s="21"/>
      <c r="L213" s="22"/>
      <c r="M213" s="22"/>
      <c r="N213" s="22"/>
      <c r="O213" s="22"/>
      <c r="P213" s="5"/>
      <c r="Q213" s="22"/>
      <c r="R213" s="21"/>
      <c r="S213" s="21"/>
      <c r="T213" s="22"/>
      <c r="U213" s="22"/>
      <c r="V213" s="22"/>
      <c r="W213" s="22"/>
      <c r="X213" s="370"/>
    </row>
    <row r="214" spans="1:24" s="143" customFormat="1" hidden="1" x14ac:dyDescent="0.35">
      <c r="A214" s="131"/>
      <c r="B214" s="22"/>
      <c r="C214" s="22"/>
      <c r="D214" s="22"/>
      <c r="E214" s="22"/>
      <c r="F214" s="21"/>
      <c r="G214" s="22"/>
      <c r="H214" s="22"/>
      <c r="I214" s="5"/>
      <c r="J214" s="5"/>
      <c r="K214" s="21"/>
      <c r="L214" s="22"/>
      <c r="M214" s="22"/>
      <c r="N214" s="22"/>
      <c r="O214" s="22"/>
      <c r="P214" s="5"/>
      <c r="Q214" s="22"/>
      <c r="R214" s="21"/>
      <c r="S214" s="21"/>
      <c r="T214" s="22"/>
      <c r="U214" s="22"/>
      <c r="V214" s="22"/>
      <c r="W214" s="22"/>
      <c r="X214" s="370"/>
    </row>
    <row r="215" spans="1:24" s="143" customFormat="1" hidden="1" x14ac:dyDescent="0.35">
      <c r="A215" s="131"/>
      <c r="B215" s="22"/>
      <c r="C215" s="22"/>
      <c r="D215" s="22"/>
      <c r="E215" s="22"/>
      <c r="F215" s="21"/>
      <c r="G215" s="22"/>
      <c r="H215" s="22"/>
      <c r="I215" s="5"/>
      <c r="J215" s="5"/>
      <c r="K215" s="21"/>
      <c r="L215" s="22"/>
      <c r="M215" s="22"/>
      <c r="N215" s="22"/>
      <c r="O215" s="22"/>
      <c r="P215" s="5"/>
      <c r="Q215" s="22"/>
      <c r="R215" s="21"/>
      <c r="S215" s="21"/>
      <c r="T215" s="22"/>
      <c r="U215" s="22"/>
      <c r="V215" s="22"/>
      <c r="W215" s="22"/>
      <c r="X215" s="370"/>
    </row>
    <row r="216" spans="1:24" s="143" customFormat="1" hidden="1" x14ac:dyDescent="0.35">
      <c r="A216" s="131"/>
      <c r="B216" s="22"/>
      <c r="C216" s="22"/>
      <c r="D216" s="22"/>
      <c r="E216" s="22"/>
      <c r="F216" s="21"/>
      <c r="G216" s="22"/>
      <c r="H216" s="22"/>
      <c r="I216" s="5"/>
      <c r="J216" s="5"/>
      <c r="K216" s="21"/>
      <c r="L216" s="22"/>
      <c r="M216" s="22"/>
      <c r="N216" s="22"/>
      <c r="O216" s="22"/>
      <c r="P216" s="5"/>
      <c r="Q216" s="22"/>
      <c r="R216" s="21"/>
      <c r="S216" s="21"/>
      <c r="T216" s="22"/>
      <c r="U216" s="22"/>
      <c r="V216" s="22"/>
      <c r="W216" s="22"/>
      <c r="X216" s="370"/>
    </row>
    <row r="217" spans="1:24" s="143" customFormat="1" hidden="1" x14ac:dyDescent="0.35">
      <c r="A217" s="131"/>
      <c r="B217" s="22"/>
      <c r="C217" s="22"/>
      <c r="D217" s="22"/>
      <c r="E217" s="22"/>
      <c r="F217" s="21"/>
      <c r="G217" s="22"/>
      <c r="H217" s="22"/>
      <c r="I217" s="5"/>
      <c r="J217" s="5"/>
      <c r="K217" s="21"/>
      <c r="L217" s="22"/>
      <c r="M217" s="22"/>
      <c r="N217" s="22"/>
      <c r="O217" s="22"/>
      <c r="P217" s="5"/>
      <c r="Q217" s="22"/>
      <c r="R217" s="21"/>
      <c r="S217" s="21"/>
      <c r="T217" s="22"/>
      <c r="U217" s="22"/>
      <c r="V217" s="22"/>
      <c r="W217" s="22"/>
      <c r="X217" s="370"/>
    </row>
    <row r="218" spans="1:24" s="143" customFormat="1" hidden="1" x14ac:dyDescent="0.35">
      <c r="A218" s="131"/>
      <c r="B218" s="22"/>
      <c r="C218" s="22"/>
      <c r="D218" s="22"/>
      <c r="E218" s="22"/>
      <c r="F218" s="21"/>
      <c r="G218" s="22"/>
      <c r="H218" s="22"/>
      <c r="I218" s="5"/>
      <c r="J218" s="5"/>
      <c r="K218" s="21"/>
      <c r="L218" s="22"/>
      <c r="M218" s="22"/>
      <c r="N218" s="22"/>
      <c r="O218" s="22"/>
      <c r="P218" s="5"/>
      <c r="Q218" s="22"/>
      <c r="R218" s="21"/>
      <c r="S218" s="21"/>
      <c r="T218" s="22"/>
      <c r="U218" s="22"/>
      <c r="V218" s="22"/>
      <c r="W218" s="22"/>
      <c r="X218" s="370"/>
    </row>
    <row r="219" spans="1:24" s="143" customFormat="1" hidden="1" x14ac:dyDescent="0.35">
      <c r="A219" s="131"/>
      <c r="B219" s="22"/>
      <c r="C219" s="22"/>
      <c r="D219" s="22"/>
      <c r="E219" s="22"/>
      <c r="F219" s="21"/>
      <c r="G219" s="22"/>
      <c r="H219" s="22"/>
      <c r="I219" s="5"/>
      <c r="J219" s="5"/>
      <c r="K219" s="21"/>
      <c r="L219" s="22"/>
      <c r="M219" s="22"/>
      <c r="N219" s="22"/>
      <c r="O219" s="22"/>
      <c r="P219" s="5"/>
      <c r="Q219" s="22"/>
      <c r="R219" s="21"/>
      <c r="S219" s="21"/>
      <c r="T219" s="22"/>
      <c r="U219" s="22"/>
      <c r="V219" s="22"/>
      <c r="W219" s="22"/>
      <c r="X219" s="370"/>
    </row>
    <row r="220" spans="1:24" s="143" customFormat="1" hidden="1" x14ac:dyDescent="0.35">
      <c r="A220" s="131"/>
      <c r="B220" s="22"/>
      <c r="C220" s="22"/>
      <c r="D220" s="22"/>
      <c r="E220" s="22"/>
      <c r="F220" s="21"/>
      <c r="G220" s="22"/>
      <c r="H220" s="22"/>
      <c r="I220" s="5"/>
      <c r="J220" s="5"/>
      <c r="K220" s="21"/>
      <c r="L220" s="22"/>
      <c r="M220" s="22"/>
      <c r="N220" s="22"/>
      <c r="O220" s="22"/>
      <c r="P220" s="5"/>
      <c r="Q220" s="22"/>
      <c r="R220" s="21"/>
      <c r="S220" s="21"/>
      <c r="T220" s="22"/>
      <c r="U220" s="22"/>
      <c r="V220" s="22"/>
      <c r="W220" s="22"/>
      <c r="X220" s="370"/>
    </row>
    <row r="221" spans="1:24" s="143" customFormat="1" hidden="1" x14ac:dyDescent="0.35">
      <c r="A221" s="131"/>
      <c r="B221" s="22"/>
      <c r="C221" s="22"/>
      <c r="D221" s="22"/>
      <c r="E221" s="22"/>
      <c r="F221" s="21"/>
      <c r="G221" s="22"/>
      <c r="H221" s="22"/>
      <c r="I221" s="5"/>
      <c r="J221" s="5"/>
      <c r="K221" s="21"/>
      <c r="L221" s="22"/>
      <c r="M221" s="22"/>
      <c r="N221" s="22"/>
      <c r="O221" s="22"/>
      <c r="P221" s="5"/>
      <c r="Q221" s="22"/>
      <c r="R221" s="21"/>
      <c r="S221" s="21"/>
      <c r="T221" s="22"/>
      <c r="U221" s="22"/>
      <c r="V221" s="22"/>
      <c r="W221" s="22"/>
      <c r="X221" s="370"/>
    </row>
    <row r="222" spans="1:24" s="143" customFormat="1" hidden="1" x14ac:dyDescent="0.35">
      <c r="A222" s="131"/>
      <c r="B222" s="22"/>
      <c r="C222" s="22"/>
      <c r="D222" s="22"/>
      <c r="E222" s="22"/>
      <c r="F222" s="21"/>
      <c r="G222" s="22"/>
      <c r="H222" s="22"/>
      <c r="I222" s="5"/>
      <c r="J222" s="5"/>
      <c r="K222" s="21"/>
      <c r="L222" s="22"/>
      <c r="M222" s="22"/>
      <c r="N222" s="22"/>
      <c r="O222" s="22"/>
      <c r="P222" s="5"/>
      <c r="Q222" s="22"/>
      <c r="R222" s="21"/>
      <c r="S222" s="21"/>
      <c r="T222" s="22"/>
      <c r="U222" s="22"/>
      <c r="V222" s="22"/>
      <c r="W222" s="22"/>
      <c r="X222" s="370"/>
    </row>
    <row r="223" spans="1:24" s="143" customFormat="1" hidden="1" x14ac:dyDescent="0.35">
      <c r="A223" s="131"/>
      <c r="B223" s="22"/>
      <c r="C223" s="22"/>
      <c r="D223" s="22"/>
      <c r="E223" s="22"/>
      <c r="F223" s="21"/>
      <c r="G223" s="22"/>
      <c r="H223" s="22"/>
      <c r="I223" s="5"/>
      <c r="J223" s="5"/>
      <c r="K223" s="21"/>
      <c r="L223" s="22"/>
      <c r="M223" s="22"/>
      <c r="N223" s="22"/>
      <c r="O223" s="22"/>
      <c r="P223" s="5"/>
      <c r="Q223" s="22"/>
      <c r="R223" s="21"/>
      <c r="S223" s="21"/>
      <c r="T223" s="22"/>
      <c r="U223" s="22"/>
      <c r="V223" s="22"/>
      <c r="W223" s="22"/>
      <c r="X223" s="370"/>
    </row>
    <row r="224" spans="1:24" s="143" customFormat="1" hidden="1" x14ac:dyDescent="0.35">
      <c r="A224" s="131"/>
      <c r="B224" s="22"/>
      <c r="C224" s="22"/>
      <c r="D224" s="22"/>
      <c r="E224" s="22"/>
      <c r="F224" s="21"/>
      <c r="G224" s="22"/>
      <c r="H224" s="22"/>
      <c r="I224" s="5"/>
      <c r="J224" s="5"/>
      <c r="K224" s="21"/>
      <c r="L224" s="22"/>
      <c r="M224" s="22"/>
      <c r="N224" s="22"/>
      <c r="O224" s="22"/>
      <c r="P224" s="5"/>
      <c r="Q224" s="22"/>
      <c r="R224" s="21"/>
      <c r="S224" s="21"/>
      <c r="T224" s="22"/>
      <c r="U224" s="22"/>
      <c r="V224" s="22"/>
      <c r="W224" s="22"/>
      <c r="X224" s="370"/>
    </row>
    <row r="225" spans="1:24" s="143" customFormat="1" hidden="1" x14ac:dyDescent="0.35">
      <c r="A225" s="131"/>
      <c r="B225" s="22"/>
      <c r="C225" s="22"/>
      <c r="D225" s="22"/>
      <c r="E225" s="22"/>
      <c r="F225" s="21"/>
      <c r="G225" s="22"/>
      <c r="H225" s="22"/>
      <c r="I225" s="5"/>
      <c r="J225" s="5"/>
      <c r="K225" s="21"/>
      <c r="L225" s="22"/>
      <c r="M225" s="22"/>
      <c r="N225" s="22"/>
      <c r="O225" s="22"/>
      <c r="P225" s="5"/>
      <c r="Q225" s="22"/>
      <c r="R225" s="21"/>
      <c r="S225" s="21"/>
      <c r="T225" s="22"/>
      <c r="U225" s="22"/>
      <c r="V225" s="22"/>
      <c r="W225" s="22"/>
      <c r="X225" s="370"/>
    </row>
    <row r="226" spans="1:24" s="143" customFormat="1" hidden="1" x14ac:dyDescent="0.35">
      <c r="A226" s="131"/>
      <c r="B226" s="22"/>
      <c r="C226" s="22"/>
      <c r="D226" s="22"/>
      <c r="E226" s="22"/>
      <c r="F226" s="21"/>
      <c r="G226" s="22"/>
      <c r="H226" s="22"/>
      <c r="I226" s="5"/>
      <c r="J226" s="5"/>
      <c r="K226" s="21"/>
      <c r="L226" s="22"/>
      <c r="M226" s="22"/>
      <c r="N226" s="22"/>
      <c r="O226" s="22"/>
      <c r="P226" s="5"/>
      <c r="Q226" s="22"/>
      <c r="R226" s="21"/>
      <c r="S226" s="21"/>
      <c r="T226" s="22"/>
      <c r="U226" s="22"/>
      <c r="V226" s="22"/>
      <c r="W226" s="22"/>
      <c r="X226" s="370"/>
    </row>
    <row r="227" spans="1:24" s="143" customFormat="1" hidden="1" x14ac:dyDescent="0.35">
      <c r="A227" s="131"/>
      <c r="B227" s="22"/>
      <c r="C227" s="22"/>
      <c r="D227" s="22"/>
      <c r="E227" s="22"/>
      <c r="F227" s="21"/>
      <c r="G227" s="22"/>
      <c r="H227" s="22"/>
      <c r="I227" s="5"/>
      <c r="J227" s="5"/>
      <c r="K227" s="21"/>
      <c r="L227" s="22"/>
      <c r="M227" s="22"/>
      <c r="N227" s="22"/>
      <c r="O227" s="22"/>
      <c r="P227" s="5"/>
      <c r="Q227" s="22"/>
      <c r="R227" s="21"/>
      <c r="S227" s="21"/>
      <c r="T227" s="22"/>
      <c r="U227" s="22"/>
      <c r="V227" s="22"/>
      <c r="W227" s="22"/>
      <c r="X227" s="370"/>
    </row>
    <row r="228" spans="1:24" s="143" customFormat="1" hidden="1" x14ac:dyDescent="0.35">
      <c r="A228" s="131"/>
      <c r="B228" s="22"/>
      <c r="C228" s="22"/>
      <c r="D228" s="22"/>
      <c r="E228" s="22"/>
      <c r="F228" s="21"/>
      <c r="G228" s="22"/>
      <c r="H228" s="22"/>
      <c r="I228" s="5"/>
      <c r="J228" s="5"/>
      <c r="K228" s="21"/>
      <c r="L228" s="22"/>
      <c r="M228" s="22"/>
      <c r="N228" s="22"/>
      <c r="O228" s="22"/>
      <c r="P228" s="5"/>
      <c r="Q228" s="22"/>
      <c r="R228" s="21"/>
      <c r="S228" s="21"/>
      <c r="T228" s="22"/>
      <c r="U228" s="22"/>
      <c r="V228" s="22"/>
      <c r="W228" s="22"/>
      <c r="X228" s="370"/>
    </row>
    <row r="229" spans="1:24" s="143" customFormat="1" hidden="1" x14ac:dyDescent="0.35">
      <c r="A229" s="131"/>
      <c r="B229" s="22"/>
      <c r="C229" s="22"/>
      <c r="D229" s="22"/>
      <c r="E229" s="22"/>
      <c r="F229" s="21"/>
      <c r="G229" s="22"/>
      <c r="H229" s="22"/>
      <c r="I229" s="5"/>
      <c r="J229" s="5"/>
      <c r="K229" s="21"/>
      <c r="L229" s="22"/>
      <c r="M229" s="22"/>
      <c r="N229" s="22"/>
      <c r="O229" s="22"/>
      <c r="P229" s="5"/>
      <c r="Q229" s="22"/>
      <c r="R229" s="21"/>
      <c r="S229" s="21"/>
      <c r="T229" s="22"/>
      <c r="U229" s="22"/>
      <c r="V229" s="22"/>
      <c r="W229" s="22"/>
      <c r="X229" s="370"/>
    </row>
    <row r="230" spans="1:24" s="143" customFormat="1" hidden="1" x14ac:dyDescent="0.35">
      <c r="A230" s="131"/>
      <c r="B230" s="22"/>
      <c r="C230" s="22"/>
      <c r="D230" s="22"/>
      <c r="E230" s="22"/>
      <c r="F230" s="21"/>
      <c r="G230" s="22"/>
      <c r="H230" s="22"/>
      <c r="I230" s="5"/>
      <c r="J230" s="5"/>
      <c r="K230" s="21"/>
      <c r="L230" s="22"/>
      <c r="M230" s="22"/>
      <c r="N230" s="22"/>
      <c r="O230" s="22"/>
      <c r="P230" s="5"/>
      <c r="Q230" s="22"/>
      <c r="R230" s="21"/>
      <c r="S230" s="21"/>
      <c r="T230" s="22"/>
      <c r="U230" s="22"/>
      <c r="V230" s="22"/>
      <c r="W230" s="22"/>
      <c r="X230" s="370"/>
    </row>
    <row r="231" spans="1:24" s="143" customFormat="1" hidden="1" x14ac:dyDescent="0.35">
      <c r="A231" s="131"/>
      <c r="B231" s="22"/>
      <c r="C231" s="22"/>
      <c r="D231" s="22"/>
      <c r="E231" s="22"/>
      <c r="F231" s="21"/>
      <c r="G231" s="22"/>
      <c r="H231" s="22"/>
      <c r="I231" s="5"/>
      <c r="J231" s="5"/>
      <c r="K231" s="21"/>
      <c r="L231" s="22"/>
      <c r="M231" s="22"/>
      <c r="N231" s="22"/>
      <c r="O231" s="22"/>
      <c r="P231" s="5"/>
      <c r="Q231" s="22"/>
      <c r="R231" s="21"/>
      <c r="S231" s="21"/>
      <c r="T231" s="22"/>
      <c r="U231" s="22"/>
      <c r="V231" s="22"/>
      <c r="W231" s="22"/>
      <c r="X231" s="370"/>
    </row>
    <row r="232" spans="1:24" s="143" customFormat="1" hidden="1" x14ac:dyDescent="0.35">
      <c r="A232" s="131"/>
      <c r="B232" s="22"/>
      <c r="C232" s="22"/>
      <c r="D232" s="22"/>
      <c r="E232" s="22"/>
      <c r="F232" s="21"/>
      <c r="G232" s="22"/>
      <c r="H232" s="22"/>
      <c r="I232" s="5"/>
      <c r="J232" s="5"/>
      <c r="K232" s="21"/>
      <c r="L232" s="22"/>
      <c r="M232" s="22"/>
      <c r="N232" s="22"/>
      <c r="O232" s="22"/>
      <c r="P232" s="5"/>
      <c r="Q232" s="22"/>
      <c r="R232" s="21"/>
      <c r="S232" s="21"/>
      <c r="T232" s="22"/>
      <c r="U232" s="22"/>
      <c r="V232" s="22"/>
      <c r="W232" s="22"/>
      <c r="X232" s="370"/>
    </row>
    <row r="233" spans="1:24" s="143" customFormat="1" hidden="1" x14ac:dyDescent="0.35">
      <c r="A233" s="131"/>
      <c r="B233" s="22"/>
      <c r="C233" s="22"/>
      <c r="D233" s="22"/>
      <c r="E233" s="22"/>
      <c r="F233" s="21"/>
      <c r="G233" s="22"/>
      <c r="H233" s="22"/>
      <c r="I233" s="5"/>
      <c r="J233" s="5"/>
      <c r="K233" s="21"/>
      <c r="L233" s="22"/>
      <c r="M233" s="22"/>
      <c r="N233" s="22"/>
      <c r="O233" s="22"/>
      <c r="P233" s="5"/>
      <c r="Q233" s="22"/>
      <c r="R233" s="21"/>
      <c r="S233" s="21"/>
      <c r="T233" s="22"/>
      <c r="U233" s="22"/>
      <c r="V233" s="22"/>
      <c r="W233" s="22"/>
      <c r="X233" s="370"/>
    </row>
    <row r="234" spans="1:24" s="143" customFormat="1" hidden="1" x14ac:dyDescent="0.35">
      <c r="A234" s="131"/>
      <c r="B234" s="22"/>
      <c r="C234" s="22"/>
      <c r="D234" s="22"/>
      <c r="E234" s="22"/>
      <c r="F234" s="21"/>
      <c r="G234" s="22"/>
      <c r="H234" s="22"/>
      <c r="I234" s="5"/>
      <c r="J234" s="5"/>
      <c r="K234" s="21"/>
      <c r="L234" s="22"/>
      <c r="M234" s="22"/>
      <c r="N234" s="22"/>
      <c r="O234" s="22"/>
      <c r="P234" s="5"/>
      <c r="Q234" s="22"/>
      <c r="R234" s="21"/>
      <c r="S234" s="21"/>
      <c r="T234" s="22"/>
      <c r="U234" s="22"/>
      <c r="V234" s="22"/>
      <c r="W234" s="22"/>
      <c r="X234" s="370"/>
    </row>
    <row r="235" spans="1:24" s="143" customFormat="1" hidden="1" x14ac:dyDescent="0.35">
      <c r="A235" s="131"/>
      <c r="B235" s="22"/>
      <c r="C235" s="22"/>
      <c r="D235" s="22"/>
      <c r="E235" s="22"/>
      <c r="F235" s="21"/>
      <c r="G235" s="22"/>
      <c r="H235" s="22"/>
      <c r="I235" s="5"/>
      <c r="J235" s="5"/>
      <c r="K235" s="21"/>
      <c r="L235" s="22"/>
      <c r="M235" s="22"/>
      <c r="N235" s="22"/>
      <c r="O235" s="22"/>
      <c r="P235" s="5"/>
      <c r="Q235" s="22"/>
      <c r="R235" s="21"/>
      <c r="S235" s="21"/>
      <c r="T235" s="22"/>
      <c r="U235" s="22"/>
      <c r="V235" s="22"/>
      <c r="W235" s="22"/>
      <c r="X235" s="370"/>
    </row>
    <row r="236" spans="1:24" s="143" customFormat="1" hidden="1" x14ac:dyDescent="0.35">
      <c r="A236" s="131"/>
      <c r="B236" s="22"/>
      <c r="C236" s="22"/>
      <c r="D236" s="22"/>
      <c r="E236" s="22"/>
      <c r="F236" s="21"/>
      <c r="G236" s="22"/>
      <c r="H236" s="22"/>
      <c r="I236" s="5"/>
      <c r="J236" s="5"/>
      <c r="K236" s="21"/>
      <c r="L236" s="22"/>
      <c r="M236" s="22"/>
      <c r="N236" s="22"/>
      <c r="O236" s="22"/>
      <c r="P236" s="5"/>
      <c r="Q236" s="22"/>
      <c r="R236" s="21"/>
      <c r="S236" s="21"/>
      <c r="T236" s="22"/>
      <c r="U236" s="22"/>
      <c r="V236" s="22"/>
      <c r="W236" s="22"/>
      <c r="X236" s="370"/>
    </row>
    <row r="237" spans="1:24" s="143" customFormat="1" hidden="1" x14ac:dyDescent="0.35">
      <c r="A237" s="131"/>
      <c r="B237" s="22"/>
      <c r="C237" s="22"/>
      <c r="D237" s="22"/>
      <c r="E237" s="22"/>
      <c r="F237" s="21"/>
      <c r="G237" s="22"/>
      <c r="H237" s="22"/>
      <c r="I237" s="5"/>
      <c r="J237" s="5"/>
      <c r="K237" s="21"/>
      <c r="L237" s="22"/>
      <c r="M237" s="22"/>
      <c r="N237" s="22"/>
      <c r="O237" s="22"/>
      <c r="P237" s="5"/>
      <c r="Q237" s="22"/>
      <c r="R237" s="21"/>
      <c r="S237" s="21"/>
      <c r="T237" s="22"/>
      <c r="U237" s="22"/>
      <c r="V237" s="22"/>
      <c r="W237" s="22"/>
      <c r="X237" s="370"/>
    </row>
    <row r="238" spans="1:24" s="143" customFormat="1" hidden="1" x14ac:dyDescent="0.35">
      <c r="A238" s="131"/>
      <c r="B238" s="22"/>
      <c r="C238" s="22"/>
      <c r="D238" s="22"/>
      <c r="E238" s="22"/>
      <c r="F238" s="21"/>
      <c r="G238" s="22"/>
      <c r="H238" s="22"/>
      <c r="I238" s="5"/>
      <c r="J238" s="5"/>
      <c r="K238" s="21"/>
      <c r="L238" s="22"/>
      <c r="M238" s="22"/>
      <c r="N238" s="22"/>
      <c r="O238" s="22"/>
      <c r="P238" s="5"/>
      <c r="Q238" s="22"/>
      <c r="R238" s="21"/>
      <c r="S238" s="21"/>
      <c r="T238" s="22"/>
      <c r="U238" s="22"/>
      <c r="V238" s="22"/>
      <c r="W238" s="22"/>
      <c r="X238" s="370"/>
    </row>
    <row r="239" spans="1:24" s="143" customFormat="1" hidden="1" x14ac:dyDescent="0.35">
      <c r="A239" s="131"/>
      <c r="B239" s="22"/>
      <c r="C239" s="22"/>
      <c r="D239" s="22"/>
      <c r="E239" s="22"/>
      <c r="F239" s="21"/>
      <c r="G239" s="22"/>
      <c r="H239" s="22"/>
      <c r="I239" s="5"/>
      <c r="J239" s="5"/>
      <c r="K239" s="21"/>
      <c r="L239" s="22"/>
      <c r="M239" s="22"/>
      <c r="N239" s="22"/>
      <c r="O239" s="22"/>
      <c r="P239" s="5"/>
      <c r="Q239" s="22"/>
      <c r="R239" s="21"/>
      <c r="S239" s="21"/>
      <c r="T239" s="22"/>
      <c r="U239" s="22"/>
      <c r="V239" s="22"/>
      <c r="W239" s="22"/>
      <c r="X239" s="370"/>
    </row>
    <row r="240" spans="1:24" s="143" customFormat="1" hidden="1" x14ac:dyDescent="0.35">
      <c r="A240" s="131"/>
      <c r="B240" s="22"/>
      <c r="C240" s="22"/>
      <c r="D240" s="22"/>
      <c r="E240" s="22"/>
      <c r="F240" s="21"/>
      <c r="G240" s="22"/>
      <c r="H240" s="22"/>
      <c r="I240" s="5"/>
      <c r="J240" s="5"/>
      <c r="K240" s="21"/>
      <c r="L240" s="22"/>
      <c r="M240" s="22"/>
      <c r="N240" s="22"/>
      <c r="O240" s="22"/>
      <c r="P240" s="5"/>
      <c r="Q240" s="22"/>
      <c r="R240" s="21"/>
      <c r="S240" s="21"/>
      <c r="T240" s="22"/>
      <c r="U240" s="22"/>
      <c r="V240" s="22"/>
      <c r="W240" s="22"/>
      <c r="X240" s="370"/>
    </row>
    <row r="241" spans="1:24" s="143" customFormat="1" hidden="1" x14ac:dyDescent="0.35">
      <c r="A241" s="131"/>
      <c r="B241" s="22"/>
      <c r="C241" s="22"/>
      <c r="D241" s="22"/>
      <c r="E241" s="22"/>
      <c r="F241" s="21"/>
      <c r="G241" s="22"/>
      <c r="H241" s="22"/>
      <c r="I241" s="5"/>
      <c r="J241" s="5"/>
      <c r="K241" s="21"/>
      <c r="L241" s="22"/>
      <c r="M241" s="22"/>
      <c r="N241" s="22"/>
      <c r="O241" s="22"/>
      <c r="P241" s="5"/>
      <c r="Q241" s="22"/>
      <c r="R241" s="21"/>
      <c r="S241" s="21"/>
      <c r="T241" s="22"/>
      <c r="U241" s="22"/>
      <c r="V241" s="22"/>
      <c r="W241" s="22"/>
      <c r="X241" s="370"/>
    </row>
    <row r="242" spans="1:24" s="143" customFormat="1" hidden="1" x14ac:dyDescent="0.35">
      <c r="A242" s="131"/>
      <c r="B242" s="22"/>
      <c r="C242" s="22"/>
      <c r="D242" s="22"/>
      <c r="E242" s="22"/>
      <c r="F242" s="21"/>
      <c r="G242" s="22"/>
      <c r="H242" s="22"/>
      <c r="I242" s="5"/>
      <c r="J242" s="5"/>
      <c r="K242" s="21"/>
      <c r="L242" s="22"/>
      <c r="M242" s="22"/>
      <c r="N242" s="22"/>
      <c r="O242" s="22"/>
      <c r="P242" s="5"/>
      <c r="Q242" s="22"/>
      <c r="R242" s="21"/>
      <c r="S242" s="21"/>
      <c r="T242" s="22"/>
      <c r="U242" s="22"/>
      <c r="V242" s="22"/>
      <c r="W242" s="22"/>
      <c r="X242" s="370"/>
    </row>
    <row r="243" spans="1:24" s="143" customFormat="1" hidden="1" x14ac:dyDescent="0.35">
      <c r="A243" s="131"/>
      <c r="B243" s="22"/>
      <c r="C243" s="22"/>
      <c r="D243" s="22"/>
      <c r="E243" s="22"/>
      <c r="F243" s="21"/>
      <c r="G243" s="22"/>
      <c r="H243" s="22"/>
      <c r="I243" s="5"/>
      <c r="J243" s="5"/>
      <c r="K243" s="21"/>
      <c r="L243" s="22"/>
      <c r="M243" s="22"/>
      <c r="N243" s="22"/>
      <c r="O243" s="22"/>
      <c r="P243" s="5"/>
      <c r="Q243" s="22"/>
      <c r="R243" s="21"/>
      <c r="S243" s="21"/>
      <c r="T243" s="22"/>
      <c r="U243" s="22"/>
      <c r="V243" s="22"/>
      <c r="W243" s="22"/>
      <c r="X243" s="370"/>
    </row>
    <row r="244" spans="1:24" s="143" customFormat="1" hidden="1" x14ac:dyDescent="0.35">
      <c r="A244" s="131"/>
      <c r="B244" s="22"/>
      <c r="C244" s="22"/>
      <c r="D244" s="22"/>
      <c r="E244" s="22"/>
      <c r="F244" s="21"/>
      <c r="G244" s="22"/>
      <c r="H244" s="22"/>
      <c r="I244" s="5"/>
      <c r="J244" s="5"/>
      <c r="K244" s="21"/>
      <c r="L244" s="22"/>
      <c r="M244" s="22"/>
      <c r="N244" s="22"/>
      <c r="O244" s="22"/>
      <c r="P244" s="5"/>
      <c r="Q244" s="22"/>
      <c r="R244" s="21"/>
      <c r="S244" s="21"/>
      <c r="T244" s="22"/>
      <c r="U244" s="22"/>
      <c r="V244" s="22"/>
      <c r="W244" s="22"/>
      <c r="X244" s="370"/>
    </row>
    <row r="245" spans="1:24" s="143" customFormat="1" hidden="1" x14ac:dyDescent="0.35">
      <c r="A245" s="131"/>
      <c r="B245" s="22"/>
      <c r="C245" s="22"/>
      <c r="D245" s="22"/>
      <c r="E245" s="22"/>
      <c r="F245" s="21"/>
      <c r="G245" s="22"/>
      <c r="H245" s="22"/>
      <c r="I245" s="5"/>
      <c r="J245" s="5"/>
      <c r="K245" s="21"/>
      <c r="L245" s="22"/>
      <c r="M245" s="22"/>
      <c r="N245" s="22"/>
      <c r="O245" s="22"/>
      <c r="P245" s="5"/>
      <c r="Q245" s="22"/>
      <c r="R245" s="21"/>
      <c r="S245" s="21"/>
      <c r="T245" s="22"/>
      <c r="U245" s="22"/>
      <c r="V245" s="22"/>
      <c r="W245" s="22"/>
      <c r="X245" s="370"/>
    </row>
    <row r="246" spans="1:24" s="143" customFormat="1" hidden="1" x14ac:dyDescent="0.35">
      <c r="A246" s="131"/>
      <c r="B246" s="22"/>
      <c r="C246" s="22"/>
      <c r="D246" s="22"/>
      <c r="E246" s="22"/>
      <c r="F246" s="21"/>
      <c r="G246" s="22"/>
      <c r="H246" s="22"/>
      <c r="I246" s="5"/>
      <c r="J246" s="5"/>
      <c r="K246" s="21"/>
      <c r="L246" s="22"/>
      <c r="M246" s="22"/>
      <c r="N246" s="22"/>
      <c r="O246" s="22"/>
      <c r="P246" s="5"/>
      <c r="Q246" s="22"/>
      <c r="R246" s="21"/>
      <c r="S246" s="21"/>
      <c r="T246" s="22"/>
      <c r="U246" s="22"/>
      <c r="V246" s="22"/>
      <c r="W246" s="22"/>
      <c r="X246" s="370"/>
    </row>
    <row r="247" spans="1:24" s="143" customFormat="1" hidden="1" x14ac:dyDescent="0.35">
      <c r="A247" s="131"/>
      <c r="B247" s="22"/>
      <c r="C247" s="22"/>
      <c r="D247" s="22"/>
      <c r="E247" s="22"/>
      <c r="F247" s="21"/>
      <c r="G247" s="22"/>
      <c r="H247" s="22"/>
      <c r="I247" s="5"/>
      <c r="J247" s="5"/>
      <c r="K247" s="21"/>
      <c r="L247" s="22"/>
      <c r="M247" s="22"/>
      <c r="N247" s="22"/>
      <c r="O247" s="22"/>
      <c r="P247" s="5"/>
      <c r="Q247" s="22"/>
      <c r="R247" s="21"/>
      <c r="S247" s="21"/>
      <c r="T247" s="22"/>
      <c r="U247" s="22"/>
      <c r="V247" s="22"/>
      <c r="W247" s="22"/>
      <c r="X247" s="370"/>
    </row>
    <row r="248" spans="1:24" s="143" customFormat="1" hidden="1" x14ac:dyDescent="0.35">
      <c r="A248" s="131"/>
      <c r="B248" s="22"/>
      <c r="C248" s="22"/>
      <c r="D248" s="22"/>
      <c r="E248" s="22"/>
      <c r="F248" s="21"/>
      <c r="G248" s="22"/>
      <c r="H248" s="22"/>
      <c r="I248" s="5"/>
      <c r="J248" s="5"/>
      <c r="K248" s="21"/>
      <c r="L248" s="22"/>
      <c r="M248" s="22"/>
      <c r="N248" s="22"/>
      <c r="O248" s="22"/>
      <c r="P248" s="5"/>
      <c r="Q248" s="22"/>
      <c r="R248" s="21"/>
      <c r="S248" s="21"/>
      <c r="T248" s="22"/>
      <c r="U248" s="22"/>
      <c r="V248" s="22"/>
      <c r="W248" s="22"/>
      <c r="X248" s="370"/>
    </row>
    <row r="249" spans="1:24" s="143" customFormat="1" hidden="1" x14ac:dyDescent="0.35">
      <c r="A249" s="131"/>
      <c r="B249" s="22"/>
      <c r="C249" s="22"/>
      <c r="D249" s="22"/>
      <c r="E249" s="22"/>
      <c r="F249" s="21"/>
      <c r="G249" s="22"/>
      <c r="H249" s="22"/>
      <c r="I249" s="5"/>
      <c r="J249" s="5"/>
      <c r="K249" s="21"/>
      <c r="L249" s="22"/>
      <c r="M249" s="22"/>
      <c r="N249" s="22"/>
      <c r="O249" s="22"/>
      <c r="P249" s="5"/>
      <c r="Q249" s="22"/>
      <c r="R249" s="21"/>
      <c r="S249" s="21"/>
      <c r="T249" s="22"/>
      <c r="U249" s="22"/>
      <c r="V249" s="22"/>
      <c r="W249" s="22"/>
      <c r="X249" s="370"/>
    </row>
    <row r="250" spans="1:24" s="143" customFormat="1" hidden="1" x14ac:dyDescent="0.35">
      <c r="A250" s="131"/>
      <c r="B250" s="22"/>
      <c r="C250" s="22"/>
      <c r="D250" s="22"/>
      <c r="E250" s="22"/>
      <c r="F250" s="21"/>
      <c r="G250" s="22"/>
      <c r="H250" s="22"/>
      <c r="I250" s="5"/>
      <c r="J250" s="5"/>
      <c r="K250" s="21"/>
      <c r="L250" s="22"/>
      <c r="M250" s="22"/>
      <c r="N250" s="22"/>
      <c r="O250" s="22"/>
      <c r="P250" s="5"/>
      <c r="Q250" s="22"/>
      <c r="R250" s="21"/>
      <c r="S250" s="21"/>
      <c r="T250" s="22"/>
      <c r="U250" s="22"/>
      <c r="V250" s="22"/>
      <c r="W250" s="22"/>
      <c r="X250" s="370"/>
    </row>
    <row r="251" spans="1:24" s="143" customFormat="1" hidden="1" x14ac:dyDescent="0.35">
      <c r="A251" s="131"/>
      <c r="B251" s="22"/>
      <c r="C251" s="22"/>
      <c r="D251" s="22"/>
      <c r="E251" s="22"/>
      <c r="F251" s="21"/>
      <c r="G251" s="22"/>
      <c r="H251" s="22"/>
      <c r="I251" s="5"/>
      <c r="J251" s="5"/>
      <c r="K251" s="21"/>
      <c r="L251" s="22"/>
      <c r="M251" s="22"/>
      <c r="N251" s="22"/>
      <c r="O251" s="22"/>
      <c r="P251" s="5"/>
      <c r="Q251" s="22"/>
      <c r="R251" s="21"/>
      <c r="S251" s="21"/>
      <c r="T251" s="22"/>
      <c r="U251" s="22"/>
      <c r="V251" s="22"/>
      <c r="W251" s="22"/>
      <c r="X251" s="370"/>
    </row>
    <row r="252" spans="1:24" s="143" customFormat="1" hidden="1" x14ac:dyDescent="0.35">
      <c r="A252" s="131"/>
      <c r="B252" s="22"/>
      <c r="C252" s="22"/>
      <c r="D252" s="22"/>
      <c r="E252" s="22"/>
      <c r="F252" s="21"/>
      <c r="G252" s="22"/>
      <c r="H252" s="22"/>
      <c r="I252" s="5"/>
      <c r="J252" s="5"/>
      <c r="K252" s="21"/>
      <c r="L252" s="22"/>
      <c r="M252" s="22"/>
      <c r="N252" s="22"/>
      <c r="O252" s="22"/>
      <c r="P252" s="5"/>
      <c r="Q252" s="22"/>
      <c r="R252" s="21"/>
      <c r="S252" s="21"/>
      <c r="T252" s="22"/>
      <c r="U252" s="22"/>
      <c r="V252" s="22"/>
      <c r="W252" s="22"/>
      <c r="X252" s="370"/>
    </row>
    <row r="253" spans="1:24" s="143" customFormat="1" hidden="1" x14ac:dyDescent="0.35">
      <c r="A253" s="131"/>
      <c r="B253" s="22"/>
      <c r="C253" s="22"/>
      <c r="D253" s="22"/>
      <c r="E253" s="22"/>
      <c r="F253" s="21"/>
      <c r="G253" s="22"/>
      <c r="H253" s="22"/>
      <c r="I253" s="5"/>
      <c r="J253" s="5"/>
      <c r="K253" s="21"/>
      <c r="L253" s="22"/>
      <c r="M253" s="22"/>
      <c r="N253" s="22"/>
      <c r="O253" s="22"/>
      <c r="P253" s="5"/>
      <c r="Q253" s="22"/>
      <c r="R253" s="21"/>
      <c r="S253" s="21"/>
      <c r="T253" s="22"/>
      <c r="U253" s="22"/>
      <c r="V253" s="22"/>
      <c r="W253" s="22"/>
      <c r="X253" s="370"/>
    </row>
    <row r="254" spans="1:24" s="143" customFormat="1" hidden="1" x14ac:dyDescent="0.35">
      <c r="A254" s="131"/>
      <c r="B254" s="22"/>
      <c r="C254" s="22"/>
      <c r="D254" s="22"/>
      <c r="E254" s="22"/>
      <c r="F254" s="21"/>
      <c r="G254" s="22"/>
      <c r="H254" s="22"/>
      <c r="I254" s="5"/>
      <c r="J254" s="5"/>
      <c r="K254" s="21"/>
      <c r="L254" s="22"/>
      <c r="M254" s="22"/>
      <c r="N254" s="22"/>
      <c r="O254" s="22"/>
      <c r="P254" s="5"/>
      <c r="Q254" s="22"/>
      <c r="R254" s="21"/>
      <c r="S254" s="21"/>
      <c r="T254" s="22"/>
      <c r="U254" s="22"/>
      <c r="V254" s="22"/>
      <c r="W254" s="22"/>
      <c r="X254" s="370"/>
    </row>
    <row r="255" spans="1:24" s="143" customFormat="1" hidden="1" x14ac:dyDescent="0.35">
      <c r="A255" s="131"/>
      <c r="B255" s="22"/>
      <c r="C255" s="22"/>
      <c r="D255" s="22"/>
      <c r="E255" s="22"/>
      <c r="F255" s="21"/>
      <c r="G255" s="22"/>
      <c r="H255" s="22"/>
      <c r="I255" s="5"/>
      <c r="J255" s="5"/>
      <c r="K255" s="21"/>
      <c r="L255" s="22"/>
      <c r="M255" s="22"/>
      <c r="N255" s="22"/>
      <c r="O255" s="22"/>
      <c r="P255" s="5"/>
      <c r="Q255" s="22"/>
      <c r="R255" s="21"/>
      <c r="S255" s="21"/>
      <c r="T255" s="22"/>
      <c r="U255" s="22"/>
      <c r="V255" s="22"/>
      <c r="W255" s="22"/>
      <c r="X255" s="370"/>
    </row>
    <row r="256" spans="1:24" s="143" customFormat="1" hidden="1" x14ac:dyDescent="0.35">
      <c r="A256" s="131"/>
      <c r="B256" s="22"/>
      <c r="C256" s="22"/>
      <c r="D256" s="22"/>
      <c r="E256" s="22"/>
      <c r="F256" s="21"/>
      <c r="G256" s="22"/>
      <c r="H256" s="22"/>
      <c r="I256" s="5"/>
      <c r="J256" s="5"/>
      <c r="K256" s="21"/>
      <c r="L256" s="22"/>
      <c r="M256" s="22"/>
      <c r="N256" s="22"/>
      <c r="O256" s="22"/>
      <c r="P256" s="5"/>
      <c r="Q256" s="22"/>
      <c r="R256" s="21"/>
      <c r="S256" s="21"/>
      <c r="T256" s="22"/>
      <c r="U256" s="22"/>
      <c r="V256" s="22"/>
      <c r="W256" s="22"/>
      <c r="X256" s="370"/>
    </row>
    <row r="257" spans="1:24" s="143" customFormat="1" hidden="1" x14ac:dyDescent="0.35">
      <c r="A257" s="131"/>
      <c r="B257" s="22"/>
      <c r="C257" s="22"/>
      <c r="D257" s="22"/>
      <c r="E257" s="22"/>
      <c r="F257" s="21"/>
      <c r="G257" s="22"/>
      <c r="H257" s="22"/>
      <c r="I257" s="5"/>
      <c r="J257" s="5"/>
      <c r="K257" s="21"/>
      <c r="L257" s="22"/>
      <c r="M257" s="22"/>
      <c r="N257" s="22"/>
      <c r="O257" s="22"/>
      <c r="P257" s="5"/>
      <c r="Q257" s="22"/>
      <c r="R257" s="21"/>
      <c r="S257" s="21"/>
      <c r="T257" s="22"/>
      <c r="U257" s="22"/>
      <c r="V257" s="22"/>
      <c r="W257" s="22"/>
      <c r="X257" s="370"/>
    </row>
    <row r="258" spans="1:24" s="143" customFormat="1" hidden="1" x14ac:dyDescent="0.35">
      <c r="A258" s="131"/>
      <c r="B258" s="22"/>
      <c r="C258" s="22"/>
      <c r="D258" s="22"/>
      <c r="E258" s="22"/>
      <c r="F258" s="21"/>
      <c r="G258" s="22"/>
      <c r="H258" s="22"/>
      <c r="I258" s="5"/>
      <c r="J258" s="5"/>
      <c r="K258" s="21"/>
      <c r="L258" s="22"/>
      <c r="M258" s="22"/>
      <c r="N258" s="22"/>
      <c r="O258" s="22"/>
      <c r="P258" s="5"/>
      <c r="Q258" s="22"/>
      <c r="R258" s="21"/>
      <c r="S258" s="21"/>
      <c r="T258" s="22"/>
      <c r="U258" s="22"/>
      <c r="V258" s="22"/>
      <c r="W258" s="22"/>
      <c r="X258" s="370"/>
    </row>
    <row r="259" spans="1:24" s="143" customFormat="1" hidden="1" x14ac:dyDescent="0.35">
      <c r="A259" s="131"/>
      <c r="B259" s="22"/>
      <c r="C259" s="22"/>
      <c r="D259" s="22"/>
      <c r="E259" s="22"/>
      <c r="F259" s="21"/>
      <c r="G259" s="22"/>
      <c r="H259" s="22"/>
      <c r="I259" s="5"/>
      <c r="J259" s="5"/>
      <c r="K259" s="21"/>
      <c r="L259" s="22"/>
      <c r="M259" s="22"/>
      <c r="N259" s="22"/>
      <c r="O259" s="22"/>
      <c r="P259" s="5"/>
      <c r="Q259" s="22"/>
      <c r="R259" s="21"/>
      <c r="S259" s="21"/>
      <c r="T259" s="22"/>
      <c r="U259" s="22"/>
      <c r="V259" s="22"/>
      <c r="W259" s="22"/>
      <c r="X259" s="370"/>
    </row>
    <row r="260" spans="1:24" s="143" customFormat="1" hidden="1" x14ac:dyDescent="0.35">
      <c r="A260" s="131"/>
      <c r="B260" s="22"/>
      <c r="C260" s="22"/>
      <c r="D260" s="22"/>
      <c r="E260" s="22"/>
      <c r="F260" s="21"/>
      <c r="G260" s="22"/>
      <c r="H260" s="22"/>
      <c r="I260" s="5"/>
      <c r="J260" s="5"/>
      <c r="K260" s="21"/>
      <c r="L260" s="22"/>
      <c r="M260" s="22"/>
      <c r="N260" s="22"/>
      <c r="O260" s="22"/>
      <c r="P260" s="5"/>
      <c r="Q260" s="22"/>
      <c r="R260" s="21"/>
      <c r="S260" s="21"/>
      <c r="T260" s="22"/>
      <c r="U260" s="22"/>
      <c r="V260" s="22"/>
      <c r="W260" s="22"/>
      <c r="X260" s="370"/>
    </row>
    <row r="261" spans="1:24" s="143" customFormat="1" hidden="1" x14ac:dyDescent="0.35">
      <c r="A261" s="131"/>
      <c r="B261" s="22"/>
      <c r="C261" s="22"/>
      <c r="D261" s="22"/>
      <c r="E261" s="22"/>
      <c r="F261" s="21"/>
      <c r="G261" s="22"/>
      <c r="H261" s="22"/>
      <c r="I261" s="5"/>
      <c r="J261" s="5"/>
      <c r="K261" s="21"/>
      <c r="L261" s="22"/>
      <c r="M261" s="22"/>
      <c r="N261" s="22"/>
      <c r="O261" s="22"/>
      <c r="P261" s="5"/>
      <c r="Q261" s="22"/>
      <c r="R261" s="21"/>
      <c r="S261" s="21"/>
      <c r="T261" s="22"/>
      <c r="U261" s="22"/>
      <c r="V261" s="22"/>
      <c r="W261" s="22"/>
      <c r="X261" s="370"/>
    </row>
    <row r="262" spans="1:24" s="143" customFormat="1" hidden="1" x14ac:dyDescent="0.35">
      <c r="A262" s="131"/>
      <c r="B262" s="22"/>
      <c r="C262" s="22"/>
      <c r="D262" s="22"/>
      <c r="E262" s="22"/>
      <c r="F262" s="21"/>
      <c r="G262" s="22"/>
      <c r="H262" s="22"/>
      <c r="I262" s="5"/>
      <c r="J262" s="5"/>
      <c r="K262" s="21"/>
      <c r="L262" s="22"/>
      <c r="M262" s="22"/>
      <c r="N262" s="22"/>
      <c r="O262" s="22"/>
      <c r="P262" s="5"/>
      <c r="Q262" s="22"/>
      <c r="R262" s="21"/>
      <c r="S262" s="21"/>
      <c r="T262" s="22"/>
      <c r="U262" s="22"/>
      <c r="V262" s="22"/>
      <c r="W262" s="22"/>
      <c r="X262" s="370"/>
    </row>
    <row r="263" spans="1:24" s="143" customFormat="1" hidden="1" x14ac:dyDescent="0.35">
      <c r="A263" s="131"/>
      <c r="B263" s="22"/>
      <c r="C263" s="22"/>
      <c r="D263" s="22"/>
      <c r="E263" s="22"/>
      <c r="F263" s="21"/>
      <c r="G263" s="22"/>
      <c r="H263" s="22"/>
      <c r="I263" s="5"/>
      <c r="J263" s="5"/>
      <c r="K263" s="21"/>
      <c r="L263" s="22"/>
      <c r="M263" s="22"/>
      <c r="N263" s="22"/>
      <c r="O263" s="22"/>
      <c r="P263" s="5"/>
      <c r="Q263" s="22"/>
      <c r="R263" s="21"/>
      <c r="S263" s="21"/>
      <c r="T263" s="22"/>
      <c r="U263" s="22"/>
      <c r="V263" s="22"/>
      <c r="W263" s="22"/>
      <c r="X263" s="370"/>
    </row>
    <row r="264" spans="1:24" s="143" customFormat="1" hidden="1" x14ac:dyDescent="0.35">
      <c r="A264" s="131"/>
      <c r="B264" s="22"/>
      <c r="C264" s="22"/>
      <c r="D264" s="22"/>
      <c r="E264" s="22"/>
      <c r="F264" s="21"/>
      <c r="G264" s="22"/>
      <c r="H264" s="22"/>
      <c r="I264" s="5"/>
      <c r="J264" s="5"/>
      <c r="K264" s="21"/>
      <c r="L264" s="22"/>
      <c r="M264" s="22"/>
      <c r="N264" s="22"/>
      <c r="O264" s="22"/>
      <c r="P264" s="5"/>
      <c r="Q264" s="22"/>
      <c r="R264" s="21"/>
      <c r="S264" s="21"/>
      <c r="T264" s="22"/>
      <c r="U264" s="22"/>
      <c r="V264" s="22"/>
      <c r="W264" s="22"/>
      <c r="X264" s="370"/>
    </row>
    <row r="265" spans="1:24" s="143" customFormat="1" hidden="1" x14ac:dyDescent="0.35">
      <c r="A265" s="131"/>
      <c r="B265" s="22"/>
      <c r="C265" s="22"/>
      <c r="D265" s="22"/>
      <c r="E265" s="22"/>
      <c r="F265" s="21"/>
      <c r="G265" s="22"/>
      <c r="H265" s="22"/>
      <c r="I265" s="5"/>
      <c r="J265" s="5"/>
      <c r="K265" s="21"/>
      <c r="L265" s="22"/>
      <c r="M265" s="22"/>
      <c r="N265" s="22"/>
      <c r="O265" s="22"/>
      <c r="P265" s="5"/>
      <c r="Q265" s="22"/>
      <c r="R265" s="21"/>
      <c r="S265" s="21"/>
      <c r="T265" s="22"/>
      <c r="U265" s="22"/>
      <c r="V265" s="22"/>
      <c r="W265" s="22"/>
      <c r="X265" s="370"/>
    </row>
    <row r="266" spans="1:24" s="143" customFormat="1" hidden="1" x14ac:dyDescent="0.35">
      <c r="A266" s="131"/>
      <c r="B266" s="22"/>
      <c r="C266" s="22"/>
      <c r="D266" s="22"/>
      <c r="E266" s="22"/>
      <c r="F266" s="21"/>
      <c r="G266" s="22"/>
      <c r="H266" s="22"/>
      <c r="I266" s="5"/>
      <c r="J266" s="5"/>
      <c r="K266" s="21"/>
      <c r="L266" s="22"/>
      <c r="M266" s="22"/>
      <c r="N266" s="22"/>
      <c r="O266" s="22"/>
      <c r="P266" s="5"/>
      <c r="Q266" s="22"/>
      <c r="R266" s="21"/>
      <c r="S266" s="21"/>
      <c r="T266" s="22"/>
      <c r="U266" s="22"/>
      <c r="V266" s="22"/>
      <c r="W266" s="22"/>
      <c r="X266" s="370"/>
    </row>
    <row r="267" spans="1:24" s="143" customFormat="1" hidden="1" x14ac:dyDescent="0.35">
      <c r="A267" s="131"/>
      <c r="B267" s="22"/>
      <c r="C267" s="22"/>
      <c r="D267" s="22"/>
      <c r="E267" s="22"/>
      <c r="F267" s="21"/>
      <c r="G267" s="22"/>
      <c r="H267" s="22"/>
      <c r="I267" s="5"/>
      <c r="J267" s="5"/>
      <c r="K267" s="21"/>
      <c r="L267" s="22"/>
      <c r="M267" s="22"/>
      <c r="N267" s="22"/>
      <c r="O267" s="22"/>
      <c r="P267" s="5"/>
      <c r="Q267" s="22"/>
      <c r="R267" s="21"/>
      <c r="S267" s="21"/>
      <c r="T267" s="22"/>
      <c r="U267" s="22"/>
      <c r="V267" s="22"/>
      <c r="W267" s="22"/>
      <c r="X267" s="370"/>
    </row>
    <row r="268" spans="1:24" s="143" customFormat="1" hidden="1" x14ac:dyDescent="0.35">
      <c r="A268" s="131"/>
      <c r="B268" s="22"/>
      <c r="C268" s="22"/>
      <c r="D268" s="22"/>
      <c r="E268" s="22"/>
      <c r="F268" s="21"/>
      <c r="G268" s="22"/>
      <c r="H268" s="22"/>
      <c r="I268" s="5"/>
      <c r="J268" s="5"/>
      <c r="K268" s="21"/>
      <c r="L268" s="22"/>
      <c r="M268" s="22"/>
      <c r="N268" s="22"/>
      <c r="O268" s="22"/>
      <c r="P268" s="5"/>
      <c r="Q268" s="22"/>
      <c r="R268" s="21"/>
      <c r="S268" s="21"/>
      <c r="T268" s="22"/>
      <c r="U268" s="22"/>
      <c r="V268" s="22"/>
      <c r="W268" s="22"/>
      <c r="X268" s="370"/>
    </row>
    <row r="269" spans="1:24" s="143" customFormat="1" hidden="1" x14ac:dyDescent="0.35">
      <c r="A269" s="131"/>
      <c r="B269" s="22"/>
      <c r="C269" s="22"/>
      <c r="D269" s="22"/>
      <c r="E269" s="22"/>
      <c r="F269" s="21"/>
      <c r="G269" s="22"/>
      <c r="H269" s="22"/>
      <c r="I269" s="5"/>
      <c r="J269" s="5"/>
      <c r="K269" s="21"/>
      <c r="L269" s="22"/>
      <c r="M269" s="22"/>
      <c r="N269" s="22"/>
      <c r="O269" s="22"/>
      <c r="P269" s="5"/>
      <c r="Q269" s="22"/>
      <c r="R269" s="21"/>
      <c r="S269" s="21"/>
      <c r="T269" s="22"/>
      <c r="U269" s="22"/>
      <c r="V269" s="22"/>
      <c r="W269" s="22"/>
      <c r="X269" s="370"/>
    </row>
    <row r="270" spans="1:24" s="143" customFormat="1" hidden="1" x14ac:dyDescent="0.35">
      <c r="A270" s="131"/>
      <c r="B270" s="22"/>
      <c r="C270" s="22"/>
      <c r="D270" s="22"/>
      <c r="E270" s="22"/>
      <c r="F270" s="21"/>
      <c r="G270" s="22"/>
      <c r="H270" s="22"/>
      <c r="I270" s="5"/>
      <c r="J270" s="5"/>
      <c r="K270" s="21"/>
      <c r="L270" s="22"/>
      <c r="M270" s="22"/>
      <c r="N270" s="22"/>
      <c r="O270" s="22"/>
      <c r="P270" s="5"/>
      <c r="Q270" s="22"/>
      <c r="R270" s="21"/>
      <c r="S270" s="21"/>
      <c r="T270" s="22"/>
      <c r="U270" s="22"/>
      <c r="V270" s="22"/>
      <c r="W270" s="22"/>
      <c r="X270" s="370"/>
    </row>
    <row r="271" spans="1:24" s="143" customFormat="1" hidden="1" x14ac:dyDescent="0.35">
      <c r="A271" s="131"/>
      <c r="B271" s="22"/>
      <c r="C271" s="22"/>
      <c r="D271" s="22"/>
      <c r="E271" s="22"/>
      <c r="F271" s="21"/>
      <c r="G271" s="22"/>
      <c r="H271" s="22"/>
      <c r="I271" s="5"/>
      <c r="J271" s="5"/>
      <c r="K271" s="21"/>
      <c r="L271" s="22"/>
      <c r="M271" s="22"/>
      <c r="N271" s="22"/>
      <c r="O271" s="22"/>
      <c r="P271" s="5"/>
      <c r="Q271" s="22"/>
      <c r="R271" s="21"/>
      <c r="S271" s="21"/>
      <c r="T271" s="22"/>
      <c r="U271" s="22"/>
      <c r="V271" s="22"/>
      <c r="W271" s="22"/>
      <c r="X271" s="370"/>
    </row>
    <row r="272" spans="1:24" s="143" customFormat="1" hidden="1" x14ac:dyDescent="0.35">
      <c r="A272" s="131"/>
      <c r="B272" s="22"/>
      <c r="C272" s="22"/>
      <c r="D272" s="22"/>
      <c r="E272" s="22"/>
      <c r="F272" s="21"/>
      <c r="G272" s="22"/>
      <c r="H272" s="22"/>
      <c r="I272" s="5"/>
      <c r="J272" s="5"/>
      <c r="K272" s="21"/>
      <c r="L272" s="22"/>
      <c r="M272" s="22"/>
      <c r="N272" s="22"/>
      <c r="O272" s="22"/>
      <c r="P272" s="5"/>
      <c r="Q272" s="22"/>
      <c r="R272" s="21"/>
      <c r="S272" s="21"/>
      <c r="T272" s="22"/>
      <c r="U272" s="22"/>
      <c r="V272" s="22"/>
      <c r="W272" s="22"/>
      <c r="X272" s="370"/>
    </row>
    <row r="273" spans="1:24" s="143" customFormat="1" hidden="1" x14ac:dyDescent="0.35">
      <c r="A273" s="131"/>
      <c r="B273" s="22"/>
      <c r="C273" s="22"/>
      <c r="D273" s="22"/>
      <c r="E273" s="22"/>
      <c r="F273" s="21"/>
      <c r="G273" s="22"/>
      <c r="H273" s="22"/>
      <c r="I273" s="5"/>
      <c r="J273" s="5"/>
      <c r="K273" s="21"/>
      <c r="L273" s="22"/>
      <c r="M273" s="22"/>
      <c r="N273" s="22"/>
      <c r="O273" s="22"/>
      <c r="P273" s="5"/>
      <c r="Q273" s="22"/>
      <c r="R273" s="21"/>
      <c r="S273" s="21"/>
      <c r="T273" s="22"/>
      <c r="U273" s="22"/>
      <c r="V273" s="22"/>
      <c r="W273" s="22"/>
      <c r="X273" s="370"/>
    </row>
    <row r="274" spans="1:24" s="143" customFormat="1" hidden="1" x14ac:dyDescent="0.35">
      <c r="A274" s="131"/>
      <c r="B274" s="22"/>
      <c r="C274" s="22"/>
      <c r="D274" s="22"/>
      <c r="E274" s="22"/>
      <c r="F274" s="21"/>
      <c r="G274" s="22"/>
      <c r="H274" s="22"/>
      <c r="I274" s="5"/>
      <c r="J274" s="5"/>
      <c r="K274" s="21"/>
      <c r="L274" s="22"/>
      <c r="M274" s="22"/>
      <c r="N274" s="22"/>
      <c r="O274" s="22"/>
      <c r="P274" s="5"/>
      <c r="Q274" s="22"/>
      <c r="R274" s="21"/>
      <c r="S274" s="21"/>
      <c r="T274" s="22"/>
      <c r="U274" s="22"/>
      <c r="V274" s="22"/>
      <c r="W274" s="22"/>
      <c r="X274" s="370"/>
    </row>
    <row r="275" spans="1:24" s="143" customFormat="1" hidden="1" x14ac:dyDescent="0.35">
      <c r="A275" s="131"/>
      <c r="B275" s="22"/>
      <c r="C275" s="22"/>
      <c r="D275" s="22"/>
      <c r="E275" s="22"/>
      <c r="F275" s="21"/>
      <c r="G275" s="22"/>
      <c r="H275" s="22"/>
      <c r="I275" s="5"/>
      <c r="J275" s="5"/>
      <c r="K275" s="21"/>
      <c r="L275" s="22"/>
      <c r="M275" s="22"/>
      <c r="N275" s="22"/>
      <c r="O275" s="22"/>
      <c r="P275" s="5"/>
      <c r="Q275" s="22"/>
      <c r="R275" s="21"/>
      <c r="S275" s="21"/>
      <c r="T275" s="22"/>
      <c r="U275" s="22"/>
      <c r="V275" s="22"/>
      <c r="W275" s="22"/>
      <c r="X275" s="370"/>
    </row>
    <row r="276" spans="1:24" s="143" customFormat="1" hidden="1" x14ac:dyDescent="0.35">
      <c r="A276" s="131"/>
      <c r="B276" s="22"/>
      <c r="C276" s="22"/>
      <c r="D276" s="22"/>
      <c r="E276" s="22"/>
      <c r="F276" s="21"/>
      <c r="G276" s="22"/>
      <c r="H276" s="22"/>
      <c r="I276" s="5"/>
      <c r="J276" s="5"/>
      <c r="K276" s="21"/>
      <c r="L276" s="22"/>
      <c r="M276" s="22"/>
      <c r="N276" s="22"/>
      <c r="O276" s="22"/>
      <c r="P276" s="5"/>
      <c r="Q276" s="22"/>
      <c r="R276" s="21"/>
      <c r="S276" s="21"/>
      <c r="T276" s="22"/>
      <c r="U276" s="22"/>
      <c r="V276" s="22"/>
      <c r="W276" s="22"/>
      <c r="X276" s="370"/>
    </row>
    <row r="277" spans="1:24" s="143" customFormat="1" hidden="1" x14ac:dyDescent="0.35">
      <c r="A277" s="131"/>
      <c r="B277" s="22"/>
      <c r="C277" s="22"/>
      <c r="D277" s="22"/>
      <c r="E277" s="22"/>
      <c r="F277" s="21"/>
      <c r="G277" s="22"/>
      <c r="H277" s="22"/>
      <c r="I277" s="5"/>
      <c r="J277" s="5"/>
      <c r="K277" s="21"/>
      <c r="L277" s="22"/>
      <c r="M277" s="22"/>
      <c r="N277" s="22"/>
      <c r="O277" s="22"/>
      <c r="P277" s="5"/>
      <c r="Q277" s="22"/>
      <c r="R277" s="21"/>
      <c r="S277" s="21"/>
      <c r="T277" s="22"/>
      <c r="U277" s="22"/>
      <c r="V277" s="22"/>
      <c r="W277" s="22"/>
      <c r="X277" s="370"/>
    </row>
    <row r="278" spans="1:24" s="143" customFormat="1" hidden="1" x14ac:dyDescent="0.35">
      <c r="A278" s="131"/>
      <c r="B278" s="22"/>
      <c r="C278" s="22"/>
      <c r="D278" s="22"/>
      <c r="E278" s="22"/>
      <c r="F278" s="21"/>
      <c r="G278" s="22"/>
      <c r="H278" s="22"/>
      <c r="I278" s="5"/>
      <c r="J278" s="5"/>
      <c r="K278" s="21"/>
      <c r="L278" s="22"/>
      <c r="M278" s="22"/>
      <c r="N278" s="22"/>
      <c r="O278" s="22"/>
      <c r="P278" s="5"/>
      <c r="Q278" s="22"/>
      <c r="R278" s="21"/>
      <c r="S278" s="21"/>
      <c r="T278" s="22"/>
      <c r="U278" s="22"/>
      <c r="V278" s="22"/>
      <c r="W278" s="22"/>
      <c r="X278" s="370"/>
    </row>
    <row r="279" spans="1:24" s="143" customFormat="1" hidden="1" x14ac:dyDescent="0.35">
      <c r="A279" s="131"/>
      <c r="B279" s="22"/>
      <c r="C279" s="22"/>
      <c r="D279" s="22"/>
      <c r="E279" s="22"/>
      <c r="F279" s="21"/>
      <c r="G279" s="22"/>
      <c r="H279" s="22"/>
      <c r="I279" s="5"/>
      <c r="J279" s="5"/>
      <c r="K279" s="21"/>
      <c r="L279" s="22"/>
      <c r="M279" s="22"/>
      <c r="N279" s="22"/>
      <c r="O279" s="22"/>
      <c r="P279" s="5"/>
      <c r="Q279" s="22"/>
      <c r="R279" s="21"/>
      <c r="S279" s="21"/>
      <c r="T279" s="22"/>
      <c r="U279" s="22"/>
      <c r="V279" s="22"/>
      <c r="W279" s="22"/>
      <c r="X279" s="370"/>
    </row>
    <row r="280" spans="1:24" s="143" customFormat="1" hidden="1" x14ac:dyDescent="0.35">
      <c r="A280" s="131"/>
      <c r="B280" s="22"/>
      <c r="C280" s="22"/>
      <c r="D280" s="22"/>
      <c r="E280" s="22"/>
      <c r="F280" s="21"/>
      <c r="G280" s="22"/>
      <c r="H280" s="22"/>
      <c r="I280" s="5"/>
      <c r="J280" s="5"/>
      <c r="K280" s="21"/>
      <c r="L280" s="22"/>
      <c r="M280" s="22"/>
      <c r="N280" s="22"/>
      <c r="O280" s="22"/>
      <c r="P280" s="5"/>
      <c r="Q280" s="22"/>
      <c r="R280" s="21"/>
      <c r="S280" s="21"/>
      <c r="T280" s="22"/>
      <c r="U280" s="22"/>
      <c r="V280" s="22"/>
      <c r="W280" s="22"/>
      <c r="X280" s="370"/>
    </row>
    <row r="281" spans="1:24" s="143" customFormat="1" hidden="1" x14ac:dyDescent="0.35">
      <c r="A281" s="131"/>
      <c r="B281" s="22"/>
      <c r="C281" s="22"/>
      <c r="D281" s="22"/>
      <c r="E281" s="22"/>
      <c r="F281" s="21"/>
      <c r="G281" s="22"/>
      <c r="H281" s="22"/>
      <c r="I281" s="5"/>
      <c r="J281" s="5"/>
      <c r="K281" s="21"/>
      <c r="L281" s="22"/>
      <c r="M281" s="22"/>
      <c r="N281" s="22"/>
      <c r="O281" s="22"/>
      <c r="P281" s="5"/>
      <c r="Q281" s="22"/>
      <c r="R281" s="21"/>
      <c r="S281" s="21"/>
      <c r="T281" s="22"/>
      <c r="U281" s="22"/>
      <c r="V281" s="22"/>
      <c r="W281" s="22"/>
      <c r="X281" s="370"/>
    </row>
    <row r="282" spans="1:24" s="143" customFormat="1" hidden="1" x14ac:dyDescent="0.35">
      <c r="A282" s="131"/>
      <c r="B282" s="22"/>
      <c r="C282" s="22"/>
      <c r="D282" s="22"/>
      <c r="E282" s="22"/>
      <c r="F282" s="21"/>
      <c r="G282" s="22"/>
      <c r="H282" s="22"/>
      <c r="I282" s="5"/>
      <c r="J282" s="5"/>
      <c r="K282" s="21"/>
      <c r="L282" s="22"/>
      <c r="M282" s="22"/>
      <c r="N282" s="22"/>
      <c r="O282" s="22"/>
      <c r="P282" s="5"/>
      <c r="Q282" s="22"/>
      <c r="R282" s="21"/>
      <c r="S282" s="21"/>
      <c r="T282" s="22"/>
      <c r="U282" s="22"/>
      <c r="V282" s="22"/>
      <c r="W282" s="22"/>
      <c r="X282" s="370"/>
    </row>
    <row r="283" spans="1:24" s="143" customFormat="1" hidden="1" x14ac:dyDescent="0.35">
      <c r="A283" s="131"/>
      <c r="B283" s="22"/>
      <c r="C283" s="22"/>
      <c r="D283" s="22"/>
      <c r="E283" s="22"/>
      <c r="F283" s="21"/>
      <c r="G283" s="22"/>
      <c r="H283" s="22"/>
      <c r="I283" s="5"/>
      <c r="J283" s="5"/>
      <c r="K283" s="21"/>
      <c r="L283" s="22"/>
      <c r="M283" s="22"/>
      <c r="N283" s="22"/>
      <c r="O283" s="22"/>
      <c r="P283" s="5"/>
      <c r="Q283" s="22"/>
      <c r="R283" s="21"/>
      <c r="S283" s="21"/>
      <c r="T283" s="22"/>
      <c r="U283" s="22"/>
      <c r="V283" s="22"/>
      <c r="W283" s="22"/>
      <c r="X283" s="370"/>
    </row>
    <row r="284" spans="1:24" s="143" customFormat="1" hidden="1" x14ac:dyDescent="0.35">
      <c r="A284" s="131"/>
      <c r="B284" s="22"/>
      <c r="C284" s="22"/>
      <c r="D284" s="22"/>
      <c r="E284" s="22"/>
      <c r="F284" s="21"/>
      <c r="G284" s="22"/>
      <c r="H284" s="22"/>
      <c r="I284" s="5"/>
      <c r="J284" s="5"/>
      <c r="K284" s="21"/>
      <c r="L284" s="22"/>
      <c r="M284" s="22"/>
      <c r="N284" s="22"/>
      <c r="O284" s="22"/>
      <c r="P284" s="5"/>
      <c r="Q284" s="22"/>
      <c r="R284" s="21"/>
      <c r="S284" s="21"/>
      <c r="T284" s="22"/>
      <c r="U284" s="22"/>
      <c r="V284" s="22"/>
      <c r="W284" s="22"/>
      <c r="X284" s="370"/>
    </row>
    <row r="285" spans="1:24" s="143" customFormat="1" hidden="1" x14ac:dyDescent="0.35">
      <c r="A285" s="131"/>
      <c r="B285" s="22"/>
      <c r="C285" s="22"/>
      <c r="D285" s="22"/>
      <c r="E285" s="22"/>
      <c r="F285" s="21"/>
      <c r="G285" s="22"/>
      <c r="H285" s="22"/>
      <c r="I285" s="5"/>
      <c r="J285" s="5"/>
      <c r="K285" s="21"/>
      <c r="L285" s="22"/>
      <c r="M285" s="22"/>
      <c r="N285" s="22"/>
      <c r="O285" s="22"/>
      <c r="P285" s="5"/>
      <c r="Q285" s="22"/>
      <c r="R285" s="21"/>
      <c r="S285" s="21"/>
      <c r="T285" s="22"/>
      <c r="U285" s="22"/>
      <c r="V285" s="22"/>
      <c r="W285" s="22"/>
      <c r="X285" s="370"/>
    </row>
    <row r="286" spans="1:24" s="143" customFormat="1" hidden="1" x14ac:dyDescent="0.35">
      <c r="A286" s="131"/>
      <c r="B286" s="22"/>
      <c r="C286" s="22"/>
      <c r="D286" s="22"/>
      <c r="E286" s="22"/>
      <c r="F286" s="21"/>
      <c r="G286" s="22"/>
      <c r="H286" s="22"/>
      <c r="I286" s="5"/>
      <c r="J286" s="5"/>
      <c r="K286" s="21"/>
      <c r="L286" s="22"/>
      <c r="M286" s="22"/>
      <c r="N286" s="22"/>
      <c r="O286" s="22"/>
      <c r="P286" s="5"/>
      <c r="Q286" s="22"/>
      <c r="R286" s="21"/>
      <c r="S286" s="21"/>
      <c r="T286" s="22"/>
      <c r="U286" s="22"/>
      <c r="V286" s="22"/>
      <c r="W286" s="22"/>
      <c r="X286" s="370"/>
    </row>
    <row r="287" spans="1:24" s="143" customFormat="1" hidden="1" x14ac:dyDescent="0.35">
      <c r="A287" s="131"/>
      <c r="B287" s="22"/>
      <c r="C287" s="22"/>
      <c r="D287" s="22"/>
      <c r="E287" s="22"/>
      <c r="F287" s="21"/>
      <c r="G287" s="22"/>
      <c r="H287" s="22"/>
      <c r="I287" s="5"/>
      <c r="J287" s="5"/>
      <c r="K287" s="21"/>
      <c r="L287" s="22"/>
      <c r="M287" s="22"/>
      <c r="N287" s="22"/>
      <c r="O287" s="22"/>
      <c r="P287" s="5"/>
      <c r="Q287" s="22"/>
      <c r="R287" s="21"/>
      <c r="S287" s="21"/>
      <c r="T287" s="22"/>
      <c r="U287" s="22"/>
      <c r="V287" s="22"/>
      <c r="W287" s="22"/>
      <c r="X287" s="370"/>
    </row>
    <row r="288" spans="1:24" s="143" customFormat="1" hidden="1" x14ac:dyDescent="0.35">
      <c r="A288" s="131"/>
      <c r="B288" s="22"/>
      <c r="C288" s="22"/>
      <c r="D288" s="22"/>
      <c r="E288" s="22"/>
      <c r="F288" s="21"/>
      <c r="G288" s="22"/>
      <c r="H288" s="22"/>
      <c r="I288" s="5"/>
      <c r="J288" s="5"/>
      <c r="K288" s="21"/>
      <c r="L288" s="22"/>
      <c r="M288" s="22"/>
      <c r="N288" s="22"/>
      <c r="O288" s="22"/>
      <c r="P288" s="5"/>
      <c r="Q288" s="22"/>
      <c r="R288" s="21"/>
      <c r="S288" s="21"/>
      <c r="T288" s="22"/>
      <c r="U288" s="22"/>
      <c r="V288" s="22"/>
      <c r="W288" s="22"/>
      <c r="X288" s="370"/>
    </row>
    <row r="289" spans="1:24" s="143" customFormat="1" hidden="1" x14ac:dyDescent="0.35">
      <c r="A289" s="131"/>
      <c r="B289" s="22"/>
      <c r="C289" s="22"/>
      <c r="D289" s="22"/>
      <c r="E289" s="22"/>
      <c r="F289" s="21"/>
      <c r="G289" s="22"/>
      <c r="H289" s="22"/>
      <c r="I289" s="5"/>
      <c r="J289" s="5"/>
      <c r="K289" s="21"/>
      <c r="L289" s="22"/>
      <c r="M289" s="22"/>
      <c r="N289" s="22"/>
      <c r="O289" s="22"/>
      <c r="P289" s="5"/>
      <c r="Q289" s="22"/>
      <c r="R289" s="21"/>
      <c r="S289" s="21"/>
      <c r="T289" s="22"/>
      <c r="U289" s="22"/>
      <c r="V289" s="22"/>
      <c r="W289" s="22"/>
      <c r="X289" s="370"/>
    </row>
    <row r="290" spans="1:24" s="143" customFormat="1" hidden="1" x14ac:dyDescent="0.35">
      <c r="A290" s="131"/>
      <c r="B290" s="22"/>
      <c r="C290" s="22"/>
      <c r="D290" s="22"/>
      <c r="E290" s="22"/>
      <c r="F290" s="21"/>
      <c r="G290" s="22"/>
      <c r="H290" s="22"/>
      <c r="I290" s="5"/>
      <c r="J290" s="5"/>
      <c r="K290" s="21"/>
      <c r="L290" s="22"/>
      <c r="M290" s="22"/>
      <c r="N290" s="22"/>
      <c r="O290" s="22"/>
      <c r="P290" s="5"/>
      <c r="Q290" s="22"/>
      <c r="R290" s="21"/>
      <c r="S290" s="21"/>
      <c r="T290" s="22"/>
      <c r="U290" s="22"/>
      <c r="V290" s="22"/>
      <c r="W290" s="22"/>
      <c r="X290" s="370"/>
    </row>
    <row r="291" spans="1:24" s="143" customFormat="1" hidden="1" x14ac:dyDescent="0.35">
      <c r="A291" s="131"/>
      <c r="B291" s="22"/>
      <c r="C291" s="22"/>
      <c r="D291" s="22"/>
      <c r="E291" s="22"/>
      <c r="F291" s="21"/>
      <c r="G291" s="22"/>
      <c r="H291" s="22"/>
      <c r="I291" s="5"/>
      <c r="J291" s="5"/>
      <c r="K291" s="21"/>
      <c r="L291" s="22"/>
      <c r="M291" s="22"/>
      <c r="N291" s="22"/>
      <c r="O291" s="22"/>
      <c r="P291" s="5"/>
      <c r="Q291" s="22"/>
      <c r="R291" s="21"/>
      <c r="S291" s="21"/>
      <c r="T291" s="22"/>
      <c r="U291" s="22"/>
      <c r="V291" s="22"/>
      <c r="W291" s="22"/>
      <c r="X291" s="370"/>
    </row>
    <row r="292" spans="1:24" s="143" customFormat="1" hidden="1" x14ac:dyDescent="0.35">
      <c r="A292" s="131"/>
      <c r="B292" s="22"/>
      <c r="C292" s="22"/>
      <c r="D292" s="22"/>
      <c r="E292" s="22"/>
      <c r="F292" s="21"/>
      <c r="G292" s="22"/>
      <c r="H292" s="22"/>
      <c r="I292" s="5"/>
      <c r="J292" s="5"/>
      <c r="K292" s="21"/>
      <c r="L292" s="22"/>
      <c r="M292" s="22"/>
      <c r="N292" s="22"/>
      <c r="O292" s="22"/>
      <c r="P292" s="5"/>
      <c r="Q292" s="22"/>
      <c r="R292" s="21"/>
      <c r="S292" s="21"/>
      <c r="T292" s="22"/>
      <c r="U292" s="22"/>
      <c r="V292" s="22"/>
      <c r="W292" s="22"/>
      <c r="X292" s="370"/>
    </row>
    <row r="293" spans="1:24" s="143" customFormat="1" hidden="1" x14ac:dyDescent="0.35">
      <c r="A293" s="131"/>
      <c r="B293" s="22"/>
      <c r="C293" s="22"/>
      <c r="D293" s="22"/>
      <c r="E293" s="22"/>
      <c r="F293" s="21"/>
      <c r="G293" s="22"/>
      <c r="H293" s="22"/>
      <c r="I293" s="5"/>
      <c r="J293" s="5"/>
      <c r="K293" s="21"/>
      <c r="L293" s="22"/>
      <c r="M293" s="22"/>
      <c r="N293" s="22"/>
      <c r="O293" s="22"/>
      <c r="P293" s="5"/>
      <c r="Q293" s="22"/>
      <c r="R293" s="21"/>
      <c r="S293" s="21"/>
      <c r="T293" s="22"/>
      <c r="U293" s="22"/>
      <c r="V293" s="22"/>
      <c r="W293" s="22"/>
      <c r="X293" s="370"/>
    </row>
    <row r="294" spans="1:24" s="143" customFormat="1" hidden="1" x14ac:dyDescent="0.35">
      <c r="A294" s="131"/>
      <c r="B294" s="22"/>
      <c r="C294" s="22"/>
      <c r="D294" s="22"/>
      <c r="E294" s="22"/>
      <c r="F294" s="21"/>
      <c r="G294" s="22"/>
      <c r="H294" s="22"/>
      <c r="I294" s="5"/>
      <c r="J294" s="5"/>
      <c r="K294" s="21"/>
      <c r="L294" s="22"/>
      <c r="M294" s="22"/>
      <c r="N294" s="22"/>
      <c r="O294" s="22"/>
      <c r="P294" s="5"/>
      <c r="Q294" s="22"/>
      <c r="R294" s="21"/>
      <c r="S294" s="21"/>
      <c r="T294" s="22"/>
      <c r="U294" s="22"/>
      <c r="V294" s="22"/>
      <c r="W294" s="22"/>
      <c r="X294" s="370"/>
    </row>
    <row r="295" spans="1:24" s="143" customFormat="1" hidden="1" x14ac:dyDescent="0.35">
      <c r="A295" s="131"/>
      <c r="B295" s="22"/>
      <c r="C295" s="22"/>
      <c r="D295" s="22"/>
      <c r="E295" s="22"/>
      <c r="F295" s="21"/>
      <c r="G295" s="22"/>
      <c r="H295" s="22"/>
      <c r="I295" s="5"/>
      <c r="J295" s="5"/>
      <c r="K295" s="21"/>
      <c r="L295" s="22"/>
      <c r="M295" s="22"/>
      <c r="N295" s="22"/>
      <c r="O295" s="22"/>
      <c r="P295" s="5"/>
      <c r="Q295" s="22"/>
      <c r="R295" s="21"/>
      <c r="S295" s="21"/>
      <c r="T295" s="22"/>
      <c r="U295" s="22"/>
      <c r="V295" s="22"/>
      <c r="W295" s="22"/>
      <c r="X295" s="370"/>
    </row>
    <row r="296" spans="1:24" s="143" customFormat="1" hidden="1" x14ac:dyDescent="0.35">
      <c r="A296" s="131"/>
      <c r="B296" s="22"/>
      <c r="C296" s="22"/>
      <c r="D296" s="22"/>
      <c r="E296" s="22"/>
      <c r="F296" s="21"/>
      <c r="G296" s="22"/>
      <c r="H296" s="22"/>
      <c r="I296" s="5"/>
      <c r="J296" s="5"/>
      <c r="K296" s="21"/>
      <c r="L296" s="22"/>
      <c r="M296" s="22"/>
      <c r="N296" s="22"/>
      <c r="O296" s="22"/>
      <c r="P296" s="5"/>
      <c r="Q296" s="22"/>
      <c r="R296" s="21"/>
      <c r="S296" s="21"/>
      <c r="T296" s="22"/>
      <c r="U296" s="22"/>
      <c r="V296" s="22"/>
      <c r="W296" s="22"/>
      <c r="X296" s="370"/>
    </row>
    <row r="297" spans="1:24" s="143" customFormat="1" hidden="1" x14ac:dyDescent="0.35">
      <c r="A297" s="131"/>
      <c r="B297" s="22"/>
      <c r="C297" s="22"/>
      <c r="D297" s="22"/>
      <c r="E297" s="22"/>
      <c r="F297" s="21"/>
      <c r="G297" s="22"/>
      <c r="H297" s="22"/>
      <c r="I297" s="5"/>
      <c r="J297" s="5"/>
      <c r="K297" s="21"/>
      <c r="L297" s="22"/>
      <c r="M297" s="22"/>
      <c r="N297" s="22"/>
      <c r="O297" s="22"/>
      <c r="P297" s="5"/>
      <c r="Q297" s="22"/>
      <c r="R297" s="21"/>
      <c r="S297" s="21"/>
      <c r="T297" s="22"/>
      <c r="U297" s="22"/>
      <c r="V297" s="22"/>
      <c r="W297" s="22"/>
      <c r="X297" s="370"/>
    </row>
    <row r="298" spans="1:24" s="143" customFormat="1" hidden="1" x14ac:dyDescent="0.35">
      <c r="A298" s="131"/>
      <c r="B298" s="22"/>
      <c r="C298" s="22"/>
      <c r="D298" s="22"/>
      <c r="E298" s="22"/>
      <c r="F298" s="21"/>
      <c r="G298" s="22"/>
      <c r="H298" s="22"/>
      <c r="I298" s="5"/>
      <c r="J298" s="5"/>
      <c r="K298" s="21"/>
      <c r="L298" s="22"/>
      <c r="M298" s="22"/>
      <c r="N298" s="22"/>
      <c r="O298" s="22"/>
      <c r="P298" s="5"/>
      <c r="Q298" s="22"/>
      <c r="R298" s="21"/>
      <c r="S298" s="21"/>
      <c r="T298" s="22"/>
      <c r="U298" s="22"/>
      <c r="V298" s="22"/>
      <c r="W298" s="22"/>
      <c r="X298" s="370"/>
    </row>
    <row r="299" spans="1:24" s="143" customFormat="1" hidden="1" x14ac:dyDescent="0.35">
      <c r="A299" s="131"/>
      <c r="B299" s="22"/>
      <c r="C299" s="22"/>
      <c r="D299" s="22"/>
      <c r="E299" s="22"/>
      <c r="F299" s="21"/>
      <c r="G299" s="22"/>
      <c r="H299" s="22"/>
      <c r="I299" s="5"/>
      <c r="J299" s="5"/>
      <c r="K299" s="21"/>
      <c r="L299" s="22"/>
      <c r="M299" s="22"/>
      <c r="N299" s="22"/>
      <c r="O299" s="22"/>
      <c r="P299" s="5"/>
      <c r="Q299" s="22"/>
      <c r="R299" s="21"/>
      <c r="S299" s="21"/>
      <c r="T299" s="22"/>
      <c r="U299" s="22"/>
      <c r="V299" s="22"/>
      <c r="W299" s="22"/>
      <c r="X299" s="370"/>
    </row>
    <row r="300" spans="1:24" s="143" customFormat="1" hidden="1" x14ac:dyDescent="0.35">
      <c r="A300" s="131"/>
      <c r="B300" s="22"/>
      <c r="C300" s="22"/>
      <c r="D300" s="22"/>
      <c r="E300" s="22"/>
      <c r="F300" s="21"/>
      <c r="G300" s="22"/>
      <c r="H300" s="22"/>
      <c r="I300" s="5"/>
      <c r="J300" s="5"/>
      <c r="K300" s="21"/>
      <c r="L300" s="22"/>
      <c r="M300" s="22"/>
      <c r="N300" s="22"/>
      <c r="O300" s="22"/>
      <c r="P300" s="5"/>
      <c r="Q300" s="22"/>
      <c r="R300" s="21"/>
      <c r="S300" s="21"/>
      <c r="T300" s="22"/>
      <c r="U300" s="22"/>
      <c r="V300" s="22"/>
      <c r="W300" s="22"/>
      <c r="X300" s="370"/>
    </row>
    <row r="301" spans="1:24" s="143" customFormat="1" hidden="1" x14ac:dyDescent="0.35">
      <c r="A301" s="131"/>
      <c r="B301" s="22"/>
      <c r="C301" s="22"/>
      <c r="D301" s="22"/>
      <c r="E301" s="22"/>
      <c r="F301" s="21"/>
      <c r="G301" s="22"/>
      <c r="H301" s="22"/>
      <c r="I301" s="5"/>
      <c r="J301" s="5"/>
      <c r="K301" s="21"/>
      <c r="L301" s="22"/>
      <c r="M301" s="22"/>
      <c r="N301" s="22"/>
      <c r="O301" s="22"/>
      <c r="P301" s="5"/>
      <c r="Q301" s="22"/>
      <c r="R301" s="21"/>
      <c r="S301" s="21"/>
      <c r="T301" s="22"/>
      <c r="U301" s="22"/>
      <c r="V301" s="22"/>
      <c r="W301" s="22"/>
      <c r="X301" s="370"/>
    </row>
    <row r="302" spans="1:24" s="143" customFormat="1" hidden="1" x14ac:dyDescent="0.35">
      <c r="A302" s="131"/>
      <c r="B302" s="22"/>
      <c r="C302" s="22"/>
      <c r="D302" s="22"/>
      <c r="E302" s="22"/>
      <c r="F302" s="21"/>
      <c r="G302" s="22"/>
      <c r="H302" s="22"/>
      <c r="I302" s="5"/>
      <c r="J302" s="5"/>
      <c r="K302" s="21"/>
      <c r="L302" s="22"/>
      <c r="M302" s="22"/>
      <c r="N302" s="22"/>
      <c r="O302" s="22"/>
      <c r="P302" s="5"/>
      <c r="Q302" s="22"/>
      <c r="R302" s="21"/>
      <c r="S302" s="21"/>
      <c r="T302" s="22"/>
      <c r="U302" s="22"/>
      <c r="V302" s="22"/>
      <c r="W302" s="22"/>
      <c r="X302" s="370"/>
    </row>
    <row r="303" spans="1:24" s="143" customFormat="1" hidden="1" x14ac:dyDescent="0.35">
      <c r="A303" s="131"/>
      <c r="B303" s="22"/>
      <c r="C303" s="22"/>
      <c r="D303" s="22"/>
      <c r="E303" s="22"/>
      <c r="F303" s="21"/>
      <c r="G303" s="22"/>
      <c r="H303" s="22"/>
      <c r="I303" s="5"/>
      <c r="J303" s="5"/>
      <c r="K303" s="21"/>
      <c r="L303" s="22"/>
      <c r="M303" s="22"/>
      <c r="N303" s="22"/>
      <c r="O303" s="22"/>
      <c r="P303" s="5"/>
      <c r="Q303" s="22"/>
      <c r="R303" s="21"/>
      <c r="S303" s="21"/>
      <c r="T303" s="22"/>
      <c r="U303" s="22"/>
      <c r="V303" s="22"/>
      <c r="W303" s="22"/>
      <c r="X303" s="370"/>
    </row>
    <row r="304" spans="1:24" s="143" customFormat="1" hidden="1" x14ac:dyDescent="0.35">
      <c r="A304" s="131"/>
      <c r="B304" s="22"/>
      <c r="C304" s="22"/>
      <c r="D304" s="22"/>
      <c r="E304" s="22"/>
      <c r="F304" s="21"/>
      <c r="G304" s="22"/>
      <c r="H304" s="22"/>
      <c r="I304" s="5"/>
      <c r="J304" s="5"/>
      <c r="K304" s="21"/>
      <c r="L304" s="22"/>
      <c r="M304" s="22"/>
      <c r="N304" s="22"/>
      <c r="O304" s="22"/>
      <c r="P304" s="5"/>
      <c r="Q304" s="22"/>
      <c r="R304" s="21"/>
      <c r="S304" s="21"/>
      <c r="T304" s="22"/>
      <c r="U304" s="22"/>
      <c r="V304" s="22"/>
      <c r="W304" s="22"/>
      <c r="X304" s="370"/>
    </row>
    <row r="305" spans="1:24" s="143" customFormat="1" hidden="1" x14ac:dyDescent="0.35">
      <c r="A305" s="131"/>
      <c r="B305" s="22"/>
      <c r="C305" s="22"/>
      <c r="D305" s="22"/>
      <c r="E305" s="22"/>
      <c r="F305" s="21"/>
      <c r="G305" s="22"/>
      <c r="H305" s="22"/>
      <c r="I305" s="5"/>
      <c r="J305" s="5"/>
      <c r="K305" s="21"/>
      <c r="L305" s="22"/>
      <c r="M305" s="22"/>
      <c r="N305" s="22"/>
      <c r="O305" s="22"/>
      <c r="P305" s="5"/>
      <c r="Q305" s="22"/>
      <c r="R305" s="21"/>
      <c r="S305" s="21"/>
      <c r="T305" s="22"/>
      <c r="U305" s="22"/>
      <c r="V305" s="22"/>
      <c r="W305" s="22"/>
      <c r="X305" s="370"/>
    </row>
    <row r="306" spans="1:24" s="143" customFormat="1" hidden="1" x14ac:dyDescent="0.35">
      <c r="A306" s="131"/>
      <c r="B306" s="22"/>
      <c r="C306" s="22"/>
      <c r="D306" s="22"/>
      <c r="E306" s="22"/>
      <c r="F306" s="21"/>
      <c r="G306" s="22"/>
      <c r="H306" s="22"/>
      <c r="I306" s="5"/>
      <c r="J306" s="5"/>
      <c r="K306" s="21"/>
      <c r="L306" s="22"/>
      <c r="M306" s="22"/>
      <c r="N306" s="22"/>
      <c r="O306" s="22"/>
      <c r="P306" s="5"/>
      <c r="Q306" s="22"/>
      <c r="R306" s="21"/>
      <c r="S306" s="21"/>
      <c r="T306" s="22"/>
      <c r="U306" s="22"/>
      <c r="V306" s="22"/>
      <c r="W306" s="22"/>
      <c r="X306" s="370"/>
    </row>
    <row r="307" spans="1:24" s="143" customFormat="1" hidden="1" x14ac:dyDescent="0.35">
      <c r="A307" s="131"/>
      <c r="B307" s="22"/>
      <c r="C307" s="22"/>
      <c r="D307" s="22"/>
      <c r="E307" s="22"/>
      <c r="F307" s="21"/>
      <c r="G307" s="22"/>
      <c r="H307" s="22"/>
      <c r="I307" s="5"/>
      <c r="J307" s="5"/>
      <c r="K307" s="21"/>
      <c r="L307" s="22"/>
      <c r="M307" s="22"/>
      <c r="N307" s="22"/>
      <c r="O307" s="22"/>
      <c r="P307" s="5"/>
      <c r="Q307" s="22"/>
      <c r="R307" s="21"/>
      <c r="S307" s="21"/>
      <c r="T307" s="22"/>
      <c r="U307" s="22"/>
      <c r="V307" s="22"/>
      <c r="W307" s="22"/>
      <c r="X307" s="370"/>
    </row>
    <row r="308" spans="1:24" s="143" customFormat="1" hidden="1" x14ac:dyDescent="0.35">
      <c r="A308" s="131"/>
      <c r="B308" s="22"/>
      <c r="C308" s="22"/>
      <c r="D308" s="22"/>
      <c r="E308" s="22"/>
      <c r="F308" s="21"/>
      <c r="G308" s="22"/>
      <c r="H308" s="22"/>
      <c r="I308" s="5"/>
      <c r="J308" s="5"/>
      <c r="K308" s="21"/>
      <c r="L308" s="22"/>
      <c r="M308" s="22"/>
      <c r="N308" s="22"/>
      <c r="O308" s="22"/>
      <c r="P308" s="5"/>
      <c r="Q308" s="22"/>
      <c r="R308" s="21"/>
      <c r="S308" s="21"/>
      <c r="T308" s="22"/>
      <c r="U308" s="22"/>
      <c r="V308" s="22"/>
      <c r="W308" s="22"/>
      <c r="X308" s="370"/>
    </row>
    <row r="309" spans="1:24" s="143" customFormat="1" hidden="1" x14ac:dyDescent="0.35">
      <c r="A309" s="131"/>
      <c r="B309" s="22"/>
      <c r="C309" s="22"/>
      <c r="D309" s="22"/>
      <c r="E309" s="22"/>
      <c r="F309" s="21"/>
      <c r="G309" s="22"/>
      <c r="H309" s="22"/>
      <c r="I309" s="5"/>
      <c r="J309" s="5"/>
      <c r="K309" s="21"/>
      <c r="L309" s="22"/>
      <c r="M309" s="22"/>
      <c r="N309" s="22"/>
      <c r="O309" s="22"/>
      <c r="P309" s="5"/>
      <c r="Q309" s="22"/>
      <c r="R309" s="21"/>
      <c r="S309" s="21"/>
      <c r="T309" s="22"/>
      <c r="U309" s="22"/>
      <c r="V309" s="22"/>
      <c r="W309" s="22"/>
      <c r="X309" s="370"/>
    </row>
    <row r="310" spans="1:24" s="143" customFormat="1" hidden="1" x14ac:dyDescent="0.35">
      <c r="A310" s="131"/>
      <c r="B310" s="22"/>
      <c r="C310" s="22"/>
      <c r="D310" s="22"/>
      <c r="E310" s="22"/>
      <c r="F310" s="21"/>
      <c r="G310" s="22"/>
      <c r="H310" s="22"/>
      <c r="I310" s="5"/>
      <c r="J310" s="5"/>
      <c r="K310" s="21"/>
      <c r="L310" s="22"/>
      <c r="M310" s="22"/>
      <c r="N310" s="22"/>
      <c r="O310" s="22"/>
      <c r="P310" s="5"/>
      <c r="Q310" s="22"/>
      <c r="R310" s="21"/>
      <c r="S310" s="21"/>
      <c r="T310" s="22"/>
      <c r="U310" s="22"/>
      <c r="V310" s="22"/>
      <c r="W310" s="22"/>
      <c r="X310" s="370"/>
    </row>
    <row r="311" spans="1:24" s="143" customFormat="1" hidden="1" x14ac:dyDescent="0.35">
      <c r="A311" s="131"/>
      <c r="B311" s="22"/>
      <c r="C311" s="22"/>
      <c r="D311" s="22"/>
      <c r="E311" s="22"/>
      <c r="F311" s="21"/>
      <c r="G311" s="22"/>
      <c r="H311" s="22"/>
      <c r="I311" s="5"/>
      <c r="J311" s="5"/>
      <c r="K311" s="21"/>
      <c r="L311" s="22"/>
      <c r="M311" s="22"/>
      <c r="N311" s="22"/>
      <c r="O311" s="22"/>
      <c r="P311" s="5"/>
      <c r="Q311" s="22"/>
      <c r="R311" s="21"/>
      <c r="S311" s="21"/>
      <c r="T311" s="22"/>
      <c r="U311" s="22"/>
      <c r="V311" s="22"/>
      <c r="W311" s="22"/>
      <c r="X311" s="370"/>
    </row>
    <row r="312" spans="1:24" s="143" customFormat="1" hidden="1" x14ac:dyDescent="0.35">
      <c r="A312" s="131"/>
      <c r="B312" s="22"/>
      <c r="C312" s="22"/>
      <c r="D312" s="22"/>
      <c r="E312" s="22"/>
      <c r="F312" s="21"/>
      <c r="G312" s="22"/>
      <c r="H312" s="22"/>
      <c r="I312" s="5"/>
      <c r="J312" s="5"/>
      <c r="K312" s="21"/>
      <c r="L312" s="22"/>
      <c r="M312" s="22"/>
      <c r="N312" s="22"/>
      <c r="O312" s="22"/>
      <c r="P312" s="5"/>
      <c r="Q312" s="22"/>
      <c r="R312" s="21"/>
      <c r="S312" s="21"/>
      <c r="T312" s="22"/>
      <c r="U312" s="22"/>
      <c r="V312" s="22"/>
      <c r="W312" s="22"/>
      <c r="X312" s="370"/>
    </row>
    <row r="313" spans="1:24" s="143" customFormat="1" hidden="1" x14ac:dyDescent="0.35">
      <c r="A313" s="131"/>
      <c r="B313" s="22"/>
      <c r="C313" s="22"/>
      <c r="D313" s="22"/>
      <c r="E313" s="22"/>
      <c r="F313" s="21"/>
      <c r="G313" s="22"/>
      <c r="H313" s="22"/>
      <c r="I313" s="5"/>
      <c r="J313" s="5"/>
      <c r="K313" s="21"/>
      <c r="L313" s="22"/>
      <c r="M313" s="22"/>
      <c r="N313" s="22"/>
      <c r="O313" s="22"/>
      <c r="P313" s="5"/>
      <c r="Q313" s="22"/>
      <c r="R313" s="21"/>
      <c r="S313" s="21"/>
      <c r="T313" s="22"/>
      <c r="U313" s="22"/>
      <c r="V313" s="22"/>
      <c r="W313" s="22"/>
      <c r="X313" s="370"/>
    </row>
    <row r="314" spans="1:24" s="143" customFormat="1" hidden="1" x14ac:dyDescent="0.35">
      <c r="A314" s="131"/>
      <c r="B314" s="22"/>
      <c r="C314" s="22"/>
      <c r="D314" s="22"/>
      <c r="E314" s="22"/>
      <c r="F314" s="21"/>
      <c r="G314" s="22"/>
      <c r="H314" s="22"/>
      <c r="I314" s="5"/>
      <c r="J314" s="5"/>
      <c r="K314" s="21"/>
      <c r="L314" s="22"/>
      <c r="M314" s="22"/>
      <c r="N314" s="22"/>
      <c r="O314" s="22"/>
      <c r="P314" s="5"/>
      <c r="Q314" s="22"/>
      <c r="R314" s="21"/>
      <c r="S314" s="21"/>
      <c r="T314" s="22"/>
      <c r="U314" s="22"/>
      <c r="V314" s="22"/>
      <c r="W314" s="22"/>
      <c r="X314" s="370"/>
    </row>
    <row r="315" spans="1:24" s="143" customFormat="1" hidden="1" x14ac:dyDescent="0.35">
      <c r="A315" s="131"/>
      <c r="B315" s="22"/>
      <c r="C315" s="22"/>
      <c r="D315" s="22"/>
      <c r="E315" s="22"/>
      <c r="F315" s="21"/>
      <c r="G315" s="22"/>
      <c r="H315" s="22"/>
      <c r="I315" s="5"/>
      <c r="J315" s="5"/>
      <c r="K315" s="21"/>
      <c r="L315" s="22"/>
      <c r="M315" s="22"/>
      <c r="N315" s="22"/>
      <c r="O315" s="22"/>
      <c r="P315" s="5"/>
      <c r="Q315" s="22"/>
      <c r="R315" s="21"/>
      <c r="S315" s="21"/>
      <c r="T315" s="22"/>
      <c r="U315" s="22"/>
      <c r="V315" s="22"/>
      <c r="W315" s="22"/>
      <c r="X315" s="370"/>
    </row>
    <row r="316" spans="1:24" s="143" customFormat="1" hidden="1" x14ac:dyDescent="0.35">
      <c r="A316" s="131"/>
      <c r="B316" s="22"/>
      <c r="C316" s="22"/>
      <c r="D316" s="22"/>
      <c r="E316" s="22"/>
      <c r="F316" s="21"/>
      <c r="G316" s="22"/>
      <c r="H316" s="22"/>
      <c r="I316" s="5"/>
      <c r="J316" s="5"/>
      <c r="K316" s="21"/>
      <c r="L316" s="22"/>
      <c r="M316" s="22"/>
      <c r="N316" s="22"/>
      <c r="O316" s="22"/>
      <c r="P316" s="5"/>
      <c r="Q316" s="22"/>
      <c r="R316" s="21"/>
      <c r="S316" s="21"/>
      <c r="T316" s="22"/>
      <c r="U316" s="22"/>
      <c r="V316" s="22"/>
      <c r="W316" s="22"/>
      <c r="X316" s="370"/>
    </row>
    <row r="317" spans="1:24" s="143" customFormat="1" hidden="1" x14ac:dyDescent="0.35">
      <c r="A317" s="131"/>
      <c r="B317" s="22"/>
      <c r="C317" s="22"/>
      <c r="D317" s="22"/>
      <c r="E317" s="22"/>
      <c r="F317" s="21"/>
      <c r="G317" s="22"/>
      <c r="H317" s="22"/>
      <c r="I317" s="5"/>
      <c r="J317" s="5"/>
      <c r="K317" s="21"/>
      <c r="L317" s="22"/>
      <c r="M317" s="22"/>
      <c r="N317" s="22"/>
      <c r="O317" s="22"/>
      <c r="P317" s="5"/>
      <c r="Q317" s="22"/>
      <c r="R317" s="21"/>
      <c r="S317" s="21"/>
      <c r="T317" s="22"/>
      <c r="U317" s="22"/>
      <c r="V317" s="22"/>
      <c r="W317" s="22"/>
      <c r="X317" s="370"/>
    </row>
    <row r="318" spans="1:24" s="143" customFormat="1" hidden="1" x14ac:dyDescent="0.35">
      <c r="A318" s="131"/>
      <c r="B318" s="22"/>
      <c r="C318" s="22"/>
      <c r="D318" s="22"/>
      <c r="E318" s="22"/>
      <c r="F318" s="21"/>
      <c r="G318" s="22"/>
      <c r="H318" s="22"/>
      <c r="I318" s="5"/>
      <c r="J318" s="5"/>
      <c r="K318" s="21"/>
      <c r="L318" s="22"/>
      <c r="M318" s="22"/>
      <c r="N318" s="22"/>
      <c r="O318" s="22"/>
      <c r="P318" s="5"/>
      <c r="Q318" s="22"/>
      <c r="R318" s="21"/>
      <c r="S318" s="21"/>
      <c r="T318" s="22"/>
      <c r="U318" s="22"/>
      <c r="V318" s="22"/>
      <c r="W318" s="22"/>
      <c r="X318" s="370"/>
    </row>
    <row r="319" spans="1:24" s="143" customFormat="1" hidden="1" x14ac:dyDescent="0.35">
      <c r="A319" s="131"/>
      <c r="B319" s="22"/>
      <c r="C319" s="22"/>
      <c r="D319" s="22"/>
      <c r="E319" s="22"/>
      <c r="F319" s="21"/>
      <c r="G319" s="22"/>
      <c r="H319" s="22"/>
      <c r="I319" s="5"/>
      <c r="J319" s="5"/>
      <c r="K319" s="21"/>
      <c r="L319" s="22"/>
      <c r="M319" s="22"/>
      <c r="N319" s="22"/>
      <c r="O319" s="22"/>
      <c r="P319" s="5"/>
      <c r="Q319" s="22"/>
      <c r="R319" s="21"/>
      <c r="S319" s="21"/>
      <c r="T319" s="22"/>
      <c r="U319" s="22"/>
      <c r="V319" s="22"/>
      <c r="W319" s="22"/>
      <c r="X319" s="370"/>
    </row>
    <row r="320" spans="1:24" s="143" customFormat="1" hidden="1" x14ac:dyDescent="0.35">
      <c r="A320" s="131"/>
      <c r="B320" s="22"/>
      <c r="C320" s="22"/>
      <c r="D320" s="22"/>
      <c r="E320" s="22"/>
      <c r="F320" s="21"/>
      <c r="G320" s="22"/>
      <c r="H320" s="22"/>
      <c r="I320" s="5"/>
      <c r="J320" s="5"/>
      <c r="K320" s="21"/>
      <c r="L320" s="22"/>
      <c r="M320" s="22"/>
      <c r="N320" s="22"/>
      <c r="O320" s="22"/>
      <c r="P320" s="5"/>
      <c r="Q320" s="22"/>
      <c r="R320" s="21"/>
      <c r="S320" s="21"/>
      <c r="T320" s="22"/>
      <c r="U320" s="22"/>
      <c r="V320" s="22"/>
      <c r="W320" s="22"/>
      <c r="X320" s="370"/>
    </row>
    <row r="321" spans="1:24" s="143" customFormat="1" hidden="1" x14ac:dyDescent="0.35">
      <c r="A321" s="131"/>
      <c r="B321" s="22"/>
      <c r="C321" s="22"/>
      <c r="D321" s="22"/>
      <c r="E321" s="22"/>
      <c r="F321" s="21"/>
      <c r="G321" s="22"/>
      <c r="H321" s="22"/>
      <c r="I321" s="5"/>
      <c r="J321" s="5"/>
      <c r="K321" s="21"/>
      <c r="L321" s="22"/>
      <c r="M321" s="22"/>
      <c r="N321" s="22"/>
      <c r="O321" s="22"/>
      <c r="P321" s="5"/>
      <c r="Q321" s="22"/>
      <c r="R321" s="21"/>
      <c r="S321" s="21"/>
      <c r="T321" s="22"/>
      <c r="U321" s="22"/>
      <c r="V321" s="22"/>
      <c r="W321" s="22"/>
      <c r="X321" s="370"/>
    </row>
    <row r="322" spans="1:24" s="143" customFormat="1" hidden="1" x14ac:dyDescent="0.35">
      <c r="A322" s="131"/>
      <c r="B322" s="22"/>
      <c r="C322" s="22"/>
      <c r="D322" s="22"/>
      <c r="E322" s="22"/>
      <c r="F322" s="21"/>
      <c r="G322" s="22"/>
      <c r="H322" s="22"/>
      <c r="I322" s="5"/>
      <c r="J322" s="5"/>
      <c r="K322" s="21"/>
      <c r="L322" s="22"/>
      <c r="M322" s="22"/>
      <c r="N322" s="22"/>
      <c r="O322" s="22"/>
      <c r="P322" s="5"/>
      <c r="Q322" s="22"/>
      <c r="R322" s="21"/>
      <c r="S322" s="21"/>
      <c r="T322" s="22"/>
      <c r="U322" s="22"/>
      <c r="V322" s="22"/>
      <c r="W322" s="22"/>
      <c r="X322" s="370"/>
    </row>
    <row r="323" spans="1:24" s="143" customFormat="1" hidden="1" x14ac:dyDescent="0.35">
      <c r="A323" s="131"/>
      <c r="B323" s="22"/>
      <c r="C323" s="22"/>
      <c r="D323" s="22"/>
      <c r="E323" s="22"/>
      <c r="F323" s="21"/>
      <c r="G323" s="22"/>
      <c r="H323" s="22"/>
      <c r="I323" s="5"/>
      <c r="J323" s="5"/>
      <c r="K323" s="21"/>
      <c r="L323" s="22"/>
      <c r="M323" s="22"/>
      <c r="N323" s="22"/>
      <c r="O323" s="22"/>
      <c r="P323" s="5"/>
      <c r="Q323" s="22"/>
      <c r="R323" s="21"/>
      <c r="S323" s="21"/>
      <c r="T323" s="22"/>
      <c r="U323" s="22"/>
      <c r="V323" s="22"/>
      <c r="W323" s="22"/>
      <c r="X323" s="370"/>
    </row>
    <row r="324" spans="1:24" s="143" customFormat="1" hidden="1" x14ac:dyDescent="0.35">
      <c r="A324" s="131"/>
      <c r="B324" s="22"/>
      <c r="C324" s="22"/>
      <c r="D324" s="22"/>
      <c r="E324" s="22"/>
      <c r="F324" s="21"/>
      <c r="G324" s="22"/>
      <c r="H324" s="22"/>
      <c r="I324" s="5"/>
      <c r="J324" s="5"/>
      <c r="K324" s="21"/>
      <c r="L324" s="22"/>
      <c r="M324" s="22"/>
      <c r="N324" s="22"/>
      <c r="O324" s="22"/>
      <c r="P324" s="5"/>
      <c r="Q324" s="22"/>
      <c r="R324" s="21"/>
      <c r="S324" s="21"/>
      <c r="T324" s="22"/>
      <c r="U324" s="22"/>
      <c r="V324" s="22"/>
      <c r="W324" s="22"/>
      <c r="X324" s="370"/>
    </row>
    <row r="325" spans="1:24" s="143" customFormat="1" hidden="1" x14ac:dyDescent="0.35">
      <c r="A325" s="131"/>
      <c r="B325" s="22"/>
      <c r="C325" s="22"/>
      <c r="D325" s="22"/>
      <c r="E325" s="22"/>
      <c r="F325" s="21"/>
      <c r="G325" s="22"/>
      <c r="H325" s="22"/>
      <c r="I325" s="5"/>
      <c r="J325" s="5"/>
      <c r="K325" s="21"/>
      <c r="L325" s="22"/>
      <c r="M325" s="22"/>
      <c r="N325" s="22"/>
      <c r="O325" s="22"/>
      <c r="P325" s="5"/>
      <c r="Q325" s="22"/>
      <c r="R325" s="21"/>
      <c r="S325" s="21"/>
      <c r="T325" s="22"/>
      <c r="U325" s="22"/>
      <c r="V325" s="22"/>
      <c r="W325" s="22"/>
      <c r="X325" s="370"/>
    </row>
    <row r="326" spans="1:24" s="143" customFormat="1" hidden="1" x14ac:dyDescent="0.35">
      <c r="A326" s="131"/>
      <c r="B326" s="22"/>
      <c r="C326" s="22"/>
      <c r="D326" s="22"/>
      <c r="E326" s="22"/>
      <c r="F326" s="21"/>
      <c r="G326" s="22"/>
      <c r="H326" s="22"/>
      <c r="I326" s="5"/>
      <c r="J326" s="5"/>
      <c r="K326" s="21"/>
      <c r="L326" s="22"/>
      <c r="M326" s="22"/>
      <c r="N326" s="22"/>
      <c r="O326" s="22"/>
      <c r="P326" s="5"/>
      <c r="Q326" s="22"/>
      <c r="R326" s="21"/>
      <c r="S326" s="21"/>
      <c r="T326" s="22"/>
      <c r="U326" s="22"/>
      <c r="V326" s="22"/>
      <c r="W326" s="22"/>
      <c r="X326" s="370"/>
    </row>
    <row r="327" spans="1:24" s="143" customFormat="1" hidden="1" x14ac:dyDescent="0.35">
      <c r="A327" s="131"/>
      <c r="B327" s="22"/>
      <c r="C327" s="22"/>
      <c r="D327" s="22"/>
      <c r="E327" s="22"/>
      <c r="F327" s="21"/>
      <c r="G327" s="22"/>
      <c r="H327" s="22"/>
      <c r="I327" s="5"/>
      <c r="J327" s="5"/>
      <c r="K327" s="21"/>
      <c r="L327" s="22"/>
      <c r="M327" s="22"/>
      <c r="N327" s="22"/>
      <c r="O327" s="22"/>
      <c r="P327" s="5"/>
      <c r="Q327" s="22"/>
      <c r="R327" s="21"/>
      <c r="S327" s="21"/>
      <c r="T327" s="22"/>
      <c r="U327" s="22"/>
      <c r="V327" s="22"/>
      <c r="W327" s="22"/>
      <c r="X327" s="370"/>
    </row>
    <row r="328" spans="1:24" s="143" customFormat="1" hidden="1" x14ac:dyDescent="0.35">
      <c r="A328" s="131"/>
      <c r="B328" s="22"/>
      <c r="C328" s="22"/>
      <c r="D328" s="22"/>
      <c r="E328" s="22"/>
      <c r="F328" s="21"/>
      <c r="G328" s="22"/>
      <c r="H328" s="22"/>
      <c r="I328" s="5"/>
      <c r="J328" s="5"/>
      <c r="K328" s="21"/>
      <c r="L328" s="22"/>
      <c r="M328" s="22"/>
      <c r="N328" s="22"/>
      <c r="O328" s="22"/>
      <c r="P328" s="5"/>
      <c r="Q328" s="22"/>
      <c r="R328" s="21"/>
      <c r="S328" s="21"/>
      <c r="T328" s="22"/>
      <c r="U328" s="22"/>
      <c r="V328" s="22"/>
      <c r="W328" s="22"/>
      <c r="X328" s="370"/>
    </row>
    <row r="329" spans="1:24" s="143" customFormat="1" hidden="1" x14ac:dyDescent="0.35">
      <c r="A329" s="131"/>
      <c r="B329" s="22"/>
      <c r="C329" s="22"/>
      <c r="D329" s="22"/>
      <c r="E329" s="22"/>
      <c r="F329" s="21"/>
      <c r="G329" s="22"/>
      <c r="H329" s="22"/>
      <c r="I329" s="5"/>
      <c r="J329" s="5"/>
      <c r="K329" s="21"/>
      <c r="L329" s="22"/>
      <c r="M329" s="22"/>
      <c r="N329" s="22"/>
      <c r="O329" s="22"/>
      <c r="P329" s="5"/>
      <c r="Q329" s="22"/>
      <c r="R329" s="21"/>
      <c r="S329" s="21"/>
      <c r="T329" s="22"/>
      <c r="U329" s="22"/>
      <c r="V329" s="22"/>
      <c r="W329" s="22"/>
      <c r="X329" s="370"/>
    </row>
    <row r="330" spans="1:24" s="143" customFormat="1" hidden="1" x14ac:dyDescent="0.35">
      <c r="A330" s="131"/>
      <c r="B330" s="22"/>
      <c r="C330" s="22"/>
      <c r="D330" s="22"/>
      <c r="E330" s="22"/>
      <c r="F330" s="21"/>
      <c r="G330" s="22"/>
      <c r="H330" s="22"/>
      <c r="I330" s="5"/>
      <c r="J330" s="5"/>
      <c r="K330" s="21"/>
      <c r="L330" s="22"/>
      <c r="M330" s="22"/>
      <c r="N330" s="22"/>
      <c r="O330" s="22"/>
      <c r="P330" s="5"/>
      <c r="Q330" s="22"/>
      <c r="R330" s="21"/>
      <c r="S330" s="21"/>
      <c r="T330" s="22"/>
      <c r="U330" s="22"/>
      <c r="V330" s="22"/>
      <c r="W330" s="22"/>
      <c r="X330" s="370"/>
    </row>
    <row r="331" spans="1:24" s="143" customFormat="1" hidden="1" x14ac:dyDescent="0.35">
      <c r="A331" s="131"/>
      <c r="B331" s="22"/>
      <c r="C331" s="22"/>
      <c r="D331" s="22"/>
      <c r="E331" s="22"/>
      <c r="F331" s="21"/>
      <c r="G331" s="22"/>
      <c r="H331" s="22"/>
      <c r="I331" s="5"/>
      <c r="J331" s="5"/>
      <c r="K331" s="21"/>
      <c r="L331" s="22"/>
      <c r="M331" s="22"/>
      <c r="N331" s="22"/>
      <c r="O331" s="22"/>
      <c r="P331" s="5"/>
      <c r="Q331" s="22"/>
      <c r="R331" s="21"/>
      <c r="S331" s="21"/>
      <c r="T331" s="22"/>
      <c r="U331" s="22"/>
      <c r="V331" s="22"/>
      <c r="W331" s="22"/>
      <c r="X331" s="370"/>
    </row>
    <row r="332" spans="1:24" s="143" customFormat="1" hidden="1" x14ac:dyDescent="0.35">
      <c r="A332" s="131"/>
      <c r="B332" s="22"/>
      <c r="C332" s="22"/>
      <c r="D332" s="22"/>
      <c r="E332" s="22"/>
      <c r="F332" s="21"/>
      <c r="G332" s="22"/>
      <c r="H332" s="22"/>
      <c r="I332" s="5"/>
      <c r="J332" s="5"/>
      <c r="K332" s="21"/>
      <c r="L332" s="22"/>
      <c r="M332" s="22"/>
      <c r="N332" s="22"/>
      <c r="O332" s="22"/>
      <c r="P332" s="5"/>
      <c r="Q332" s="22"/>
      <c r="R332" s="21"/>
      <c r="S332" s="21"/>
      <c r="T332" s="22"/>
      <c r="U332" s="22"/>
      <c r="V332" s="22"/>
      <c r="W332" s="22"/>
      <c r="X332" s="370"/>
    </row>
    <row r="333" spans="1:24" s="143" customFormat="1" hidden="1" x14ac:dyDescent="0.35">
      <c r="A333" s="131"/>
      <c r="B333" s="22"/>
      <c r="C333" s="22"/>
      <c r="D333" s="22"/>
      <c r="E333" s="22"/>
      <c r="F333" s="21"/>
      <c r="G333" s="22"/>
      <c r="H333" s="22"/>
      <c r="I333" s="5"/>
      <c r="J333" s="5"/>
      <c r="K333" s="21"/>
      <c r="L333" s="22"/>
      <c r="M333" s="22"/>
      <c r="N333" s="22"/>
      <c r="O333" s="22"/>
      <c r="P333" s="5"/>
      <c r="Q333" s="22"/>
      <c r="R333" s="21"/>
      <c r="S333" s="21"/>
      <c r="T333" s="22"/>
      <c r="U333" s="22"/>
      <c r="V333" s="22"/>
      <c r="W333" s="22"/>
      <c r="X333" s="370"/>
    </row>
    <row r="334" spans="1:24" s="143" customFormat="1" hidden="1" x14ac:dyDescent="0.35">
      <c r="A334" s="131"/>
      <c r="B334" s="22"/>
      <c r="C334" s="22"/>
      <c r="D334" s="22"/>
      <c r="E334" s="22"/>
      <c r="F334" s="21"/>
      <c r="G334" s="22"/>
      <c r="H334" s="22"/>
      <c r="I334" s="5"/>
      <c r="J334" s="5"/>
      <c r="K334" s="21"/>
      <c r="L334" s="22"/>
      <c r="M334" s="22"/>
      <c r="N334" s="22"/>
      <c r="O334" s="22"/>
      <c r="P334" s="5"/>
      <c r="Q334" s="22"/>
      <c r="R334" s="21"/>
      <c r="S334" s="21"/>
      <c r="T334" s="22"/>
      <c r="U334" s="22"/>
      <c r="V334" s="22"/>
      <c r="W334" s="22"/>
      <c r="X334" s="370"/>
    </row>
    <row r="335" spans="1:24" s="143" customFormat="1" hidden="1" x14ac:dyDescent="0.35">
      <c r="A335" s="131"/>
      <c r="B335" s="22"/>
      <c r="C335" s="22"/>
      <c r="D335" s="22"/>
      <c r="E335" s="22"/>
      <c r="F335" s="21"/>
      <c r="G335" s="22"/>
      <c r="H335" s="22"/>
      <c r="I335" s="5"/>
      <c r="J335" s="5"/>
      <c r="K335" s="21"/>
      <c r="L335" s="22"/>
      <c r="M335" s="22"/>
      <c r="N335" s="22"/>
      <c r="O335" s="22"/>
      <c r="P335" s="5"/>
      <c r="Q335" s="22"/>
      <c r="R335" s="21"/>
      <c r="S335" s="21"/>
      <c r="T335" s="22"/>
      <c r="U335" s="22"/>
      <c r="V335" s="22"/>
      <c r="W335" s="22"/>
      <c r="X335" s="370"/>
    </row>
    <row r="336" spans="1:24" s="143" customFormat="1" hidden="1" x14ac:dyDescent="0.35">
      <c r="A336" s="131"/>
      <c r="B336" s="22"/>
      <c r="C336" s="22"/>
      <c r="D336" s="22"/>
      <c r="E336" s="22"/>
      <c r="F336" s="21"/>
      <c r="G336" s="22"/>
      <c r="H336" s="22"/>
      <c r="I336" s="5"/>
      <c r="J336" s="5"/>
      <c r="K336" s="21"/>
      <c r="L336" s="22"/>
      <c r="M336" s="22"/>
      <c r="N336" s="22"/>
      <c r="O336" s="22"/>
      <c r="P336" s="5"/>
      <c r="Q336" s="22"/>
      <c r="R336" s="21"/>
      <c r="S336" s="21"/>
      <c r="T336" s="22"/>
      <c r="U336" s="22"/>
      <c r="V336" s="22"/>
      <c r="W336" s="22"/>
      <c r="X336" s="370"/>
    </row>
    <row r="337" spans="1:24" s="143" customFormat="1" hidden="1" x14ac:dyDescent="0.35">
      <c r="A337" s="131"/>
      <c r="B337" s="22"/>
      <c r="C337" s="22"/>
      <c r="D337" s="22"/>
      <c r="E337" s="22"/>
      <c r="F337" s="21"/>
      <c r="G337" s="22"/>
      <c r="H337" s="22"/>
      <c r="I337" s="5"/>
      <c r="J337" s="5"/>
      <c r="K337" s="21"/>
      <c r="L337" s="22"/>
      <c r="M337" s="22"/>
      <c r="N337" s="22"/>
      <c r="O337" s="22"/>
      <c r="P337" s="5"/>
      <c r="Q337" s="22"/>
      <c r="R337" s="21"/>
      <c r="S337" s="21"/>
      <c r="T337" s="22"/>
      <c r="U337" s="22"/>
      <c r="V337" s="22"/>
      <c r="W337" s="22"/>
      <c r="X337" s="370"/>
    </row>
    <row r="338" spans="1:24" s="143" customFormat="1" hidden="1" x14ac:dyDescent="0.35">
      <c r="A338" s="131"/>
      <c r="B338" s="22"/>
      <c r="C338" s="22"/>
      <c r="D338" s="22"/>
      <c r="E338" s="22"/>
      <c r="F338" s="21"/>
      <c r="G338" s="22"/>
      <c r="H338" s="22"/>
      <c r="I338" s="5"/>
      <c r="J338" s="5"/>
      <c r="K338" s="21"/>
      <c r="L338" s="22"/>
      <c r="M338" s="22"/>
      <c r="N338" s="22"/>
      <c r="O338" s="22"/>
      <c r="P338" s="5"/>
      <c r="Q338" s="22"/>
      <c r="R338" s="21"/>
      <c r="S338" s="21"/>
      <c r="T338" s="22"/>
      <c r="U338" s="22"/>
      <c r="V338" s="22"/>
      <c r="W338" s="22"/>
      <c r="X338" s="370"/>
    </row>
    <row r="339" spans="1:24" s="143" customFormat="1" hidden="1" x14ac:dyDescent="0.35">
      <c r="A339" s="131"/>
      <c r="B339" s="22"/>
      <c r="C339" s="22"/>
      <c r="D339" s="22"/>
      <c r="E339" s="22"/>
      <c r="F339" s="21"/>
      <c r="G339" s="22"/>
      <c r="H339" s="22"/>
      <c r="I339" s="5"/>
      <c r="J339" s="5"/>
      <c r="K339" s="21"/>
      <c r="L339" s="22"/>
      <c r="M339" s="22"/>
      <c r="N339" s="22"/>
      <c r="O339" s="22"/>
      <c r="P339" s="5"/>
      <c r="Q339" s="22"/>
      <c r="R339" s="21"/>
      <c r="S339" s="21"/>
      <c r="T339" s="22"/>
      <c r="U339" s="22"/>
      <c r="V339" s="22"/>
      <c r="W339" s="22"/>
      <c r="X339" s="370"/>
    </row>
    <row r="340" spans="1:24" s="143" customFormat="1" hidden="1" x14ac:dyDescent="0.35">
      <c r="A340" s="131"/>
      <c r="B340" s="22"/>
      <c r="C340" s="22"/>
      <c r="D340" s="22"/>
      <c r="E340" s="22"/>
      <c r="F340" s="21"/>
      <c r="G340" s="22"/>
      <c r="H340" s="22"/>
      <c r="I340" s="5"/>
      <c r="J340" s="5"/>
      <c r="K340" s="21"/>
      <c r="L340" s="22"/>
      <c r="M340" s="22"/>
      <c r="N340" s="22"/>
      <c r="O340" s="22"/>
      <c r="P340" s="5"/>
      <c r="Q340" s="22"/>
      <c r="R340" s="21"/>
      <c r="S340" s="21"/>
      <c r="T340" s="22"/>
      <c r="U340" s="22"/>
      <c r="V340" s="22"/>
      <c r="W340" s="22"/>
      <c r="X340" s="370"/>
    </row>
    <row r="341" spans="1:24" s="143" customFormat="1" hidden="1" x14ac:dyDescent="0.35">
      <c r="A341" s="131"/>
      <c r="B341" s="22"/>
      <c r="C341" s="22"/>
      <c r="D341" s="22"/>
      <c r="E341" s="22"/>
      <c r="F341" s="21"/>
      <c r="G341" s="22"/>
      <c r="H341" s="22"/>
      <c r="I341" s="5"/>
      <c r="J341" s="5"/>
      <c r="K341" s="21"/>
      <c r="L341" s="22"/>
      <c r="M341" s="22"/>
      <c r="N341" s="22"/>
      <c r="O341" s="22"/>
      <c r="P341" s="5"/>
      <c r="Q341" s="22"/>
      <c r="R341" s="21"/>
      <c r="S341" s="21"/>
      <c r="T341" s="22"/>
      <c r="U341" s="22"/>
      <c r="V341" s="22"/>
      <c r="W341" s="22"/>
      <c r="X341" s="370"/>
    </row>
    <row r="342" spans="1:24" s="143" customFormat="1" hidden="1" x14ac:dyDescent="0.35">
      <c r="A342" s="131"/>
      <c r="B342" s="22"/>
      <c r="C342" s="22"/>
      <c r="D342" s="22"/>
      <c r="E342" s="22"/>
      <c r="F342" s="21"/>
      <c r="G342" s="22"/>
      <c r="H342" s="22"/>
      <c r="I342" s="5"/>
      <c r="J342" s="5"/>
      <c r="K342" s="21"/>
      <c r="L342" s="22"/>
      <c r="M342" s="22"/>
      <c r="N342" s="22"/>
      <c r="O342" s="22"/>
      <c r="P342" s="5"/>
      <c r="Q342" s="22"/>
      <c r="R342" s="21"/>
      <c r="S342" s="21"/>
      <c r="T342" s="22"/>
      <c r="U342" s="22"/>
      <c r="V342" s="22"/>
      <c r="W342" s="22"/>
      <c r="X342" s="370"/>
    </row>
    <row r="343" spans="1:24" s="143" customFormat="1" hidden="1" x14ac:dyDescent="0.35">
      <c r="A343" s="131"/>
      <c r="B343" s="22"/>
      <c r="C343" s="22"/>
      <c r="D343" s="22"/>
      <c r="E343" s="22"/>
      <c r="F343" s="21"/>
      <c r="G343" s="22"/>
      <c r="H343" s="22"/>
      <c r="I343" s="5"/>
      <c r="J343" s="5"/>
      <c r="K343" s="21"/>
      <c r="L343" s="22"/>
      <c r="M343" s="22"/>
      <c r="N343" s="22"/>
      <c r="O343" s="22"/>
      <c r="P343" s="5"/>
      <c r="Q343" s="22"/>
      <c r="R343" s="21"/>
      <c r="S343" s="21"/>
      <c r="T343" s="22"/>
      <c r="U343" s="22"/>
      <c r="V343" s="22"/>
      <c r="W343" s="22"/>
      <c r="X343" s="370"/>
    </row>
    <row r="344" spans="1:24" s="143" customFormat="1" hidden="1" x14ac:dyDescent="0.35">
      <c r="A344" s="131"/>
      <c r="B344" s="22"/>
      <c r="C344" s="22"/>
      <c r="D344" s="22"/>
      <c r="E344" s="22"/>
      <c r="F344" s="21"/>
      <c r="G344" s="22"/>
      <c r="H344" s="22"/>
      <c r="I344" s="5"/>
      <c r="J344" s="5"/>
      <c r="K344" s="21"/>
      <c r="L344" s="22"/>
      <c r="M344" s="22"/>
      <c r="N344" s="22"/>
      <c r="O344" s="22"/>
      <c r="P344" s="5"/>
      <c r="Q344" s="22"/>
      <c r="R344" s="21"/>
      <c r="S344" s="21"/>
      <c r="T344" s="22"/>
      <c r="U344" s="22"/>
      <c r="V344" s="22"/>
      <c r="W344" s="22"/>
      <c r="X344" s="370"/>
    </row>
    <row r="345" spans="1:24" s="143" customFormat="1" hidden="1" x14ac:dyDescent="0.35">
      <c r="A345" s="131"/>
      <c r="B345" s="22"/>
      <c r="C345" s="22"/>
      <c r="D345" s="22"/>
      <c r="E345" s="22"/>
      <c r="F345" s="21"/>
      <c r="G345" s="22"/>
      <c r="H345" s="22"/>
      <c r="I345" s="5"/>
      <c r="J345" s="5"/>
      <c r="K345" s="21"/>
      <c r="L345" s="22"/>
      <c r="M345" s="22"/>
      <c r="N345" s="22"/>
      <c r="O345" s="22"/>
      <c r="P345" s="5"/>
      <c r="Q345" s="22"/>
      <c r="R345" s="21"/>
      <c r="S345" s="21"/>
      <c r="T345" s="22"/>
      <c r="U345" s="22"/>
      <c r="V345" s="22"/>
      <c r="W345" s="22"/>
      <c r="X345" s="370"/>
    </row>
    <row r="346" spans="1:24" s="143" customFormat="1" hidden="1" x14ac:dyDescent="0.35">
      <c r="A346" s="131"/>
      <c r="B346" s="22"/>
      <c r="C346" s="22"/>
      <c r="D346" s="22"/>
      <c r="E346" s="22"/>
      <c r="F346" s="21"/>
      <c r="G346" s="22"/>
      <c r="H346" s="22"/>
      <c r="I346" s="5"/>
      <c r="J346" s="5"/>
      <c r="K346" s="21"/>
      <c r="L346" s="22"/>
      <c r="M346" s="22"/>
      <c r="N346" s="22"/>
      <c r="O346" s="22"/>
      <c r="P346" s="5"/>
      <c r="Q346" s="22"/>
      <c r="R346" s="21"/>
      <c r="S346" s="21"/>
      <c r="T346" s="22"/>
      <c r="U346" s="22"/>
      <c r="V346" s="22"/>
      <c r="W346" s="22"/>
      <c r="X346" s="370"/>
    </row>
    <row r="347" spans="1:24" s="143" customFormat="1" hidden="1" x14ac:dyDescent="0.35">
      <c r="A347" s="131"/>
      <c r="B347" s="22"/>
      <c r="C347" s="22"/>
      <c r="D347" s="22"/>
      <c r="E347" s="22"/>
      <c r="F347" s="21"/>
      <c r="G347" s="22"/>
      <c r="H347" s="22"/>
      <c r="I347" s="5"/>
      <c r="J347" s="5"/>
      <c r="K347" s="21"/>
      <c r="L347" s="22"/>
      <c r="M347" s="22"/>
      <c r="N347" s="22"/>
      <c r="O347" s="22"/>
      <c r="P347" s="5"/>
      <c r="Q347" s="22"/>
      <c r="R347" s="21"/>
      <c r="S347" s="21"/>
      <c r="T347" s="22"/>
      <c r="U347" s="22"/>
      <c r="V347" s="22"/>
      <c r="W347" s="22"/>
      <c r="X347" s="370"/>
    </row>
    <row r="348" spans="1:24" s="143" customFormat="1" hidden="1" x14ac:dyDescent="0.35">
      <c r="A348" s="131"/>
      <c r="B348" s="22"/>
      <c r="C348" s="22"/>
      <c r="D348" s="22"/>
      <c r="E348" s="22"/>
      <c r="F348" s="21"/>
      <c r="G348" s="22"/>
      <c r="H348" s="22"/>
      <c r="I348" s="5"/>
      <c r="J348" s="5"/>
      <c r="K348" s="21"/>
      <c r="L348" s="22"/>
      <c r="M348" s="22"/>
      <c r="N348" s="22"/>
      <c r="O348" s="22"/>
      <c r="P348" s="5"/>
      <c r="Q348" s="22"/>
      <c r="R348" s="21"/>
      <c r="S348" s="21"/>
      <c r="T348" s="22"/>
      <c r="U348" s="22"/>
      <c r="V348" s="22"/>
      <c r="W348" s="22"/>
      <c r="X348" s="370"/>
    </row>
    <row r="349" spans="1:24" s="143" customFormat="1" hidden="1" x14ac:dyDescent="0.35">
      <c r="A349" s="131"/>
      <c r="B349" s="22"/>
      <c r="C349" s="22"/>
      <c r="D349" s="22"/>
      <c r="E349" s="22"/>
      <c r="F349" s="21"/>
      <c r="G349" s="22"/>
      <c r="H349" s="22"/>
      <c r="I349" s="5"/>
      <c r="J349" s="5"/>
      <c r="K349" s="21"/>
      <c r="L349" s="22"/>
      <c r="M349" s="22"/>
      <c r="N349" s="22"/>
      <c r="O349" s="22"/>
      <c r="P349" s="5"/>
      <c r="Q349" s="22"/>
      <c r="R349" s="21"/>
      <c r="S349" s="21"/>
      <c r="T349" s="22"/>
      <c r="U349" s="22"/>
      <c r="V349" s="22"/>
      <c r="W349" s="22"/>
      <c r="X349" s="370"/>
    </row>
    <row r="350" spans="1:24" s="143" customFormat="1" hidden="1" x14ac:dyDescent="0.35">
      <c r="A350" s="131"/>
      <c r="B350" s="22"/>
      <c r="C350" s="22"/>
      <c r="D350" s="22"/>
      <c r="E350" s="22"/>
      <c r="F350" s="21"/>
      <c r="G350" s="22"/>
      <c r="H350" s="22"/>
      <c r="I350" s="5"/>
      <c r="J350" s="5"/>
      <c r="K350" s="21"/>
      <c r="L350" s="22"/>
      <c r="M350" s="22"/>
      <c r="N350" s="22"/>
      <c r="O350" s="22"/>
      <c r="P350" s="5"/>
      <c r="Q350" s="22"/>
      <c r="R350" s="21"/>
      <c r="S350" s="21"/>
      <c r="T350" s="22"/>
      <c r="U350" s="22"/>
      <c r="V350" s="22"/>
      <c r="W350" s="22"/>
      <c r="X350" s="370"/>
    </row>
    <row r="351" spans="1:24" s="143" customFormat="1" hidden="1" x14ac:dyDescent="0.35">
      <c r="A351" s="131"/>
      <c r="B351" s="22"/>
      <c r="C351" s="22"/>
      <c r="D351" s="22"/>
      <c r="E351" s="22"/>
      <c r="F351" s="21"/>
      <c r="G351" s="22"/>
      <c r="H351" s="22"/>
      <c r="I351" s="5"/>
      <c r="J351" s="5"/>
      <c r="K351" s="21"/>
      <c r="L351" s="22"/>
      <c r="M351" s="22"/>
      <c r="N351" s="22"/>
      <c r="O351" s="22"/>
      <c r="P351" s="5"/>
      <c r="Q351" s="22"/>
      <c r="R351" s="21"/>
      <c r="S351" s="21"/>
      <c r="T351" s="22"/>
      <c r="U351" s="22"/>
      <c r="V351" s="22"/>
      <c r="W351" s="22"/>
      <c r="X351" s="370"/>
    </row>
    <row r="352" spans="1:24" s="143" customFormat="1" hidden="1" x14ac:dyDescent="0.35">
      <c r="A352" s="131"/>
      <c r="B352" s="22"/>
      <c r="C352" s="22"/>
      <c r="D352" s="22"/>
      <c r="E352" s="22"/>
      <c r="F352" s="21"/>
      <c r="G352" s="22"/>
      <c r="H352" s="22"/>
      <c r="I352" s="5"/>
      <c r="J352" s="5"/>
      <c r="K352" s="21"/>
      <c r="L352" s="22"/>
      <c r="M352" s="22"/>
      <c r="N352" s="22"/>
      <c r="O352" s="22"/>
      <c r="P352" s="5"/>
      <c r="Q352" s="22"/>
      <c r="R352" s="21"/>
      <c r="S352" s="21"/>
      <c r="T352" s="22"/>
      <c r="U352" s="22"/>
      <c r="V352" s="22"/>
      <c r="W352" s="22"/>
      <c r="X352" s="370"/>
    </row>
    <row r="353" spans="1:24" s="143" customFormat="1" hidden="1" x14ac:dyDescent="0.35">
      <c r="A353" s="131"/>
      <c r="B353" s="22"/>
      <c r="C353" s="22"/>
      <c r="D353" s="22"/>
      <c r="E353" s="22"/>
      <c r="F353" s="21"/>
      <c r="G353" s="22"/>
      <c r="H353" s="22"/>
      <c r="I353" s="5"/>
      <c r="J353" s="5"/>
      <c r="K353" s="21"/>
      <c r="L353" s="22"/>
      <c r="M353" s="22"/>
      <c r="N353" s="22"/>
      <c r="O353" s="22"/>
      <c r="P353" s="5"/>
      <c r="Q353" s="22"/>
      <c r="R353" s="21"/>
      <c r="S353" s="21"/>
      <c r="T353" s="22"/>
      <c r="U353" s="22"/>
      <c r="V353" s="22"/>
      <c r="W353" s="22"/>
      <c r="X353" s="370"/>
    </row>
    <row r="354" spans="1:24" s="143" customFormat="1" hidden="1" x14ac:dyDescent="0.35">
      <c r="A354" s="131"/>
      <c r="B354" s="22"/>
      <c r="C354" s="22"/>
      <c r="D354" s="22"/>
      <c r="E354" s="22"/>
      <c r="F354" s="21"/>
      <c r="G354" s="22"/>
      <c r="H354" s="22"/>
      <c r="I354" s="5"/>
      <c r="J354" s="5"/>
      <c r="K354" s="21"/>
      <c r="L354" s="22"/>
      <c r="M354" s="22"/>
      <c r="N354" s="22"/>
      <c r="O354" s="22"/>
      <c r="P354" s="5"/>
      <c r="Q354" s="22"/>
      <c r="R354" s="21"/>
      <c r="S354" s="21"/>
      <c r="T354" s="22"/>
      <c r="U354" s="22"/>
      <c r="V354" s="22"/>
      <c r="W354" s="22"/>
      <c r="X354" s="370"/>
    </row>
    <row r="355" spans="1:24" s="143" customFormat="1" hidden="1" x14ac:dyDescent="0.35">
      <c r="A355" s="131"/>
      <c r="B355" s="22"/>
      <c r="C355" s="22"/>
      <c r="D355" s="22"/>
      <c r="E355" s="22"/>
      <c r="F355" s="21"/>
      <c r="G355" s="22"/>
      <c r="H355" s="22"/>
      <c r="I355" s="5"/>
      <c r="J355" s="5"/>
      <c r="K355" s="21"/>
      <c r="L355" s="22"/>
      <c r="M355" s="22"/>
      <c r="N355" s="22"/>
      <c r="O355" s="22"/>
      <c r="P355" s="5"/>
      <c r="Q355" s="22"/>
      <c r="R355" s="21"/>
      <c r="S355" s="21"/>
      <c r="T355" s="22"/>
      <c r="U355" s="22"/>
      <c r="V355" s="22"/>
      <c r="W355" s="22"/>
      <c r="X355" s="370"/>
    </row>
    <row r="356" spans="1:24" s="143" customFormat="1" hidden="1" x14ac:dyDescent="0.35">
      <c r="A356" s="131"/>
      <c r="B356" s="22"/>
      <c r="C356" s="22"/>
      <c r="D356" s="22"/>
      <c r="E356" s="22"/>
      <c r="F356" s="21"/>
      <c r="G356" s="22"/>
      <c r="H356" s="22"/>
      <c r="I356" s="5"/>
      <c r="J356" s="5"/>
      <c r="K356" s="21"/>
      <c r="L356" s="22"/>
      <c r="M356" s="22"/>
      <c r="N356" s="22"/>
      <c r="O356" s="22"/>
      <c r="P356" s="5"/>
      <c r="Q356" s="22"/>
      <c r="R356" s="21"/>
      <c r="S356" s="21"/>
      <c r="T356" s="22"/>
      <c r="U356" s="22"/>
      <c r="V356" s="22"/>
      <c r="W356" s="22"/>
      <c r="X356" s="370"/>
    </row>
    <row r="357" spans="1:24" s="143" customFormat="1" hidden="1" x14ac:dyDescent="0.35">
      <c r="A357" s="131"/>
      <c r="B357" s="22"/>
      <c r="C357" s="22"/>
      <c r="D357" s="22"/>
      <c r="E357" s="22"/>
      <c r="F357" s="21"/>
      <c r="G357" s="22"/>
      <c r="H357" s="22"/>
      <c r="I357" s="5"/>
      <c r="J357" s="5"/>
      <c r="K357" s="21"/>
      <c r="L357" s="22"/>
      <c r="M357" s="22"/>
      <c r="N357" s="22"/>
      <c r="O357" s="22"/>
      <c r="P357" s="5"/>
      <c r="Q357" s="22"/>
      <c r="R357" s="21"/>
      <c r="S357" s="21"/>
      <c r="T357" s="22"/>
      <c r="U357" s="22"/>
      <c r="V357" s="22"/>
      <c r="W357" s="22"/>
      <c r="X357" s="370"/>
    </row>
    <row r="358" spans="1:24" s="143" customFormat="1" hidden="1" x14ac:dyDescent="0.35">
      <c r="A358" s="131"/>
      <c r="B358" s="22"/>
      <c r="C358" s="22"/>
      <c r="D358" s="22"/>
      <c r="E358" s="22"/>
      <c r="F358" s="21"/>
      <c r="G358" s="22"/>
      <c r="H358" s="22"/>
      <c r="I358" s="5"/>
      <c r="J358" s="5"/>
      <c r="K358" s="21"/>
      <c r="L358" s="22"/>
      <c r="M358" s="22"/>
      <c r="N358" s="22"/>
      <c r="O358" s="22"/>
      <c r="P358" s="5"/>
      <c r="Q358" s="22"/>
      <c r="R358" s="21"/>
      <c r="S358" s="21"/>
      <c r="T358" s="22"/>
      <c r="U358" s="22"/>
      <c r="V358" s="22"/>
      <c r="W358" s="22"/>
      <c r="X358" s="370"/>
    </row>
    <row r="359" spans="1:24" s="143" customFormat="1" hidden="1" x14ac:dyDescent="0.35">
      <c r="A359" s="131"/>
      <c r="B359" s="22"/>
      <c r="C359" s="22"/>
      <c r="D359" s="22"/>
      <c r="E359" s="22"/>
      <c r="F359" s="21"/>
      <c r="G359" s="22"/>
      <c r="H359" s="22"/>
      <c r="I359" s="5"/>
      <c r="J359" s="5"/>
      <c r="K359" s="21"/>
      <c r="L359" s="22"/>
      <c r="M359" s="22"/>
      <c r="N359" s="22"/>
      <c r="O359" s="22"/>
      <c r="P359" s="5"/>
      <c r="Q359" s="22"/>
      <c r="R359" s="21"/>
      <c r="S359" s="21"/>
      <c r="T359" s="22"/>
      <c r="U359" s="22"/>
      <c r="V359" s="22"/>
      <c r="W359" s="22"/>
      <c r="X359" s="370"/>
    </row>
    <row r="360" spans="1:24" s="143" customFormat="1" hidden="1" x14ac:dyDescent="0.35">
      <c r="A360" s="131"/>
      <c r="B360" s="22"/>
      <c r="C360" s="22"/>
      <c r="D360" s="22"/>
      <c r="E360" s="22"/>
      <c r="F360" s="21"/>
      <c r="G360" s="22"/>
      <c r="H360" s="22"/>
      <c r="I360" s="5"/>
      <c r="J360" s="5"/>
      <c r="K360" s="21"/>
      <c r="L360" s="22"/>
      <c r="M360" s="22"/>
      <c r="N360" s="22"/>
      <c r="O360" s="22"/>
      <c r="P360" s="5"/>
      <c r="Q360" s="22"/>
      <c r="R360" s="21"/>
      <c r="S360" s="21"/>
      <c r="T360" s="22"/>
      <c r="U360" s="22"/>
      <c r="V360" s="22"/>
      <c r="W360" s="22"/>
      <c r="X360" s="370"/>
    </row>
    <row r="361" spans="1:24" s="143" customFormat="1" hidden="1" x14ac:dyDescent="0.35">
      <c r="A361" s="131"/>
      <c r="B361" s="22"/>
      <c r="C361" s="22"/>
      <c r="D361" s="22"/>
      <c r="E361" s="22"/>
      <c r="F361" s="21"/>
      <c r="G361" s="22"/>
      <c r="H361" s="22"/>
      <c r="I361" s="5"/>
      <c r="J361" s="5"/>
      <c r="K361" s="21"/>
      <c r="L361" s="22"/>
      <c r="M361" s="22"/>
      <c r="N361" s="22"/>
      <c r="O361" s="22"/>
      <c r="P361" s="5"/>
      <c r="Q361" s="22"/>
      <c r="R361" s="21"/>
      <c r="S361" s="21"/>
      <c r="T361" s="22"/>
      <c r="U361" s="22"/>
      <c r="V361" s="22"/>
      <c r="W361" s="22"/>
      <c r="X361" s="370"/>
    </row>
    <row r="362" spans="1:24" s="143" customFormat="1" hidden="1" x14ac:dyDescent="0.35">
      <c r="A362" s="131"/>
      <c r="B362" s="22"/>
      <c r="C362" s="22"/>
      <c r="D362" s="22"/>
      <c r="E362" s="22"/>
      <c r="F362" s="21"/>
      <c r="G362" s="22"/>
      <c r="H362" s="22"/>
      <c r="I362" s="5"/>
      <c r="J362" s="5"/>
      <c r="K362" s="21"/>
      <c r="L362" s="22"/>
      <c r="M362" s="22"/>
      <c r="N362" s="22"/>
      <c r="O362" s="22"/>
      <c r="P362" s="5"/>
      <c r="Q362" s="22"/>
      <c r="R362" s="21"/>
      <c r="S362" s="21"/>
      <c r="T362" s="22"/>
      <c r="U362" s="22"/>
      <c r="V362" s="22"/>
      <c r="W362" s="22"/>
      <c r="X362" s="370"/>
    </row>
    <row r="363" spans="1:24" s="143" customFormat="1" hidden="1" x14ac:dyDescent="0.35">
      <c r="A363" s="131"/>
      <c r="B363" s="22"/>
      <c r="C363" s="22"/>
      <c r="D363" s="22"/>
      <c r="E363" s="22"/>
      <c r="F363" s="21"/>
      <c r="G363" s="22"/>
      <c r="H363" s="22"/>
      <c r="I363" s="5"/>
      <c r="J363" s="5"/>
      <c r="K363" s="21"/>
      <c r="L363" s="22"/>
      <c r="M363" s="22"/>
      <c r="N363" s="22"/>
      <c r="O363" s="22"/>
      <c r="P363" s="5"/>
      <c r="Q363" s="22"/>
      <c r="R363" s="21"/>
      <c r="S363" s="21"/>
      <c r="T363" s="22"/>
      <c r="U363" s="22"/>
      <c r="V363" s="22"/>
      <c r="W363" s="22"/>
      <c r="X363" s="370"/>
    </row>
    <row r="364" spans="1:24" s="143" customFormat="1" hidden="1" x14ac:dyDescent="0.35">
      <c r="A364" s="131"/>
      <c r="B364" s="22"/>
      <c r="C364" s="22"/>
      <c r="D364" s="22"/>
      <c r="E364" s="22"/>
      <c r="F364" s="21"/>
      <c r="G364" s="22"/>
      <c r="H364" s="22"/>
      <c r="I364" s="5"/>
      <c r="J364" s="5"/>
      <c r="K364" s="21"/>
      <c r="L364" s="22"/>
      <c r="M364" s="22"/>
      <c r="N364" s="22"/>
      <c r="O364" s="22"/>
      <c r="P364" s="5"/>
      <c r="Q364" s="22"/>
      <c r="R364" s="21"/>
      <c r="S364" s="21"/>
      <c r="T364" s="22"/>
      <c r="U364" s="22"/>
      <c r="V364" s="22"/>
      <c r="W364" s="22"/>
      <c r="X364" s="370"/>
    </row>
    <row r="365" spans="1:24" s="143" customFormat="1" hidden="1" x14ac:dyDescent="0.35">
      <c r="A365" s="131"/>
      <c r="B365" s="22"/>
      <c r="C365" s="22"/>
      <c r="D365" s="22"/>
      <c r="E365" s="22"/>
      <c r="F365" s="21"/>
      <c r="G365" s="22"/>
      <c r="H365" s="22"/>
      <c r="I365" s="5"/>
      <c r="J365" s="5"/>
      <c r="K365" s="21"/>
      <c r="L365" s="22"/>
      <c r="M365" s="22"/>
      <c r="N365" s="22"/>
      <c r="O365" s="22"/>
      <c r="P365" s="5"/>
      <c r="Q365" s="22"/>
      <c r="R365" s="21"/>
      <c r="S365" s="21"/>
      <c r="T365" s="22"/>
      <c r="U365" s="22"/>
      <c r="V365" s="22"/>
      <c r="W365" s="22"/>
      <c r="X365" s="370"/>
    </row>
    <row r="366" spans="1:24" s="143" customFormat="1" hidden="1" x14ac:dyDescent="0.35">
      <c r="A366" s="131"/>
      <c r="B366" s="22"/>
      <c r="C366" s="22"/>
      <c r="D366" s="22"/>
      <c r="E366" s="22"/>
      <c r="F366" s="21"/>
      <c r="G366" s="22"/>
      <c r="H366" s="22"/>
      <c r="I366" s="5"/>
      <c r="J366" s="5"/>
      <c r="K366" s="21"/>
      <c r="L366" s="22"/>
      <c r="M366" s="22"/>
      <c r="N366" s="22"/>
      <c r="O366" s="22"/>
      <c r="P366" s="5"/>
      <c r="Q366" s="22"/>
      <c r="R366" s="21"/>
      <c r="S366" s="21"/>
      <c r="T366" s="22"/>
      <c r="U366" s="22"/>
      <c r="V366" s="22"/>
      <c r="W366" s="22"/>
      <c r="X366" s="370"/>
    </row>
    <row r="367" spans="1:24" s="143" customFormat="1" hidden="1" x14ac:dyDescent="0.35">
      <c r="A367" s="131"/>
      <c r="B367" s="22"/>
      <c r="C367" s="22"/>
      <c r="D367" s="22"/>
      <c r="E367" s="22"/>
      <c r="F367" s="21"/>
      <c r="G367" s="22"/>
      <c r="H367" s="22"/>
      <c r="I367" s="5"/>
      <c r="J367" s="5"/>
      <c r="K367" s="21"/>
      <c r="L367" s="22"/>
      <c r="M367" s="22"/>
      <c r="N367" s="22"/>
      <c r="O367" s="22"/>
      <c r="P367" s="5"/>
      <c r="Q367" s="22"/>
      <c r="R367" s="21"/>
      <c r="S367" s="21"/>
      <c r="T367" s="22"/>
      <c r="U367" s="22"/>
      <c r="V367" s="22"/>
      <c r="W367" s="22"/>
      <c r="X367" s="370"/>
    </row>
    <row r="368" spans="1:24" s="143" customFormat="1" hidden="1" x14ac:dyDescent="0.35">
      <c r="A368" s="131"/>
      <c r="B368" s="22"/>
      <c r="C368" s="22"/>
      <c r="D368" s="22"/>
      <c r="E368" s="22"/>
      <c r="F368" s="21"/>
      <c r="G368" s="22"/>
      <c r="H368" s="22"/>
      <c r="I368" s="5"/>
      <c r="J368" s="5"/>
      <c r="K368" s="21"/>
      <c r="L368" s="22"/>
      <c r="M368" s="22"/>
      <c r="N368" s="22"/>
      <c r="O368" s="22"/>
      <c r="P368" s="5"/>
      <c r="Q368" s="22"/>
      <c r="R368" s="21"/>
      <c r="S368" s="21"/>
      <c r="T368" s="22"/>
      <c r="U368" s="22"/>
      <c r="V368" s="22"/>
      <c r="W368" s="22"/>
      <c r="X368" s="370"/>
    </row>
    <row r="369" spans="1:24" s="143" customFormat="1" hidden="1" x14ac:dyDescent="0.35">
      <c r="A369" s="131"/>
      <c r="B369" s="22"/>
      <c r="C369" s="22"/>
      <c r="D369" s="22"/>
      <c r="E369" s="22"/>
      <c r="F369" s="21"/>
      <c r="G369" s="22"/>
      <c r="H369" s="22"/>
      <c r="I369" s="5"/>
      <c r="J369" s="5"/>
      <c r="K369" s="21"/>
      <c r="L369" s="22"/>
      <c r="M369" s="22"/>
      <c r="N369" s="22"/>
      <c r="O369" s="22"/>
      <c r="P369" s="5"/>
      <c r="Q369" s="22"/>
      <c r="R369" s="21"/>
      <c r="S369" s="21"/>
      <c r="T369" s="22"/>
      <c r="U369" s="22"/>
      <c r="V369" s="22"/>
      <c r="W369" s="22"/>
      <c r="X369" s="370"/>
    </row>
    <row r="370" spans="1:24" s="143" customFormat="1" hidden="1" x14ac:dyDescent="0.35">
      <c r="A370" s="131"/>
      <c r="B370" s="22"/>
      <c r="C370" s="22"/>
      <c r="D370" s="22"/>
      <c r="E370" s="22"/>
      <c r="F370" s="21"/>
      <c r="G370" s="22"/>
      <c r="H370" s="22"/>
      <c r="I370" s="5"/>
      <c r="J370" s="5"/>
      <c r="K370" s="21"/>
      <c r="L370" s="22"/>
      <c r="M370" s="22"/>
      <c r="N370" s="22"/>
      <c r="O370" s="22"/>
      <c r="P370" s="5"/>
      <c r="Q370" s="22"/>
      <c r="R370" s="21"/>
      <c r="S370" s="21"/>
      <c r="T370" s="22"/>
      <c r="U370" s="22"/>
      <c r="V370" s="22"/>
      <c r="W370" s="22"/>
      <c r="X370" s="370"/>
    </row>
    <row r="371" spans="1:24" s="143" customFormat="1" hidden="1" x14ac:dyDescent="0.35">
      <c r="A371" s="131"/>
      <c r="B371" s="22"/>
      <c r="C371" s="22"/>
      <c r="D371" s="22"/>
      <c r="E371" s="22"/>
      <c r="F371" s="21"/>
      <c r="G371" s="22"/>
      <c r="H371" s="22"/>
      <c r="I371" s="5"/>
      <c r="J371" s="5"/>
      <c r="K371" s="21"/>
      <c r="L371" s="22"/>
      <c r="M371" s="22"/>
      <c r="N371" s="22"/>
      <c r="O371" s="22"/>
      <c r="P371" s="5"/>
      <c r="Q371" s="22"/>
      <c r="R371" s="21"/>
      <c r="S371" s="21"/>
      <c r="T371" s="22"/>
      <c r="U371" s="22"/>
      <c r="V371" s="22"/>
      <c r="W371" s="22"/>
      <c r="X371" s="370"/>
    </row>
    <row r="372" spans="1:24" s="143" customFormat="1" hidden="1" x14ac:dyDescent="0.35">
      <c r="A372" s="131"/>
      <c r="B372" s="22"/>
      <c r="C372" s="22"/>
      <c r="D372" s="22"/>
      <c r="E372" s="22"/>
      <c r="F372" s="21"/>
      <c r="G372" s="22"/>
      <c r="H372" s="22"/>
      <c r="I372" s="5"/>
      <c r="J372" s="5"/>
      <c r="K372" s="21"/>
      <c r="L372" s="22"/>
      <c r="M372" s="22"/>
      <c r="N372" s="22"/>
      <c r="O372" s="22"/>
      <c r="P372" s="5"/>
      <c r="Q372" s="22"/>
      <c r="R372" s="21"/>
      <c r="S372" s="21"/>
      <c r="T372" s="22"/>
      <c r="U372" s="22"/>
      <c r="V372" s="22"/>
      <c r="W372" s="22"/>
      <c r="X372" s="370"/>
    </row>
    <row r="373" spans="1:24" s="143" customFormat="1" hidden="1" x14ac:dyDescent="0.35">
      <c r="A373" s="131"/>
      <c r="B373" s="22"/>
      <c r="C373" s="22"/>
      <c r="D373" s="22"/>
      <c r="E373" s="22"/>
      <c r="F373" s="21"/>
      <c r="G373" s="22"/>
      <c r="H373" s="22"/>
      <c r="I373" s="5"/>
      <c r="J373" s="5"/>
      <c r="K373" s="21"/>
      <c r="L373" s="22"/>
      <c r="M373" s="22"/>
      <c r="N373" s="22"/>
      <c r="O373" s="22"/>
      <c r="P373" s="5"/>
      <c r="Q373" s="22"/>
      <c r="R373" s="21"/>
      <c r="S373" s="21"/>
      <c r="T373" s="22"/>
      <c r="U373" s="22"/>
      <c r="V373" s="22"/>
      <c r="W373" s="22"/>
      <c r="X373" s="370"/>
    </row>
    <row r="374" spans="1:24" s="143" customFormat="1" hidden="1" x14ac:dyDescent="0.35">
      <c r="A374" s="131"/>
      <c r="B374" s="22"/>
      <c r="C374" s="22"/>
      <c r="D374" s="22"/>
      <c r="E374" s="22"/>
      <c r="F374" s="21"/>
      <c r="G374" s="22"/>
      <c r="H374" s="22"/>
      <c r="I374" s="5"/>
      <c r="J374" s="5"/>
      <c r="K374" s="21"/>
      <c r="L374" s="22"/>
      <c r="M374" s="22"/>
      <c r="N374" s="22"/>
      <c r="O374" s="22"/>
      <c r="P374" s="5"/>
      <c r="Q374" s="22"/>
      <c r="R374" s="21"/>
      <c r="S374" s="21"/>
      <c r="T374" s="22"/>
      <c r="U374" s="22"/>
      <c r="V374" s="22"/>
      <c r="W374" s="22"/>
      <c r="X374" s="370"/>
    </row>
    <row r="375" spans="1:24" s="143" customFormat="1" hidden="1" x14ac:dyDescent="0.35">
      <c r="A375" s="131"/>
      <c r="B375" s="22"/>
      <c r="C375" s="22"/>
      <c r="D375" s="22"/>
      <c r="E375" s="22"/>
      <c r="F375" s="21"/>
      <c r="G375" s="22"/>
      <c r="H375" s="22"/>
      <c r="I375" s="5"/>
      <c r="J375" s="5"/>
      <c r="K375" s="21"/>
      <c r="L375" s="22"/>
      <c r="M375" s="22"/>
      <c r="N375" s="22"/>
      <c r="O375" s="22"/>
      <c r="P375" s="5"/>
      <c r="Q375" s="22"/>
      <c r="R375" s="21"/>
      <c r="S375" s="21"/>
      <c r="T375" s="22"/>
      <c r="U375" s="22"/>
      <c r="V375" s="22"/>
      <c r="W375" s="22"/>
      <c r="X375" s="370"/>
    </row>
    <row r="376" spans="1:24" s="143" customFormat="1" hidden="1" x14ac:dyDescent="0.35">
      <c r="A376" s="131"/>
      <c r="B376" s="22"/>
      <c r="C376" s="22"/>
      <c r="D376" s="22"/>
      <c r="E376" s="22"/>
      <c r="F376" s="21"/>
      <c r="G376" s="22"/>
      <c r="H376" s="22"/>
      <c r="I376" s="5"/>
      <c r="J376" s="5"/>
      <c r="K376" s="21"/>
      <c r="L376" s="22"/>
      <c r="M376" s="22"/>
      <c r="N376" s="22"/>
      <c r="O376" s="22"/>
      <c r="P376" s="5"/>
      <c r="Q376" s="22"/>
      <c r="R376" s="21"/>
      <c r="S376" s="21"/>
      <c r="T376" s="22"/>
      <c r="U376" s="22"/>
      <c r="V376" s="22"/>
      <c r="W376" s="22"/>
      <c r="X376" s="370"/>
    </row>
    <row r="377" spans="1:24" s="143" customFormat="1" hidden="1" x14ac:dyDescent="0.35">
      <c r="A377" s="131"/>
      <c r="B377" s="22"/>
      <c r="C377" s="22"/>
      <c r="D377" s="22"/>
      <c r="E377" s="22"/>
      <c r="F377" s="21"/>
      <c r="G377" s="22"/>
      <c r="H377" s="22"/>
      <c r="I377" s="5"/>
      <c r="J377" s="5"/>
      <c r="K377" s="21"/>
      <c r="L377" s="22"/>
      <c r="M377" s="22"/>
      <c r="N377" s="22"/>
      <c r="O377" s="22"/>
      <c r="P377" s="5"/>
      <c r="Q377" s="22"/>
      <c r="R377" s="21"/>
      <c r="S377" s="21"/>
      <c r="T377" s="22"/>
      <c r="U377" s="22"/>
      <c r="V377" s="22"/>
      <c r="W377" s="22"/>
      <c r="X377" s="370"/>
    </row>
    <row r="378" spans="1:24" s="143" customFormat="1" hidden="1" x14ac:dyDescent="0.35">
      <c r="A378" s="131"/>
      <c r="B378" s="22"/>
      <c r="C378" s="22"/>
      <c r="D378" s="22"/>
      <c r="E378" s="22"/>
      <c r="F378" s="21"/>
      <c r="G378" s="22"/>
      <c r="H378" s="22"/>
      <c r="I378" s="5"/>
      <c r="J378" s="5"/>
      <c r="K378" s="21"/>
      <c r="L378" s="22"/>
      <c r="M378" s="22"/>
      <c r="N378" s="22"/>
      <c r="O378" s="22"/>
      <c r="P378" s="5"/>
      <c r="Q378" s="22"/>
      <c r="R378" s="21"/>
      <c r="S378" s="21"/>
      <c r="T378" s="22"/>
      <c r="U378" s="22"/>
      <c r="V378" s="22"/>
      <c r="W378" s="22"/>
      <c r="X378" s="370"/>
    </row>
    <row r="379" spans="1:24" s="143" customFormat="1" hidden="1" x14ac:dyDescent="0.35">
      <c r="A379" s="131"/>
      <c r="B379" s="22"/>
      <c r="C379" s="22"/>
      <c r="D379" s="22"/>
      <c r="E379" s="22"/>
      <c r="F379" s="21"/>
      <c r="G379" s="22"/>
      <c r="H379" s="22"/>
      <c r="I379" s="5"/>
      <c r="J379" s="5"/>
      <c r="K379" s="21"/>
      <c r="L379" s="22"/>
      <c r="M379" s="22"/>
      <c r="N379" s="22"/>
      <c r="O379" s="22"/>
      <c r="P379" s="5"/>
      <c r="Q379" s="22"/>
      <c r="R379" s="21"/>
      <c r="S379" s="21"/>
      <c r="T379" s="22"/>
      <c r="U379" s="22"/>
      <c r="V379" s="22"/>
      <c r="W379" s="22"/>
      <c r="X379" s="370"/>
    </row>
    <row r="380" spans="1:24" s="143" customFormat="1" hidden="1" x14ac:dyDescent="0.35">
      <c r="A380" s="131"/>
      <c r="B380" s="22"/>
      <c r="C380" s="22"/>
      <c r="D380" s="22"/>
      <c r="E380" s="22"/>
      <c r="F380" s="21"/>
      <c r="G380" s="22"/>
      <c r="H380" s="22"/>
      <c r="I380" s="5"/>
      <c r="J380" s="5"/>
      <c r="K380" s="21"/>
      <c r="L380" s="22"/>
      <c r="M380" s="22"/>
      <c r="N380" s="22"/>
      <c r="O380" s="22"/>
      <c r="P380" s="5"/>
      <c r="Q380" s="22"/>
      <c r="R380" s="21"/>
      <c r="S380" s="21"/>
      <c r="T380" s="22"/>
      <c r="U380" s="22"/>
      <c r="V380" s="22"/>
      <c r="W380" s="22"/>
      <c r="X380" s="370"/>
    </row>
    <row r="381" spans="1:24" s="143" customFormat="1" hidden="1" x14ac:dyDescent="0.35">
      <c r="A381" s="131"/>
      <c r="B381" s="22"/>
      <c r="C381" s="22"/>
      <c r="D381" s="22"/>
      <c r="E381" s="22"/>
      <c r="F381" s="21"/>
      <c r="G381" s="22"/>
      <c r="H381" s="22"/>
      <c r="I381" s="5"/>
      <c r="J381" s="5"/>
      <c r="K381" s="21"/>
      <c r="L381" s="22"/>
      <c r="M381" s="22"/>
      <c r="N381" s="22"/>
      <c r="O381" s="22"/>
      <c r="P381" s="5"/>
      <c r="Q381" s="22"/>
      <c r="R381" s="21"/>
      <c r="S381" s="21"/>
      <c r="T381" s="22"/>
      <c r="U381" s="22"/>
      <c r="V381" s="22"/>
      <c r="W381" s="22"/>
      <c r="X381" s="370"/>
    </row>
    <row r="382" spans="1:24" s="143" customFormat="1" hidden="1" x14ac:dyDescent="0.35">
      <c r="A382" s="131"/>
      <c r="B382" s="22"/>
      <c r="C382" s="22"/>
      <c r="D382" s="22"/>
      <c r="E382" s="22"/>
      <c r="F382" s="21"/>
      <c r="G382" s="22"/>
      <c r="H382" s="22"/>
      <c r="I382" s="5"/>
      <c r="J382" s="5"/>
      <c r="K382" s="21"/>
      <c r="L382" s="22"/>
      <c r="M382" s="22"/>
      <c r="N382" s="22"/>
      <c r="O382" s="22"/>
      <c r="P382" s="5"/>
      <c r="Q382" s="22"/>
      <c r="R382" s="21"/>
      <c r="S382" s="21"/>
      <c r="T382" s="22"/>
      <c r="U382" s="22"/>
      <c r="V382" s="22"/>
      <c r="W382" s="22"/>
      <c r="X382" s="370"/>
    </row>
    <row r="383" spans="1:24" s="143" customFormat="1" hidden="1" x14ac:dyDescent="0.35">
      <c r="A383" s="131"/>
      <c r="B383" s="22"/>
      <c r="C383" s="22"/>
      <c r="D383" s="22"/>
      <c r="E383" s="22"/>
      <c r="F383" s="21"/>
      <c r="G383" s="22"/>
      <c r="H383" s="22"/>
      <c r="I383" s="5"/>
      <c r="J383" s="5"/>
      <c r="K383" s="21"/>
      <c r="L383" s="22"/>
      <c r="M383" s="22"/>
      <c r="N383" s="22"/>
      <c r="O383" s="22"/>
      <c r="P383" s="5"/>
      <c r="Q383" s="22"/>
      <c r="R383" s="21"/>
      <c r="S383" s="21"/>
      <c r="T383" s="22"/>
      <c r="U383" s="22"/>
      <c r="V383" s="22"/>
      <c r="W383" s="22"/>
      <c r="X383" s="370"/>
    </row>
    <row r="384" spans="1:24" s="143" customFormat="1" hidden="1" x14ac:dyDescent="0.35">
      <c r="A384" s="131"/>
      <c r="B384" s="22"/>
      <c r="C384" s="22"/>
      <c r="D384" s="22"/>
      <c r="E384" s="22"/>
      <c r="F384" s="21"/>
      <c r="G384" s="22"/>
      <c r="H384" s="22"/>
      <c r="I384" s="5"/>
      <c r="J384" s="5"/>
      <c r="K384" s="21"/>
      <c r="L384" s="22"/>
      <c r="M384" s="22"/>
      <c r="N384" s="22"/>
      <c r="O384" s="22"/>
      <c r="P384" s="5"/>
      <c r="Q384" s="22"/>
      <c r="R384" s="21"/>
      <c r="S384" s="21"/>
      <c r="T384" s="22"/>
      <c r="U384" s="22"/>
      <c r="V384" s="22"/>
      <c r="W384" s="22"/>
      <c r="X384" s="370"/>
    </row>
    <row r="385" spans="1:24" s="143" customFormat="1" hidden="1" x14ac:dyDescent="0.35">
      <c r="A385" s="131"/>
      <c r="B385" s="22"/>
      <c r="C385" s="22"/>
      <c r="D385" s="22"/>
      <c r="E385" s="22"/>
      <c r="F385" s="21"/>
      <c r="G385" s="22"/>
      <c r="H385" s="22"/>
      <c r="I385" s="5"/>
      <c r="J385" s="5"/>
      <c r="K385" s="21"/>
      <c r="L385" s="22"/>
      <c r="M385" s="22"/>
      <c r="N385" s="22"/>
      <c r="O385" s="22"/>
      <c r="P385" s="5"/>
      <c r="Q385" s="22"/>
      <c r="R385" s="21"/>
      <c r="S385" s="21"/>
      <c r="T385" s="22"/>
      <c r="U385" s="22"/>
      <c r="V385" s="22"/>
      <c r="W385" s="22"/>
      <c r="X385" s="370"/>
    </row>
    <row r="386" spans="1:24" s="143" customFormat="1" hidden="1" x14ac:dyDescent="0.35">
      <c r="A386" s="131"/>
      <c r="B386" s="22"/>
      <c r="C386" s="22"/>
      <c r="D386" s="22"/>
      <c r="E386" s="22"/>
      <c r="F386" s="21"/>
      <c r="G386" s="22"/>
      <c r="H386" s="22"/>
      <c r="I386" s="5"/>
      <c r="J386" s="5"/>
      <c r="K386" s="21"/>
      <c r="L386" s="22"/>
      <c r="M386" s="22"/>
      <c r="N386" s="22"/>
      <c r="O386" s="22"/>
      <c r="P386" s="5"/>
      <c r="Q386" s="22"/>
      <c r="R386" s="21"/>
      <c r="S386" s="21"/>
      <c r="T386" s="22"/>
      <c r="U386" s="22"/>
      <c r="V386" s="22"/>
      <c r="W386" s="22"/>
      <c r="X386" s="370"/>
    </row>
    <row r="387" spans="1:24" s="143" customFormat="1" hidden="1" x14ac:dyDescent="0.35">
      <c r="A387" s="131"/>
      <c r="B387" s="22"/>
      <c r="C387" s="22"/>
      <c r="D387" s="22"/>
      <c r="E387" s="22"/>
      <c r="F387" s="21"/>
      <c r="G387" s="22"/>
      <c r="H387" s="22"/>
      <c r="I387" s="5"/>
      <c r="J387" s="5"/>
      <c r="K387" s="21"/>
      <c r="L387" s="22"/>
      <c r="M387" s="22"/>
      <c r="N387" s="22"/>
      <c r="O387" s="22"/>
      <c r="P387" s="5"/>
      <c r="Q387" s="22"/>
      <c r="R387" s="21"/>
      <c r="S387" s="21"/>
      <c r="T387" s="22"/>
      <c r="U387" s="22"/>
      <c r="V387" s="22"/>
      <c r="W387" s="22"/>
      <c r="X387" s="370"/>
    </row>
    <row r="388" spans="1:24" s="143" customFormat="1" hidden="1" x14ac:dyDescent="0.35">
      <c r="A388" s="131"/>
      <c r="B388" s="22"/>
      <c r="C388" s="22"/>
      <c r="D388" s="22"/>
      <c r="E388" s="22"/>
      <c r="F388" s="21"/>
      <c r="G388" s="22"/>
      <c r="H388" s="22"/>
      <c r="I388" s="5"/>
      <c r="J388" s="5"/>
      <c r="K388" s="21"/>
      <c r="L388" s="22"/>
      <c r="M388" s="22"/>
      <c r="N388" s="22"/>
      <c r="O388" s="22"/>
      <c r="P388" s="5"/>
      <c r="Q388" s="22"/>
      <c r="R388" s="21"/>
      <c r="S388" s="21"/>
      <c r="T388" s="22"/>
      <c r="U388" s="22"/>
      <c r="V388" s="22"/>
      <c r="W388" s="22"/>
      <c r="X388" s="370"/>
    </row>
    <row r="389" spans="1:24" s="143" customFormat="1" hidden="1" x14ac:dyDescent="0.35">
      <c r="A389" s="131"/>
      <c r="B389" s="22"/>
      <c r="C389" s="22"/>
      <c r="D389" s="22"/>
      <c r="E389" s="22"/>
      <c r="F389" s="21"/>
      <c r="G389" s="22"/>
      <c r="H389" s="22"/>
      <c r="I389" s="5"/>
      <c r="J389" s="5"/>
      <c r="K389" s="21"/>
      <c r="L389" s="22"/>
      <c r="M389" s="22"/>
      <c r="N389" s="22"/>
      <c r="O389" s="22"/>
      <c r="P389" s="5"/>
      <c r="Q389" s="22"/>
      <c r="R389" s="21"/>
      <c r="S389" s="21"/>
      <c r="T389" s="22"/>
      <c r="U389" s="22"/>
      <c r="V389" s="22"/>
      <c r="W389" s="22"/>
      <c r="X389" s="370"/>
    </row>
    <row r="390" spans="1:24" s="143" customFormat="1" hidden="1" x14ac:dyDescent="0.35">
      <c r="A390" s="131"/>
      <c r="B390" s="22"/>
      <c r="C390" s="22"/>
      <c r="D390" s="22"/>
      <c r="E390" s="22"/>
      <c r="F390" s="21"/>
      <c r="G390" s="22"/>
      <c r="H390" s="22"/>
      <c r="I390" s="5"/>
      <c r="J390" s="5"/>
      <c r="K390" s="21"/>
      <c r="L390" s="22"/>
      <c r="M390" s="22"/>
      <c r="N390" s="22"/>
      <c r="O390" s="22"/>
      <c r="P390" s="5"/>
      <c r="Q390" s="22"/>
      <c r="R390" s="21"/>
      <c r="S390" s="21"/>
      <c r="T390" s="22"/>
      <c r="U390" s="22"/>
      <c r="V390" s="22"/>
      <c r="W390" s="22"/>
      <c r="X390" s="370"/>
    </row>
    <row r="391" spans="1:24" s="143" customFormat="1" hidden="1" x14ac:dyDescent="0.35">
      <c r="A391" s="131"/>
      <c r="B391" s="22"/>
      <c r="C391" s="22"/>
      <c r="D391" s="22"/>
      <c r="E391" s="22"/>
      <c r="F391" s="21"/>
      <c r="G391" s="22"/>
      <c r="H391" s="22"/>
      <c r="I391" s="5"/>
      <c r="J391" s="5"/>
      <c r="K391" s="21"/>
      <c r="L391" s="22"/>
      <c r="M391" s="22"/>
      <c r="N391" s="22"/>
      <c r="O391" s="22"/>
      <c r="P391" s="5"/>
      <c r="Q391" s="22"/>
      <c r="R391" s="21"/>
      <c r="S391" s="21"/>
      <c r="T391" s="22"/>
      <c r="U391" s="22"/>
      <c r="V391" s="22"/>
      <c r="W391" s="22"/>
      <c r="X391" s="370"/>
    </row>
    <row r="392" spans="1:24" s="143" customFormat="1" hidden="1" x14ac:dyDescent="0.35">
      <c r="A392" s="131"/>
      <c r="B392" s="22"/>
      <c r="C392" s="22"/>
      <c r="D392" s="22"/>
      <c r="E392" s="22"/>
      <c r="F392" s="21"/>
      <c r="G392" s="22"/>
      <c r="H392" s="22"/>
      <c r="I392" s="5"/>
      <c r="J392" s="5"/>
      <c r="K392" s="21"/>
      <c r="L392" s="22"/>
      <c r="M392" s="22"/>
      <c r="N392" s="22"/>
      <c r="O392" s="22"/>
      <c r="P392" s="5"/>
      <c r="Q392" s="22"/>
      <c r="R392" s="21"/>
      <c r="S392" s="21"/>
      <c r="T392" s="22"/>
      <c r="U392" s="22"/>
      <c r="V392" s="22"/>
      <c r="W392" s="22"/>
      <c r="X392" s="370"/>
    </row>
    <row r="393" spans="1:24" s="143" customFormat="1" hidden="1" x14ac:dyDescent="0.35">
      <c r="A393" s="131"/>
      <c r="B393" s="22"/>
      <c r="C393" s="22"/>
      <c r="D393" s="22"/>
      <c r="E393" s="22"/>
      <c r="F393" s="21"/>
      <c r="G393" s="22"/>
      <c r="H393" s="22"/>
      <c r="I393" s="5"/>
      <c r="J393" s="5"/>
      <c r="K393" s="21"/>
      <c r="L393" s="22"/>
      <c r="M393" s="22"/>
      <c r="N393" s="22"/>
      <c r="O393" s="22"/>
      <c r="P393" s="5"/>
      <c r="Q393" s="22"/>
      <c r="R393" s="21"/>
      <c r="S393" s="21"/>
      <c r="T393" s="22"/>
      <c r="U393" s="22"/>
      <c r="V393" s="22"/>
      <c r="W393" s="22"/>
      <c r="X393" s="370"/>
    </row>
    <row r="394" spans="1:24" s="143" customFormat="1" hidden="1" x14ac:dyDescent="0.35">
      <c r="A394" s="131"/>
      <c r="B394" s="22"/>
      <c r="C394" s="22"/>
      <c r="D394" s="22"/>
      <c r="E394" s="22"/>
      <c r="F394" s="21"/>
      <c r="G394" s="22"/>
      <c r="H394" s="22"/>
      <c r="I394" s="5"/>
      <c r="J394" s="5"/>
      <c r="K394" s="21"/>
      <c r="L394" s="22"/>
      <c r="M394" s="22"/>
      <c r="N394" s="22"/>
      <c r="O394" s="22"/>
      <c r="P394" s="5"/>
      <c r="Q394" s="22"/>
      <c r="R394" s="21"/>
      <c r="S394" s="21"/>
      <c r="T394" s="22"/>
      <c r="U394" s="22"/>
      <c r="V394" s="22"/>
      <c r="W394" s="22"/>
      <c r="X394" s="370"/>
    </row>
    <row r="395" spans="1:24" s="143" customFormat="1" hidden="1" x14ac:dyDescent="0.35">
      <c r="A395" s="131"/>
      <c r="B395" s="22"/>
      <c r="C395" s="22"/>
      <c r="D395" s="22"/>
      <c r="E395" s="22"/>
      <c r="F395" s="21"/>
      <c r="G395" s="22"/>
      <c r="H395" s="22"/>
      <c r="I395" s="5"/>
      <c r="J395" s="5"/>
      <c r="K395" s="21"/>
      <c r="L395" s="22"/>
      <c r="M395" s="22"/>
      <c r="N395" s="22"/>
      <c r="O395" s="22"/>
      <c r="P395" s="5"/>
      <c r="Q395" s="22"/>
      <c r="R395" s="21"/>
      <c r="S395" s="21"/>
      <c r="T395" s="22"/>
      <c r="U395" s="22"/>
      <c r="V395" s="22"/>
      <c r="W395" s="22"/>
      <c r="X395" s="370"/>
    </row>
    <row r="396" spans="1:24" s="143" customFormat="1" hidden="1" x14ac:dyDescent="0.35">
      <c r="A396" s="131"/>
      <c r="B396" s="22"/>
      <c r="C396" s="22"/>
      <c r="D396" s="22"/>
      <c r="E396" s="22"/>
      <c r="F396" s="21"/>
      <c r="G396" s="22"/>
      <c r="H396" s="22"/>
      <c r="I396" s="5"/>
      <c r="J396" s="5"/>
      <c r="K396" s="21"/>
      <c r="L396" s="22"/>
      <c r="M396" s="22"/>
      <c r="N396" s="22"/>
      <c r="O396" s="22"/>
      <c r="P396" s="5"/>
      <c r="Q396" s="22"/>
      <c r="R396" s="21"/>
      <c r="S396" s="21"/>
      <c r="T396" s="22"/>
      <c r="U396" s="22"/>
      <c r="V396" s="22"/>
      <c r="W396" s="22"/>
      <c r="X396" s="370"/>
    </row>
    <row r="397" spans="1:24" s="143" customFormat="1" hidden="1" x14ac:dyDescent="0.35">
      <c r="A397" s="131"/>
      <c r="B397" s="22"/>
      <c r="C397" s="22"/>
      <c r="D397" s="22"/>
      <c r="E397" s="22"/>
      <c r="F397" s="21"/>
      <c r="G397" s="22"/>
      <c r="H397" s="22"/>
      <c r="I397" s="5"/>
      <c r="J397" s="5"/>
      <c r="K397" s="21"/>
      <c r="L397" s="22"/>
      <c r="M397" s="22"/>
      <c r="N397" s="22"/>
      <c r="O397" s="22"/>
      <c r="P397" s="5"/>
      <c r="Q397" s="22"/>
      <c r="R397" s="21"/>
      <c r="S397" s="21"/>
      <c r="T397" s="22"/>
      <c r="U397" s="22"/>
      <c r="V397" s="22"/>
      <c r="W397" s="22"/>
      <c r="X397" s="370"/>
    </row>
    <row r="398" spans="1:24" s="143" customFormat="1" hidden="1" x14ac:dyDescent="0.35">
      <c r="A398" s="131"/>
      <c r="B398" s="22"/>
      <c r="C398" s="22"/>
      <c r="D398" s="22"/>
      <c r="E398" s="22"/>
      <c r="F398" s="21"/>
      <c r="G398" s="22"/>
      <c r="H398" s="22"/>
      <c r="I398" s="5"/>
      <c r="J398" s="5"/>
      <c r="K398" s="21"/>
      <c r="L398" s="22"/>
      <c r="M398" s="22"/>
      <c r="N398" s="22"/>
      <c r="O398" s="22"/>
      <c r="P398" s="5"/>
      <c r="Q398" s="22"/>
      <c r="R398" s="21"/>
      <c r="S398" s="21"/>
      <c r="T398" s="22"/>
      <c r="U398" s="22"/>
      <c r="V398" s="22"/>
      <c r="W398" s="22"/>
      <c r="X398" s="370"/>
    </row>
    <row r="399" spans="1:24" s="143" customFormat="1" hidden="1" x14ac:dyDescent="0.35">
      <c r="A399" s="131"/>
      <c r="B399" s="22"/>
      <c r="C399" s="22"/>
      <c r="D399" s="22"/>
      <c r="E399" s="22"/>
      <c r="F399" s="21"/>
      <c r="G399" s="22"/>
      <c r="H399" s="22"/>
      <c r="I399" s="5"/>
      <c r="J399" s="5"/>
      <c r="K399" s="21"/>
      <c r="L399" s="22"/>
      <c r="M399" s="22"/>
      <c r="N399" s="22"/>
      <c r="O399" s="22"/>
      <c r="P399" s="5"/>
      <c r="Q399" s="22"/>
      <c r="R399" s="21"/>
      <c r="S399" s="21"/>
      <c r="T399" s="22"/>
      <c r="U399" s="22"/>
      <c r="V399" s="22"/>
      <c r="W399" s="22"/>
      <c r="X399" s="370"/>
    </row>
    <row r="400" spans="1:24" s="143" customFormat="1" hidden="1" x14ac:dyDescent="0.35">
      <c r="A400" s="131"/>
      <c r="B400" s="22"/>
      <c r="C400" s="22"/>
      <c r="D400" s="22"/>
      <c r="E400" s="22"/>
      <c r="F400" s="21"/>
      <c r="G400" s="22"/>
      <c r="H400" s="22"/>
      <c r="I400" s="5"/>
      <c r="J400" s="5"/>
      <c r="K400" s="21"/>
      <c r="L400" s="22"/>
      <c r="M400" s="22"/>
      <c r="N400" s="22"/>
      <c r="O400" s="22"/>
      <c r="P400" s="5"/>
      <c r="Q400" s="22"/>
      <c r="R400" s="21"/>
      <c r="S400" s="21"/>
      <c r="T400" s="22"/>
      <c r="U400" s="22"/>
      <c r="V400" s="22"/>
      <c r="W400" s="22"/>
      <c r="X400" s="370"/>
    </row>
    <row r="401" spans="1:24" s="143" customFormat="1" hidden="1" x14ac:dyDescent="0.35">
      <c r="A401" s="131"/>
      <c r="B401" s="22"/>
      <c r="C401" s="22"/>
      <c r="D401" s="22"/>
      <c r="E401" s="22"/>
      <c r="F401" s="21"/>
      <c r="G401" s="22"/>
      <c r="H401" s="22"/>
      <c r="I401" s="5"/>
      <c r="J401" s="5"/>
      <c r="K401" s="21"/>
      <c r="L401" s="22"/>
      <c r="M401" s="22"/>
      <c r="N401" s="22"/>
      <c r="O401" s="22"/>
      <c r="P401" s="5"/>
      <c r="Q401" s="22"/>
      <c r="R401" s="21"/>
      <c r="S401" s="21"/>
      <c r="T401" s="22"/>
      <c r="U401" s="22"/>
      <c r="V401" s="22"/>
      <c r="W401" s="22"/>
      <c r="X401" s="370"/>
    </row>
    <row r="402" spans="1:24" s="143" customFormat="1" hidden="1" x14ac:dyDescent="0.35">
      <c r="A402" s="131"/>
      <c r="B402" s="22"/>
      <c r="C402" s="22"/>
      <c r="D402" s="22"/>
      <c r="E402" s="22"/>
      <c r="F402" s="21"/>
      <c r="G402" s="22"/>
      <c r="H402" s="22"/>
      <c r="I402" s="5"/>
      <c r="J402" s="5"/>
      <c r="K402" s="21"/>
      <c r="L402" s="22"/>
      <c r="M402" s="22"/>
      <c r="N402" s="22"/>
      <c r="O402" s="22"/>
      <c r="P402" s="5"/>
      <c r="Q402" s="22"/>
      <c r="R402" s="21"/>
      <c r="S402" s="21"/>
      <c r="T402" s="22"/>
      <c r="U402" s="22"/>
      <c r="V402" s="22"/>
      <c r="W402" s="22"/>
      <c r="X402" s="370"/>
    </row>
    <row r="403" spans="1:24" s="143" customFormat="1" hidden="1" x14ac:dyDescent="0.35">
      <c r="A403" s="131"/>
      <c r="B403" s="22"/>
      <c r="C403" s="22"/>
      <c r="D403" s="22"/>
      <c r="E403" s="22"/>
      <c r="F403" s="21"/>
      <c r="G403" s="22"/>
      <c r="H403" s="22"/>
      <c r="I403" s="5"/>
      <c r="J403" s="5"/>
      <c r="K403" s="21"/>
      <c r="L403" s="22"/>
      <c r="M403" s="22"/>
      <c r="N403" s="22"/>
      <c r="O403" s="22"/>
      <c r="P403" s="5"/>
      <c r="Q403" s="22"/>
      <c r="R403" s="21"/>
      <c r="S403" s="21"/>
      <c r="T403" s="22"/>
      <c r="U403" s="22"/>
      <c r="V403" s="22"/>
      <c r="W403" s="22"/>
      <c r="X403" s="370"/>
    </row>
    <row r="404" spans="1:24" s="143" customFormat="1" hidden="1" x14ac:dyDescent="0.35">
      <c r="A404" s="131"/>
      <c r="B404" s="22"/>
      <c r="C404" s="22"/>
      <c r="D404" s="22"/>
      <c r="E404" s="22"/>
      <c r="F404" s="21"/>
      <c r="G404" s="22"/>
      <c r="H404" s="22"/>
      <c r="I404" s="5"/>
      <c r="J404" s="5"/>
      <c r="K404" s="21"/>
      <c r="L404" s="22"/>
      <c r="M404" s="22"/>
      <c r="N404" s="22"/>
      <c r="O404" s="22"/>
      <c r="P404" s="5"/>
      <c r="Q404" s="22"/>
      <c r="R404" s="21"/>
      <c r="S404" s="21"/>
      <c r="T404" s="22"/>
      <c r="U404" s="22"/>
      <c r="V404" s="22"/>
      <c r="W404" s="22"/>
      <c r="X404" s="370"/>
    </row>
    <row r="405" spans="1:24" s="143" customFormat="1" hidden="1" x14ac:dyDescent="0.35">
      <c r="A405" s="131"/>
      <c r="B405" s="22"/>
      <c r="C405" s="22"/>
      <c r="D405" s="22"/>
      <c r="E405" s="22"/>
      <c r="F405" s="21"/>
      <c r="G405" s="22"/>
      <c r="H405" s="22"/>
      <c r="I405" s="5"/>
      <c r="J405" s="5"/>
      <c r="K405" s="21"/>
      <c r="L405" s="22"/>
      <c r="M405" s="22"/>
      <c r="N405" s="22"/>
      <c r="O405" s="22"/>
      <c r="P405" s="5"/>
      <c r="Q405" s="22"/>
      <c r="R405" s="21"/>
      <c r="S405" s="21"/>
      <c r="T405" s="22"/>
      <c r="U405" s="22"/>
      <c r="V405" s="22"/>
      <c r="W405" s="22"/>
      <c r="X405" s="370"/>
    </row>
    <row r="406" spans="1:24" s="143" customFormat="1" hidden="1" x14ac:dyDescent="0.35">
      <c r="A406" s="131"/>
      <c r="B406" s="22"/>
      <c r="C406" s="22"/>
      <c r="D406" s="22"/>
      <c r="E406" s="22"/>
      <c r="F406" s="21"/>
      <c r="G406" s="22"/>
      <c r="H406" s="22"/>
      <c r="I406" s="5"/>
      <c r="J406" s="5"/>
      <c r="K406" s="21"/>
      <c r="L406" s="22"/>
      <c r="M406" s="22"/>
      <c r="N406" s="22"/>
      <c r="O406" s="22"/>
      <c r="P406" s="5"/>
      <c r="Q406" s="22"/>
      <c r="R406" s="21"/>
      <c r="S406" s="21"/>
      <c r="T406" s="22"/>
      <c r="U406" s="22"/>
      <c r="V406" s="22"/>
      <c r="W406" s="22"/>
      <c r="X406" s="370"/>
    </row>
    <row r="407" spans="1:24" s="143" customFormat="1" hidden="1" x14ac:dyDescent="0.35">
      <c r="A407" s="131"/>
      <c r="B407" s="22"/>
      <c r="C407" s="22"/>
      <c r="D407" s="22"/>
      <c r="E407" s="22"/>
      <c r="F407" s="21"/>
      <c r="G407" s="22"/>
      <c r="H407" s="22"/>
      <c r="I407" s="5"/>
      <c r="J407" s="5"/>
      <c r="K407" s="21"/>
      <c r="L407" s="22"/>
      <c r="M407" s="22"/>
      <c r="N407" s="22"/>
      <c r="O407" s="22"/>
      <c r="P407" s="5"/>
      <c r="Q407" s="22"/>
      <c r="R407" s="21"/>
      <c r="S407" s="21"/>
      <c r="T407" s="22"/>
      <c r="U407" s="22"/>
      <c r="V407" s="22"/>
      <c r="W407" s="22"/>
      <c r="X407" s="370"/>
    </row>
    <row r="408" spans="1:24" s="143" customFormat="1" hidden="1" x14ac:dyDescent="0.35">
      <c r="A408" s="131"/>
      <c r="B408" s="22"/>
      <c r="C408" s="22"/>
      <c r="D408" s="22"/>
      <c r="E408" s="22"/>
      <c r="F408" s="21"/>
      <c r="G408" s="22"/>
      <c r="H408" s="22"/>
      <c r="I408" s="5"/>
      <c r="J408" s="5"/>
      <c r="K408" s="21"/>
      <c r="L408" s="22"/>
      <c r="M408" s="22"/>
      <c r="N408" s="22"/>
      <c r="O408" s="22"/>
      <c r="P408" s="5"/>
      <c r="Q408" s="22"/>
      <c r="R408" s="21"/>
      <c r="S408" s="21"/>
      <c r="T408" s="22"/>
      <c r="U408" s="22"/>
      <c r="V408" s="22"/>
      <c r="W408" s="22"/>
      <c r="X408" s="370"/>
    </row>
    <row r="409" spans="1:24" s="143" customFormat="1" hidden="1" x14ac:dyDescent="0.35">
      <c r="A409" s="131"/>
      <c r="B409" s="22"/>
      <c r="C409" s="22"/>
      <c r="D409" s="22"/>
      <c r="E409" s="22"/>
      <c r="F409" s="21"/>
      <c r="G409" s="22"/>
      <c r="H409" s="22"/>
      <c r="I409" s="5"/>
      <c r="J409" s="5"/>
      <c r="K409" s="21"/>
      <c r="L409" s="22"/>
      <c r="M409" s="22"/>
      <c r="N409" s="22"/>
      <c r="O409" s="22"/>
      <c r="P409" s="5"/>
      <c r="Q409" s="22"/>
      <c r="R409" s="21"/>
      <c r="S409" s="21"/>
      <c r="T409" s="22"/>
      <c r="U409" s="22"/>
      <c r="V409" s="22"/>
      <c r="W409" s="22"/>
      <c r="X409" s="370"/>
    </row>
    <row r="410" spans="1:24" s="143" customFormat="1" hidden="1" x14ac:dyDescent="0.35">
      <c r="A410" s="131"/>
      <c r="B410" s="22"/>
      <c r="C410" s="22"/>
      <c r="D410" s="22"/>
      <c r="E410" s="22"/>
      <c r="F410" s="21"/>
      <c r="G410" s="22"/>
      <c r="H410" s="22"/>
      <c r="I410" s="5"/>
      <c r="J410" s="5"/>
      <c r="K410" s="21"/>
      <c r="L410" s="22"/>
      <c r="M410" s="22"/>
      <c r="N410" s="22"/>
      <c r="O410" s="22"/>
      <c r="P410" s="5"/>
      <c r="Q410" s="22"/>
      <c r="R410" s="21"/>
      <c r="S410" s="21"/>
      <c r="T410" s="22"/>
      <c r="U410" s="22"/>
      <c r="V410" s="22"/>
      <c r="W410" s="22"/>
      <c r="X410" s="370"/>
    </row>
    <row r="411" spans="1:24" s="143" customFormat="1" hidden="1" x14ac:dyDescent="0.35">
      <c r="A411" s="131"/>
      <c r="B411" s="22"/>
      <c r="C411" s="22"/>
      <c r="D411" s="22"/>
      <c r="E411" s="22"/>
      <c r="F411" s="21"/>
      <c r="G411" s="22"/>
      <c r="H411" s="22"/>
      <c r="I411" s="5"/>
      <c r="J411" s="5"/>
      <c r="K411" s="21"/>
      <c r="L411" s="22"/>
      <c r="M411" s="22"/>
      <c r="N411" s="22"/>
      <c r="O411" s="22"/>
      <c r="P411" s="5"/>
      <c r="Q411" s="22"/>
      <c r="R411" s="21"/>
      <c r="S411" s="21"/>
      <c r="T411" s="22"/>
      <c r="U411" s="22"/>
      <c r="V411" s="22"/>
      <c r="W411" s="22"/>
      <c r="X411" s="370"/>
    </row>
    <row r="412" spans="1:24" s="143" customFormat="1" hidden="1" x14ac:dyDescent="0.35">
      <c r="A412" s="131"/>
      <c r="B412" s="22"/>
      <c r="C412" s="22"/>
      <c r="D412" s="22"/>
      <c r="E412" s="22"/>
      <c r="F412" s="21"/>
      <c r="G412" s="22"/>
      <c r="H412" s="22"/>
      <c r="I412" s="5"/>
      <c r="J412" s="5"/>
      <c r="K412" s="21"/>
      <c r="L412" s="22"/>
      <c r="M412" s="22"/>
      <c r="N412" s="22"/>
      <c r="O412" s="22"/>
      <c r="P412" s="5"/>
      <c r="Q412" s="22"/>
      <c r="R412" s="21"/>
      <c r="S412" s="21"/>
      <c r="T412" s="22"/>
      <c r="U412" s="22"/>
      <c r="V412" s="22"/>
      <c r="W412" s="22"/>
      <c r="X412" s="370"/>
    </row>
    <row r="413" spans="1:24" s="143" customFormat="1" hidden="1" x14ac:dyDescent="0.35">
      <c r="A413" s="131"/>
      <c r="B413" s="22"/>
      <c r="C413" s="22"/>
      <c r="D413" s="22"/>
      <c r="E413" s="22"/>
      <c r="F413" s="21"/>
      <c r="G413" s="22"/>
      <c r="H413" s="22"/>
      <c r="I413" s="5"/>
      <c r="J413" s="5"/>
      <c r="K413" s="21"/>
      <c r="L413" s="22"/>
      <c r="M413" s="22"/>
      <c r="N413" s="22"/>
      <c r="O413" s="22"/>
      <c r="P413" s="5"/>
      <c r="Q413" s="22"/>
      <c r="R413" s="21"/>
      <c r="S413" s="21"/>
      <c r="T413" s="22"/>
      <c r="U413" s="22"/>
      <c r="V413" s="22"/>
      <c r="W413" s="22"/>
      <c r="X413" s="370"/>
    </row>
    <row r="414" spans="1:24" s="143" customFormat="1" hidden="1" x14ac:dyDescent="0.35">
      <c r="A414" s="131"/>
      <c r="B414" s="22"/>
      <c r="C414" s="22"/>
      <c r="D414" s="22"/>
      <c r="E414" s="22"/>
      <c r="F414" s="21"/>
      <c r="G414" s="22"/>
      <c r="H414" s="22"/>
      <c r="I414" s="5"/>
      <c r="J414" s="5"/>
      <c r="K414" s="21"/>
      <c r="L414" s="22"/>
      <c r="M414" s="22"/>
      <c r="N414" s="22"/>
      <c r="O414" s="22"/>
      <c r="P414" s="5"/>
      <c r="Q414" s="22"/>
      <c r="R414" s="21"/>
      <c r="S414" s="21"/>
      <c r="T414" s="22"/>
      <c r="U414" s="22"/>
      <c r="V414" s="22"/>
      <c r="W414" s="22"/>
      <c r="X414" s="370"/>
    </row>
    <row r="415" spans="1:24" s="143" customFormat="1" hidden="1" x14ac:dyDescent="0.35">
      <c r="A415" s="131"/>
      <c r="B415" s="22"/>
      <c r="C415" s="22"/>
      <c r="D415" s="22"/>
      <c r="E415" s="22"/>
      <c r="F415" s="21"/>
      <c r="G415" s="22"/>
      <c r="H415" s="22"/>
      <c r="I415" s="5"/>
      <c r="J415" s="5"/>
      <c r="K415" s="21"/>
      <c r="L415" s="22"/>
      <c r="M415" s="22"/>
      <c r="N415" s="22"/>
      <c r="O415" s="22"/>
      <c r="P415" s="5"/>
      <c r="Q415" s="22"/>
      <c r="R415" s="21"/>
      <c r="S415" s="21"/>
      <c r="T415" s="22"/>
      <c r="U415" s="22"/>
      <c r="V415" s="22"/>
      <c r="W415" s="22"/>
      <c r="X415" s="370"/>
    </row>
    <row r="416" spans="1:24" s="143" customFormat="1" hidden="1" x14ac:dyDescent="0.35">
      <c r="A416" s="131"/>
      <c r="B416" s="22"/>
      <c r="C416" s="22"/>
      <c r="D416" s="22"/>
      <c r="E416" s="22"/>
      <c r="F416" s="21"/>
      <c r="G416" s="22"/>
      <c r="H416" s="22"/>
      <c r="I416" s="5"/>
      <c r="J416" s="5"/>
      <c r="K416" s="21"/>
      <c r="L416" s="22"/>
      <c r="M416" s="22"/>
      <c r="N416" s="22"/>
      <c r="O416" s="22"/>
      <c r="P416" s="5"/>
      <c r="Q416" s="22"/>
      <c r="R416" s="21"/>
      <c r="S416" s="21"/>
      <c r="T416" s="22"/>
      <c r="U416" s="22"/>
      <c r="V416" s="22"/>
      <c r="W416" s="22"/>
      <c r="X416" s="370"/>
    </row>
    <row r="417" spans="1:24" s="143" customFormat="1" hidden="1" x14ac:dyDescent="0.35">
      <c r="A417" s="131"/>
      <c r="B417" s="22"/>
      <c r="C417" s="22"/>
      <c r="D417" s="22"/>
      <c r="E417" s="22"/>
      <c r="F417" s="21"/>
      <c r="G417" s="22"/>
      <c r="H417" s="22"/>
      <c r="I417" s="5"/>
      <c r="J417" s="5"/>
      <c r="K417" s="21"/>
      <c r="L417" s="22"/>
      <c r="M417" s="22"/>
      <c r="N417" s="22"/>
      <c r="O417" s="22"/>
      <c r="P417" s="5"/>
      <c r="Q417" s="22"/>
      <c r="R417" s="21"/>
      <c r="S417" s="21"/>
      <c r="T417" s="22"/>
      <c r="U417" s="22"/>
      <c r="V417" s="22"/>
      <c r="W417" s="22"/>
      <c r="X417" s="370"/>
    </row>
    <row r="418" spans="1:24" s="143" customFormat="1" hidden="1" x14ac:dyDescent="0.35">
      <c r="A418" s="131"/>
      <c r="B418" s="22"/>
      <c r="C418" s="22"/>
      <c r="D418" s="22"/>
      <c r="E418" s="22"/>
      <c r="F418" s="21"/>
      <c r="G418" s="22"/>
      <c r="H418" s="22"/>
      <c r="I418" s="5"/>
      <c r="J418" s="5"/>
      <c r="K418" s="21"/>
      <c r="L418" s="22"/>
      <c r="M418" s="22"/>
      <c r="N418" s="22"/>
      <c r="O418" s="22"/>
      <c r="P418" s="5"/>
      <c r="Q418" s="22"/>
      <c r="R418" s="21"/>
      <c r="S418" s="21"/>
      <c r="T418" s="22"/>
      <c r="U418" s="22"/>
      <c r="V418" s="22"/>
      <c r="W418" s="22"/>
      <c r="X418" s="370"/>
    </row>
    <row r="419" spans="1:24" s="143" customFormat="1" hidden="1" x14ac:dyDescent="0.35">
      <c r="A419" s="131"/>
      <c r="B419" s="22"/>
      <c r="C419" s="22"/>
      <c r="D419" s="22"/>
      <c r="E419" s="22"/>
      <c r="F419" s="21"/>
      <c r="G419" s="22"/>
      <c r="H419" s="22"/>
      <c r="I419" s="5"/>
      <c r="J419" s="5"/>
      <c r="K419" s="21"/>
      <c r="L419" s="22"/>
      <c r="M419" s="22"/>
      <c r="N419" s="22"/>
      <c r="O419" s="22"/>
      <c r="P419" s="5"/>
      <c r="Q419" s="22"/>
      <c r="R419" s="21"/>
      <c r="S419" s="21"/>
      <c r="T419" s="22"/>
      <c r="U419" s="22"/>
      <c r="V419" s="22"/>
      <c r="W419" s="22"/>
      <c r="X419" s="370"/>
    </row>
    <row r="420" spans="1:24" s="143" customFormat="1" hidden="1" x14ac:dyDescent="0.35">
      <c r="A420" s="131"/>
      <c r="B420" s="22"/>
      <c r="C420" s="22"/>
      <c r="D420" s="22"/>
      <c r="E420" s="22"/>
      <c r="F420" s="21"/>
      <c r="G420" s="22"/>
      <c r="H420" s="22"/>
      <c r="I420" s="5"/>
      <c r="J420" s="5"/>
      <c r="K420" s="21"/>
      <c r="L420" s="22"/>
      <c r="M420" s="22"/>
      <c r="N420" s="22"/>
      <c r="O420" s="22"/>
      <c r="P420" s="5"/>
      <c r="Q420" s="22"/>
      <c r="R420" s="21"/>
      <c r="S420" s="21"/>
      <c r="T420" s="22"/>
      <c r="U420" s="22"/>
      <c r="V420" s="22"/>
      <c r="W420" s="22"/>
      <c r="X420" s="370"/>
    </row>
    <row r="421" spans="1:24" s="143" customFormat="1" hidden="1" x14ac:dyDescent="0.35">
      <c r="A421" s="131"/>
      <c r="B421" s="22"/>
      <c r="C421" s="22"/>
      <c r="D421" s="22"/>
      <c r="E421" s="22"/>
      <c r="F421" s="21"/>
      <c r="G421" s="22"/>
      <c r="H421" s="22"/>
      <c r="I421" s="5"/>
      <c r="J421" s="5"/>
      <c r="K421" s="21"/>
      <c r="L421" s="22"/>
      <c r="M421" s="22"/>
      <c r="N421" s="22"/>
      <c r="O421" s="22"/>
      <c r="P421" s="5"/>
      <c r="Q421" s="22"/>
      <c r="R421" s="21"/>
      <c r="S421" s="21"/>
      <c r="T421" s="22"/>
      <c r="U421" s="22"/>
      <c r="V421" s="22"/>
      <c r="W421" s="22"/>
      <c r="X421" s="370"/>
    </row>
    <row r="422" spans="1:24" s="143" customFormat="1" hidden="1" x14ac:dyDescent="0.35">
      <c r="A422" s="131"/>
      <c r="B422" s="22"/>
      <c r="C422" s="22"/>
      <c r="D422" s="22"/>
      <c r="E422" s="22"/>
      <c r="F422" s="21"/>
      <c r="G422" s="22"/>
      <c r="H422" s="22"/>
      <c r="I422" s="5"/>
      <c r="J422" s="5"/>
      <c r="K422" s="21"/>
      <c r="L422" s="22"/>
      <c r="M422" s="22"/>
      <c r="N422" s="22"/>
      <c r="O422" s="22"/>
      <c r="P422" s="5"/>
      <c r="Q422" s="22"/>
      <c r="R422" s="21"/>
      <c r="S422" s="21"/>
      <c r="T422" s="22"/>
      <c r="U422" s="22"/>
      <c r="V422" s="22"/>
      <c r="W422" s="22"/>
      <c r="X422" s="370"/>
    </row>
    <row r="423" spans="1:24" s="143" customFormat="1" hidden="1" x14ac:dyDescent="0.35">
      <c r="A423" s="131"/>
      <c r="B423" s="22"/>
      <c r="C423" s="22"/>
      <c r="D423" s="22"/>
      <c r="E423" s="22"/>
      <c r="F423" s="21"/>
      <c r="G423" s="22"/>
      <c r="H423" s="22"/>
      <c r="I423" s="5"/>
      <c r="J423" s="5"/>
      <c r="K423" s="21"/>
      <c r="L423" s="22"/>
      <c r="M423" s="22"/>
      <c r="N423" s="22"/>
      <c r="O423" s="22"/>
      <c r="P423" s="5"/>
      <c r="Q423" s="22"/>
      <c r="R423" s="21"/>
      <c r="S423" s="21"/>
      <c r="T423" s="22"/>
      <c r="U423" s="22"/>
      <c r="V423" s="22"/>
      <c r="W423" s="22"/>
      <c r="X423" s="370"/>
    </row>
    <row r="424" spans="1:24" s="143" customFormat="1" hidden="1" x14ac:dyDescent="0.35">
      <c r="A424" s="131"/>
      <c r="B424" s="22"/>
      <c r="C424" s="22"/>
      <c r="D424" s="22"/>
      <c r="E424" s="22"/>
      <c r="F424" s="21"/>
      <c r="G424" s="22"/>
      <c r="H424" s="22"/>
      <c r="I424" s="5"/>
      <c r="J424" s="5"/>
      <c r="K424" s="21"/>
      <c r="L424" s="22"/>
      <c r="M424" s="22"/>
      <c r="N424" s="22"/>
      <c r="O424" s="22"/>
      <c r="P424" s="5"/>
      <c r="Q424" s="22"/>
      <c r="R424" s="21"/>
      <c r="S424" s="21"/>
      <c r="T424" s="22"/>
      <c r="U424" s="22"/>
      <c r="V424" s="22"/>
      <c r="W424" s="22"/>
      <c r="X424" s="370"/>
    </row>
    <row r="425" spans="1:24" s="143" customFormat="1" hidden="1" x14ac:dyDescent="0.35">
      <c r="A425" s="131"/>
      <c r="B425" s="22"/>
      <c r="C425" s="22"/>
      <c r="D425" s="22"/>
      <c r="E425" s="22"/>
      <c r="F425" s="21"/>
      <c r="G425" s="22"/>
      <c r="H425" s="22"/>
      <c r="I425" s="5"/>
      <c r="J425" s="5"/>
      <c r="K425" s="21"/>
      <c r="L425" s="22"/>
      <c r="M425" s="22"/>
      <c r="N425" s="22"/>
      <c r="O425" s="22"/>
      <c r="P425" s="5"/>
      <c r="Q425" s="22"/>
      <c r="R425" s="21"/>
      <c r="S425" s="21"/>
      <c r="T425" s="22"/>
      <c r="U425" s="22"/>
      <c r="V425" s="22"/>
      <c r="W425" s="22"/>
      <c r="X425" s="370"/>
    </row>
    <row r="426" spans="1:24" s="143" customFormat="1" hidden="1" x14ac:dyDescent="0.35">
      <c r="A426" s="131"/>
      <c r="B426" s="22"/>
      <c r="C426" s="22"/>
      <c r="D426" s="22"/>
      <c r="E426" s="22"/>
      <c r="F426" s="21"/>
      <c r="G426" s="22"/>
      <c r="H426" s="22"/>
      <c r="I426" s="5"/>
      <c r="J426" s="5"/>
      <c r="K426" s="21"/>
      <c r="L426" s="22"/>
      <c r="M426" s="22"/>
      <c r="N426" s="22"/>
      <c r="O426" s="22"/>
      <c r="P426" s="5"/>
      <c r="Q426" s="22"/>
      <c r="R426" s="21"/>
      <c r="S426" s="21"/>
      <c r="T426" s="22"/>
      <c r="U426" s="22"/>
      <c r="V426" s="22"/>
      <c r="W426" s="22"/>
      <c r="X426" s="370"/>
    </row>
    <row r="427" spans="1:24" s="143" customFormat="1" hidden="1" x14ac:dyDescent="0.35">
      <c r="A427" s="131"/>
      <c r="B427" s="22"/>
      <c r="C427" s="22"/>
      <c r="D427" s="22"/>
      <c r="E427" s="22"/>
      <c r="F427" s="21"/>
      <c r="G427" s="22"/>
      <c r="H427" s="22"/>
      <c r="I427" s="5"/>
      <c r="J427" s="5"/>
      <c r="K427" s="21"/>
      <c r="L427" s="22"/>
      <c r="M427" s="22"/>
      <c r="N427" s="22"/>
      <c r="O427" s="22"/>
      <c r="P427" s="5"/>
      <c r="Q427" s="22"/>
      <c r="R427" s="21"/>
      <c r="S427" s="21"/>
      <c r="T427" s="22"/>
      <c r="U427" s="22"/>
      <c r="V427" s="22"/>
      <c r="W427" s="22"/>
      <c r="X427" s="370"/>
    </row>
    <row r="428" spans="1:24" s="143" customFormat="1" hidden="1" x14ac:dyDescent="0.35">
      <c r="A428" s="131"/>
      <c r="B428" s="22"/>
      <c r="C428" s="22"/>
      <c r="D428" s="22"/>
      <c r="E428" s="22"/>
      <c r="F428" s="21"/>
      <c r="G428" s="22"/>
      <c r="H428" s="22"/>
      <c r="I428" s="5"/>
      <c r="J428" s="5"/>
      <c r="K428" s="21"/>
      <c r="L428" s="22"/>
      <c r="M428" s="22"/>
      <c r="N428" s="22"/>
      <c r="O428" s="22"/>
      <c r="P428" s="5"/>
      <c r="Q428" s="22"/>
      <c r="R428" s="21"/>
      <c r="S428" s="21"/>
      <c r="T428" s="22"/>
      <c r="U428" s="22"/>
      <c r="V428" s="22"/>
      <c r="W428" s="22"/>
      <c r="X428" s="370"/>
    </row>
    <row r="429" spans="1:24" s="143" customFormat="1" hidden="1" x14ac:dyDescent="0.35">
      <c r="A429" s="131"/>
      <c r="B429" s="22"/>
      <c r="C429" s="22"/>
      <c r="D429" s="22"/>
      <c r="E429" s="22"/>
      <c r="F429" s="21"/>
      <c r="G429" s="22"/>
      <c r="H429" s="22"/>
      <c r="I429" s="5"/>
      <c r="J429" s="5"/>
      <c r="K429" s="21"/>
      <c r="L429" s="22"/>
      <c r="M429" s="22"/>
      <c r="N429" s="22"/>
      <c r="O429" s="22"/>
      <c r="P429" s="5"/>
      <c r="Q429" s="22"/>
      <c r="R429" s="21"/>
      <c r="S429" s="21"/>
      <c r="T429" s="22"/>
      <c r="U429" s="22"/>
      <c r="V429" s="22"/>
      <c r="W429" s="22"/>
      <c r="X429" s="370"/>
    </row>
    <row r="430" spans="1:24" s="143" customFormat="1" hidden="1" x14ac:dyDescent="0.35">
      <c r="A430" s="131"/>
      <c r="B430" s="22"/>
      <c r="C430" s="22"/>
      <c r="D430" s="22"/>
      <c r="E430" s="22"/>
      <c r="F430" s="21"/>
      <c r="G430" s="22"/>
      <c r="H430" s="22"/>
      <c r="I430" s="5"/>
      <c r="J430" s="5"/>
      <c r="K430" s="21"/>
      <c r="L430" s="22"/>
      <c r="M430" s="22"/>
      <c r="N430" s="22"/>
      <c r="O430" s="22"/>
      <c r="P430" s="5"/>
      <c r="Q430" s="22"/>
      <c r="R430" s="21"/>
      <c r="S430" s="21"/>
      <c r="T430" s="22"/>
      <c r="U430" s="22"/>
      <c r="V430" s="22"/>
      <c r="W430" s="22"/>
      <c r="X430" s="370"/>
    </row>
    <row r="431" spans="1:24" s="143" customFormat="1" hidden="1" x14ac:dyDescent="0.35">
      <c r="A431" s="131"/>
      <c r="B431" s="22"/>
      <c r="C431" s="22"/>
      <c r="D431" s="22"/>
      <c r="E431" s="22"/>
      <c r="F431" s="21"/>
      <c r="G431" s="22"/>
      <c r="H431" s="22"/>
      <c r="I431" s="5"/>
      <c r="J431" s="5"/>
      <c r="K431" s="21"/>
      <c r="L431" s="22"/>
      <c r="M431" s="22"/>
      <c r="N431" s="22"/>
      <c r="O431" s="22"/>
      <c r="P431" s="5"/>
      <c r="Q431" s="22"/>
      <c r="R431" s="21"/>
      <c r="S431" s="21"/>
      <c r="T431" s="22"/>
      <c r="U431" s="22"/>
      <c r="V431" s="22"/>
      <c r="W431" s="22"/>
      <c r="X431" s="370"/>
    </row>
    <row r="432" spans="1:24" s="143" customFormat="1" hidden="1" x14ac:dyDescent="0.35">
      <c r="A432" s="131"/>
      <c r="B432" s="22"/>
      <c r="C432" s="22"/>
      <c r="D432" s="22"/>
      <c r="E432" s="22"/>
      <c r="F432" s="21"/>
      <c r="G432" s="22"/>
      <c r="H432" s="22"/>
      <c r="I432" s="5"/>
      <c r="J432" s="5"/>
      <c r="K432" s="21"/>
      <c r="L432" s="22"/>
      <c r="M432" s="22"/>
      <c r="N432" s="22"/>
      <c r="O432" s="22"/>
      <c r="P432" s="5"/>
      <c r="Q432" s="22"/>
      <c r="R432" s="21"/>
      <c r="S432" s="21"/>
      <c r="T432" s="22"/>
      <c r="U432" s="22"/>
      <c r="V432" s="22"/>
      <c r="W432" s="22"/>
      <c r="X432" s="370"/>
    </row>
    <row r="433" spans="1:24" s="143" customFormat="1" hidden="1" x14ac:dyDescent="0.35">
      <c r="A433" s="131"/>
      <c r="B433" s="22"/>
      <c r="C433" s="22"/>
      <c r="D433" s="22"/>
      <c r="E433" s="22"/>
      <c r="F433" s="21"/>
      <c r="G433" s="22"/>
      <c r="H433" s="22"/>
      <c r="I433" s="5"/>
      <c r="J433" s="5"/>
      <c r="K433" s="21"/>
      <c r="L433" s="22"/>
      <c r="M433" s="22"/>
      <c r="N433" s="22"/>
      <c r="O433" s="22"/>
      <c r="P433" s="5"/>
      <c r="Q433" s="22"/>
      <c r="R433" s="21"/>
      <c r="S433" s="21"/>
      <c r="T433" s="22"/>
      <c r="U433" s="22"/>
      <c r="V433" s="22"/>
      <c r="W433" s="22"/>
      <c r="X433" s="370"/>
    </row>
    <row r="434" spans="1:24" s="143" customFormat="1" hidden="1" x14ac:dyDescent="0.35">
      <c r="A434" s="131"/>
      <c r="B434" s="22"/>
      <c r="C434" s="22"/>
      <c r="D434" s="22"/>
      <c r="E434" s="22"/>
      <c r="F434" s="21"/>
      <c r="G434" s="22"/>
      <c r="H434" s="22"/>
      <c r="I434" s="5"/>
      <c r="J434" s="5"/>
      <c r="K434" s="21"/>
      <c r="L434" s="22"/>
      <c r="M434" s="22"/>
      <c r="N434" s="22"/>
      <c r="O434" s="22"/>
      <c r="P434" s="5"/>
      <c r="Q434" s="22"/>
      <c r="R434" s="21"/>
      <c r="S434" s="21"/>
      <c r="T434" s="22"/>
      <c r="U434" s="22"/>
      <c r="V434" s="22"/>
      <c r="W434" s="22"/>
      <c r="X434" s="370"/>
    </row>
    <row r="435" spans="1:24" s="143" customFormat="1" hidden="1" x14ac:dyDescent="0.35">
      <c r="A435" s="131"/>
      <c r="B435" s="22"/>
      <c r="C435" s="22"/>
      <c r="D435" s="22"/>
      <c r="E435" s="22"/>
      <c r="F435" s="21"/>
      <c r="G435" s="22"/>
      <c r="H435" s="22"/>
      <c r="I435" s="5"/>
      <c r="J435" s="5"/>
      <c r="K435" s="21"/>
      <c r="L435" s="22"/>
      <c r="M435" s="22"/>
      <c r="N435" s="22"/>
      <c r="O435" s="22"/>
      <c r="P435" s="5"/>
      <c r="Q435" s="22"/>
      <c r="R435" s="21"/>
      <c r="S435" s="21"/>
      <c r="T435" s="22"/>
      <c r="U435" s="22"/>
      <c r="V435" s="22"/>
      <c r="W435" s="22"/>
      <c r="X435" s="370"/>
    </row>
    <row r="436" spans="1:24" s="143" customFormat="1" hidden="1" x14ac:dyDescent="0.35">
      <c r="A436" s="131"/>
      <c r="B436" s="22"/>
      <c r="C436" s="22"/>
      <c r="D436" s="22"/>
      <c r="E436" s="22"/>
      <c r="F436" s="21"/>
      <c r="G436" s="22"/>
      <c r="H436" s="22"/>
      <c r="I436" s="5"/>
      <c r="J436" s="5"/>
      <c r="K436" s="21"/>
      <c r="L436" s="22"/>
      <c r="M436" s="22"/>
      <c r="N436" s="22"/>
      <c r="O436" s="22"/>
      <c r="P436" s="5"/>
      <c r="Q436" s="22"/>
      <c r="R436" s="21"/>
      <c r="S436" s="21"/>
      <c r="T436" s="22"/>
      <c r="U436" s="22"/>
      <c r="V436" s="22"/>
      <c r="W436" s="22"/>
      <c r="X436" s="370"/>
    </row>
    <row r="437" spans="1:24" s="143" customFormat="1" hidden="1" x14ac:dyDescent="0.35">
      <c r="A437" s="131"/>
      <c r="B437" s="22"/>
      <c r="C437" s="22"/>
      <c r="D437" s="22"/>
      <c r="E437" s="22"/>
      <c r="F437" s="21"/>
      <c r="G437" s="22"/>
      <c r="H437" s="22"/>
      <c r="I437" s="5"/>
      <c r="J437" s="5"/>
      <c r="K437" s="21"/>
      <c r="L437" s="22"/>
      <c r="M437" s="22"/>
      <c r="N437" s="22"/>
      <c r="O437" s="22"/>
      <c r="P437" s="5"/>
      <c r="Q437" s="22"/>
      <c r="R437" s="21"/>
      <c r="S437" s="21"/>
      <c r="T437" s="22"/>
      <c r="U437" s="22"/>
      <c r="V437" s="22"/>
      <c r="W437" s="22"/>
      <c r="X437" s="370"/>
    </row>
    <row r="438" spans="1:24" s="143" customFormat="1" hidden="1" x14ac:dyDescent="0.35">
      <c r="A438" s="131"/>
      <c r="B438" s="22"/>
      <c r="C438" s="22"/>
      <c r="D438" s="22"/>
      <c r="E438" s="22"/>
      <c r="F438" s="21"/>
      <c r="G438" s="22"/>
      <c r="H438" s="22"/>
      <c r="I438" s="5"/>
      <c r="J438" s="5"/>
      <c r="K438" s="21"/>
      <c r="L438" s="22"/>
      <c r="M438" s="22"/>
      <c r="N438" s="22"/>
      <c r="O438" s="22"/>
      <c r="P438" s="5"/>
      <c r="Q438" s="22"/>
      <c r="R438" s="21"/>
      <c r="S438" s="21"/>
      <c r="T438" s="22"/>
      <c r="U438" s="22"/>
      <c r="V438" s="22"/>
      <c r="W438" s="22"/>
      <c r="X438" s="370"/>
    </row>
    <row r="439" spans="1:24" s="143" customFormat="1" hidden="1" x14ac:dyDescent="0.35">
      <c r="A439" s="131"/>
      <c r="B439" s="22"/>
      <c r="C439" s="22"/>
      <c r="D439" s="22"/>
      <c r="E439" s="22"/>
      <c r="F439" s="21"/>
      <c r="G439" s="22"/>
      <c r="H439" s="22"/>
      <c r="I439" s="5"/>
      <c r="J439" s="5"/>
      <c r="K439" s="21"/>
      <c r="L439" s="22"/>
      <c r="M439" s="22"/>
      <c r="N439" s="22"/>
      <c r="O439" s="22"/>
      <c r="P439" s="5"/>
      <c r="Q439" s="22"/>
      <c r="R439" s="21"/>
      <c r="S439" s="21"/>
      <c r="T439" s="22"/>
      <c r="U439" s="22"/>
      <c r="V439" s="22"/>
      <c r="W439" s="22"/>
      <c r="X439" s="370"/>
    </row>
    <row r="440" spans="1:24" s="143" customFormat="1" hidden="1" x14ac:dyDescent="0.35">
      <c r="A440" s="131"/>
      <c r="B440" s="22"/>
      <c r="C440" s="22"/>
      <c r="D440" s="22"/>
      <c r="E440" s="22"/>
      <c r="F440" s="21"/>
      <c r="G440" s="22"/>
      <c r="H440" s="22"/>
      <c r="I440" s="5"/>
      <c r="J440" s="5"/>
      <c r="K440" s="21"/>
      <c r="L440" s="22"/>
      <c r="M440" s="22"/>
      <c r="N440" s="22"/>
      <c r="O440" s="22"/>
      <c r="P440" s="5"/>
      <c r="Q440" s="22"/>
      <c r="R440" s="21"/>
      <c r="S440" s="21"/>
      <c r="T440" s="22"/>
      <c r="U440" s="22"/>
      <c r="V440" s="22"/>
      <c r="W440" s="22"/>
      <c r="X440" s="370"/>
    </row>
    <row r="441" spans="1:24" s="143" customFormat="1" hidden="1" x14ac:dyDescent="0.35">
      <c r="A441" s="131"/>
      <c r="B441" s="22"/>
      <c r="C441" s="22"/>
      <c r="D441" s="22"/>
      <c r="E441" s="22"/>
      <c r="F441" s="21"/>
      <c r="G441" s="22"/>
      <c r="H441" s="22"/>
      <c r="I441" s="5"/>
      <c r="J441" s="5"/>
      <c r="K441" s="21"/>
      <c r="L441" s="22"/>
      <c r="M441" s="22"/>
      <c r="N441" s="22"/>
      <c r="O441" s="22"/>
      <c r="P441" s="5"/>
      <c r="Q441" s="22"/>
      <c r="R441" s="21"/>
      <c r="S441" s="21"/>
      <c r="T441" s="22"/>
      <c r="U441" s="22"/>
      <c r="V441" s="22"/>
      <c r="W441" s="22"/>
      <c r="X441" s="370"/>
    </row>
    <row r="442" spans="1:24" s="143" customFormat="1" hidden="1" x14ac:dyDescent="0.35">
      <c r="A442" s="131"/>
      <c r="B442" s="22"/>
      <c r="C442" s="22"/>
      <c r="D442" s="22"/>
      <c r="E442" s="22"/>
      <c r="F442" s="21"/>
      <c r="G442" s="22"/>
      <c r="H442" s="22"/>
      <c r="I442" s="5"/>
      <c r="J442" s="5"/>
      <c r="K442" s="21"/>
      <c r="L442" s="22"/>
      <c r="M442" s="22"/>
      <c r="N442" s="22"/>
      <c r="O442" s="22"/>
      <c r="P442" s="5"/>
      <c r="Q442" s="22"/>
      <c r="R442" s="21"/>
      <c r="S442" s="21"/>
      <c r="T442" s="22"/>
      <c r="U442" s="22"/>
      <c r="V442" s="22"/>
      <c r="W442" s="22"/>
      <c r="X442" s="370"/>
    </row>
    <row r="443" spans="1:24" s="143" customFormat="1" hidden="1" x14ac:dyDescent="0.35">
      <c r="A443" s="131"/>
      <c r="B443" s="22"/>
      <c r="C443" s="22"/>
      <c r="D443" s="22"/>
      <c r="E443" s="22"/>
      <c r="F443" s="21"/>
      <c r="G443" s="22"/>
      <c r="H443" s="22"/>
      <c r="I443" s="5"/>
      <c r="J443" s="5"/>
      <c r="K443" s="21"/>
      <c r="L443" s="22"/>
      <c r="M443" s="22"/>
      <c r="N443" s="22"/>
      <c r="O443" s="22"/>
      <c r="P443" s="5"/>
      <c r="Q443" s="22"/>
      <c r="R443" s="21"/>
      <c r="S443" s="21"/>
      <c r="T443" s="22"/>
      <c r="U443" s="22"/>
      <c r="V443" s="22"/>
      <c r="W443" s="22"/>
      <c r="X443" s="370"/>
    </row>
    <row r="444" spans="1:24" s="143" customFormat="1" hidden="1" x14ac:dyDescent="0.35">
      <c r="A444" s="131"/>
      <c r="B444" s="22"/>
      <c r="C444" s="22"/>
      <c r="D444" s="22"/>
      <c r="E444" s="22"/>
      <c r="F444" s="21"/>
      <c r="G444" s="22"/>
      <c r="H444" s="22"/>
      <c r="I444" s="5"/>
      <c r="J444" s="5"/>
      <c r="K444" s="21"/>
      <c r="L444" s="22"/>
      <c r="M444" s="22"/>
      <c r="N444" s="22"/>
      <c r="O444" s="22"/>
      <c r="P444" s="5"/>
      <c r="Q444" s="22"/>
      <c r="R444" s="21"/>
      <c r="S444" s="21"/>
      <c r="T444" s="22"/>
      <c r="U444" s="22"/>
      <c r="V444" s="22"/>
      <c r="W444" s="22"/>
      <c r="X444" s="370"/>
    </row>
    <row r="445" spans="1:24" s="143" customFormat="1" hidden="1" x14ac:dyDescent="0.35">
      <c r="A445" s="131"/>
      <c r="B445" s="22"/>
      <c r="C445" s="22"/>
      <c r="D445" s="22"/>
      <c r="E445" s="22"/>
      <c r="F445" s="21"/>
      <c r="G445" s="22"/>
      <c r="H445" s="22"/>
      <c r="I445" s="5"/>
      <c r="J445" s="5"/>
      <c r="K445" s="21"/>
      <c r="L445" s="22"/>
      <c r="M445" s="22"/>
      <c r="N445" s="22"/>
      <c r="O445" s="22"/>
      <c r="P445" s="5"/>
      <c r="Q445" s="22"/>
      <c r="R445" s="21"/>
      <c r="S445" s="21"/>
      <c r="T445" s="22"/>
      <c r="U445" s="22"/>
      <c r="V445" s="22"/>
      <c r="W445" s="22"/>
      <c r="X445" s="370"/>
    </row>
    <row r="446" spans="1:24" s="143" customFormat="1" hidden="1" x14ac:dyDescent="0.35">
      <c r="A446" s="131"/>
      <c r="B446" s="22"/>
      <c r="C446" s="22"/>
      <c r="D446" s="22"/>
      <c r="E446" s="22"/>
      <c r="F446" s="21"/>
      <c r="G446" s="22"/>
      <c r="H446" s="22"/>
      <c r="I446" s="5"/>
      <c r="J446" s="5"/>
      <c r="K446" s="21"/>
      <c r="L446" s="22"/>
      <c r="M446" s="22"/>
      <c r="N446" s="22"/>
      <c r="O446" s="22"/>
      <c r="P446" s="5"/>
      <c r="Q446" s="22"/>
      <c r="R446" s="21"/>
      <c r="S446" s="21"/>
      <c r="T446" s="22"/>
      <c r="U446" s="22"/>
      <c r="V446" s="22"/>
      <c r="W446" s="22"/>
      <c r="X446" s="370"/>
    </row>
    <row r="447" spans="1:24" s="143" customFormat="1" hidden="1" x14ac:dyDescent="0.35">
      <c r="A447" s="131"/>
      <c r="B447" s="22"/>
      <c r="C447" s="22"/>
      <c r="D447" s="22"/>
      <c r="E447" s="22"/>
      <c r="F447" s="21"/>
      <c r="G447" s="22"/>
      <c r="H447" s="22"/>
      <c r="I447" s="5"/>
      <c r="J447" s="5"/>
      <c r="K447" s="21"/>
      <c r="L447" s="22"/>
      <c r="M447" s="22"/>
      <c r="N447" s="22"/>
      <c r="O447" s="22"/>
      <c r="P447" s="5"/>
      <c r="Q447" s="22"/>
      <c r="R447" s="21"/>
      <c r="S447" s="21"/>
      <c r="T447" s="22"/>
      <c r="U447" s="22"/>
      <c r="V447" s="22"/>
      <c r="W447" s="22"/>
      <c r="X447" s="370"/>
    </row>
    <row r="448" spans="1:24" s="143" customFormat="1" hidden="1" x14ac:dyDescent="0.35">
      <c r="A448" s="131"/>
      <c r="B448" s="22"/>
      <c r="C448" s="22"/>
      <c r="D448" s="22"/>
      <c r="E448" s="22"/>
      <c r="F448" s="21"/>
      <c r="G448" s="22"/>
      <c r="H448" s="22"/>
      <c r="I448" s="5"/>
      <c r="J448" s="5"/>
      <c r="K448" s="21"/>
      <c r="L448" s="22"/>
      <c r="M448" s="22"/>
      <c r="N448" s="22"/>
      <c r="O448" s="22"/>
      <c r="P448" s="5"/>
      <c r="Q448" s="22"/>
      <c r="R448" s="21"/>
      <c r="S448" s="21"/>
      <c r="T448" s="22"/>
      <c r="U448" s="22"/>
      <c r="V448" s="22"/>
      <c r="W448" s="22"/>
      <c r="X448" s="370"/>
    </row>
    <row r="449" spans="1:24" s="143" customFormat="1" hidden="1" x14ac:dyDescent="0.35">
      <c r="A449" s="131"/>
      <c r="B449" s="22"/>
      <c r="C449" s="22"/>
      <c r="D449" s="22"/>
      <c r="E449" s="22"/>
      <c r="F449" s="21"/>
      <c r="G449" s="22"/>
      <c r="H449" s="22"/>
      <c r="I449" s="5"/>
      <c r="J449" s="5"/>
      <c r="K449" s="21"/>
      <c r="L449" s="22"/>
      <c r="M449" s="22"/>
      <c r="N449" s="22"/>
      <c r="O449" s="22"/>
      <c r="P449" s="5"/>
      <c r="Q449" s="22"/>
      <c r="R449" s="21"/>
      <c r="S449" s="21"/>
      <c r="T449" s="22"/>
      <c r="U449" s="22"/>
      <c r="V449" s="22"/>
      <c r="W449" s="22"/>
      <c r="X449" s="370"/>
    </row>
    <row r="450" spans="1:24" s="143" customFormat="1" hidden="1" x14ac:dyDescent="0.35">
      <c r="A450" s="131"/>
      <c r="B450" s="22"/>
      <c r="C450" s="22"/>
      <c r="D450" s="22"/>
      <c r="E450" s="22"/>
      <c r="F450" s="21"/>
      <c r="G450" s="22"/>
      <c r="H450" s="22"/>
      <c r="I450" s="5"/>
      <c r="J450" s="5"/>
      <c r="K450" s="21"/>
      <c r="L450" s="22"/>
      <c r="M450" s="22"/>
      <c r="N450" s="22"/>
      <c r="O450" s="22"/>
      <c r="P450" s="5"/>
      <c r="Q450" s="22"/>
      <c r="R450" s="21"/>
      <c r="S450" s="21"/>
      <c r="T450" s="22"/>
      <c r="U450" s="22"/>
      <c r="V450" s="22"/>
      <c r="W450" s="22"/>
      <c r="X450" s="370"/>
    </row>
    <row r="451" spans="1:24" s="143" customFormat="1" hidden="1" x14ac:dyDescent="0.35">
      <c r="A451" s="131"/>
      <c r="B451" s="22"/>
      <c r="C451" s="22"/>
      <c r="D451" s="22"/>
      <c r="E451" s="22"/>
      <c r="F451" s="21"/>
      <c r="G451" s="22"/>
      <c r="H451" s="22"/>
      <c r="I451" s="5"/>
      <c r="J451" s="5"/>
      <c r="K451" s="21"/>
      <c r="L451" s="22"/>
      <c r="M451" s="22"/>
      <c r="N451" s="22"/>
      <c r="O451" s="22"/>
      <c r="P451" s="5"/>
      <c r="Q451" s="22"/>
      <c r="R451" s="21"/>
      <c r="S451" s="21"/>
      <c r="T451" s="22"/>
      <c r="U451" s="22"/>
      <c r="V451" s="22"/>
      <c r="W451" s="22"/>
      <c r="X451" s="370"/>
    </row>
    <row r="452" spans="1:24" s="143" customFormat="1" hidden="1" x14ac:dyDescent="0.35">
      <c r="A452" s="131"/>
      <c r="B452" s="22"/>
      <c r="C452" s="22"/>
      <c r="D452" s="22"/>
      <c r="E452" s="22"/>
      <c r="F452" s="21"/>
      <c r="G452" s="22"/>
      <c r="H452" s="22"/>
      <c r="I452" s="5"/>
      <c r="J452" s="5"/>
      <c r="K452" s="21"/>
      <c r="L452" s="22"/>
      <c r="M452" s="22"/>
      <c r="N452" s="22"/>
      <c r="O452" s="22"/>
      <c r="P452" s="5"/>
      <c r="Q452" s="22"/>
      <c r="R452" s="21"/>
      <c r="S452" s="21"/>
      <c r="T452" s="22"/>
      <c r="U452" s="22"/>
      <c r="V452" s="22"/>
      <c r="W452" s="22"/>
      <c r="X452" s="370"/>
    </row>
    <row r="453" spans="1:24" s="143" customFormat="1" hidden="1" x14ac:dyDescent="0.35">
      <c r="A453" s="131"/>
      <c r="B453" s="22"/>
      <c r="C453" s="22"/>
      <c r="D453" s="22"/>
      <c r="E453" s="22"/>
      <c r="F453" s="21"/>
      <c r="G453" s="22"/>
      <c r="H453" s="22"/>
      <c r="I453" s="5"/>
      <c r="J453" s="5"/>
      <c r="K453" s="21"/>
      <c r="L453" s="22"/>
      <c r="M453" s="22"/>
      <c r="N453" s="22"/>
      <c r="O453" s="22"/>
      <c r="P453" s="5"/>
      <c r="Q453" s="22"/>
      <c r="R453" s="21"/>
      <c r="S453" s="21"/>
      <c r="T453" s="22"/>
      <c r="U453" s="22"/>
      <c r="V453" s="22"/>
      <c r="W453" s="22"/>
      <c r="X453" s="370"/>
    </row>
    <row r="454" spans="1:24" s="143" customFormat="1" hidden="1" x14ac:dyDescent="0.35">
      <c r="A454" s="131"/>
      <c r="B454" s="22"/>
      <c r="C454" s="22"/>
      <c r="D454" s="22"/>
      <c r="E454" s="22"/>
      <c r="F454" s="21"/>
      <c r="G454" s="22"/>
      <c r="H454" s="22"/>
      <c r="I454" s="5"/>
      <c r="J454" s="5"/>
      <c r="K454" s="21"/>
      <c r="L454" s="22"/>
      <c r="M454" s="22"/>
      <c r="N454" s="22"/>
      <c r="O454" s="22"/>
      <c r="P454" s="5"/>
      <c r="Q454" s="22"/>
      <c r="R454" s="21"/>
      <c r="S454" s="21"/>
      <c r="T454" s="22"/>
      <c r="U454" s="22"/>
      <c r="V454" s="22"/>
      <c r="W454" s="22"/>
      <c r="X454" s="370"/>
    </row>
    <row r="455" spans="1:24" s="143" customFormat="1" hidden="1" x14ac:dyDescent="0.35">
      <c r="A455" s="131"/>
      <c r="B455" s="22"/>
      <c r="C455" s="22"/>
      <c r="D455" s="22"/>
      <c r="E455" s="22"/>
      <c r="F455" s="21"/>
      <c r="G455" s="22"/>
      <c r="H455" s="22"/>
      <c r="I455" s="5"/>
      <c r="J455" s="5"/>
      <c r="K455" s="21"/>
      <c r="L455" s="22"/>
      <c r="M455" s="22"/>
      <c r="N455" s="22"/>
      <c r="O455" s="22"/>
      <c r="P455" s="5"/>
      <c r="Q455" s="22"/>
      <c r="R455" s="21"/>
      <c r="S455" s="21"/>
      <c r="T455" s="22"/>
      <c r="U455" s="22"/>
      <c r="V455" s="22"/>
      <c r="W455" s="22"/>
      <c r="X455" s="370"/>
    </row>
    <row r="456" spans="1:24" s="143" customFormat="1" hidden="1" x14ac:dyDescent="0.35">
      <c r="A456" s="131"/>
      <c r="B456" s="22"/>
      <c r="C456" s="22"/>
      <c r="D456" s="22"/>
      <c r="E456" s="22"/>
      <c r="F456" s="21"/>
      <c r="G456" s="22"/>
      <c r="H456" s="22"/>
      <c r="I456" s="5"/>
      <c r="J456" s="5"/>
      <c r="K456" s="21"/>
      <c r="L456" s="22"/>
      <c r="M456" s="22"/>
      <c r="N456" s="22"/>
      <c r="O456" s="22"/>
      <c r="P456" s="5"/>
      <c r="Q456" s="22"/>
      <c r="R456" s="21"/>
      <c r="S456" s="21"/>
      <c r="T456" s="22"/>
      <c r="U456" s="22"/>
      <c r="V456" s="22"/>
      <c r="W456" s="22"/>
      <c r="X456" s="370"/>
    </row>
    <row r="457" spans="1:24" s="143" customFormat="1" hidden="1" x14ac:dyDescent="0.35">
      <c r="A457" s="131"/>
      <c r="B457" s="22"/>
      <c r="C457" s="22"/>
      <c r="D457" s="22"/>
      <c r="E457" s="22"/>
      <c r="F457" s="21"/>
      <c r="G457" s="22"/>
      <c r="H457" s="22"/>
      <c r="I457" s="5"/>
      <c r="J457" s="5"/>
      <c r="K457" s="21"/>
      <c r="L457" s="22"/>
      <c r="M457" s="22"/>
      <c r="N457" s="22"/>
      <c r="O457" s="22"/>
      <c r="P457" s="5"/>
      <c r="Q457" s="22"/>
      <c r="R457" s="21"/>
      <c r="S457" s="21"/>
      <c r="T457" s="22"/>
      <c r="U457" s="22"/>
      <c r="V457" s="22"/>
      <c r="W457" s="22"/>
      <c r="X457" s="370"/>
    </row>
    <row r="458" spans="1:24" s="143" customFormat="1" hidden="1" x14ac:dyDescent="0.35">
      <c r="A458" s="131"/>
      <c r="B458" s="22"/>
      <c r="C458" s="22"/>
      <c r="D458" s="22"/>
      <c r="E458" s="22"/>
      <c r="F458" s="21"/>
      <c r="G458" s="22"/>
      <c r="H458" s="22"/>
      <c r="I458" s="5"/>
      <c r="J458" s="5"/>
      <c r="K458" s="21"/>
      <c r="L458" s="22"/>
      <c r="M458" s="22"/>
      <c r="N458" s="22"/>
      <c r="O458" s="22"/>
      <c r="P458" s="5"/>
      <c r="Q458" s="22"/>
      <c r="R458" s="21"/>
      <c r="S458" s="21"/>
      <c r="T458" s="22"/>
      <c r="U458" s="22"/>
      <c r="V458" s="22"/>
      <c r="W458" s="22"/>
      <c r="X458" s="370"/>
    </row>
    <row r="459" spans="1:24" s="143" customFormat="1" hidden="1" x14ac:dyDescent="0.35">
      <c r="A459" s="131"/>
      <c r="B459" s="22"/>
      <c r="C459" s="22"/>
      <c r="D459" s="22"/>
      <c r="E459" s="22"/>
      <c r="F459" s="21"/>
      <c r="G459" s="22"/>
      <c r="H459" s="22"/>
      <c r="I459" s="5"/>
      <c r="J459" s="5"/>
      <c r="K459" s="21"/>
      <c r="L459" s="22"/>
      <c r="M459" s="22"/>
      <c r="N459" s="22"/>
      <c r="O459" s="22"/>
      <c r="P459" s="5"/>
      <c r="Q459" s="22"/>
      <c r="R459" s="21"/>
      <c r="S459" s="21"/>
      <c r="T459" s="22"/>
      <c r="U459" s="22"/>
      <c r="V459" s="22"/>
      <c r="W459" s="22"/>
      <c r="X459" s="370"/>
    </row>
    <row r="460" spans="1:24" s="143" customFormat="1" hidden="1" x14ac:dyDescent="0.35">
      <c r="A460" s="131"/>
      <c r="B460" s="22"/>
      <c r="C460" s="22"/>
      <c r="D460" s="22"/>
      <c r="E460" s="22"/>
      <c r="F460" s="21"/>
      <c r="G460" s="22"/>
      <c r="H460" s="22"/>
      <c r="I460" s="5"/>
      <c r="J460" s="5"/>
      <c r="K460" s="21"/>
      <c r="L460" s="22"/>
      <c r="M460" s="22"/>
      <c r="N460" s="22"/>
      <c r="O460" s="22"/>
      <c r="P460" s="5"/>
      <c r="Q460" s="22"/>
      <c r="R460" s="21"/>
      <c r="S460" s="21"/>
      <c r="T460" s="22"/>
      <c r="U460" s="22"/>
      <c r="V460" s="22"/>
      <c r="W460" s="22"/>
      <c r="X460" s="370"/>
    </row>
    <row r="461" spans="1:24" s="143" customFormat="1" hidden="1" x14ac:dyDescent="0.35">
      <c r="A461" s="131"/>
      <c r="B461" s="22"/>
      <c r="C461" s="22"/>
      <c r="D461" s="22"/>
      <c r="E461" s="22"/>
      <c r="F461" s="21"/>
      <c r="G461" s="22"/>
      <c r="H461" s="22"/>
      <c r="I461" s="5"/>
      <c r="J461" s="5"/>
      <c r="K461" s="21"/>
      <c r="L461" s="22"/>
      <c r="M461" s="22"/>
      <c r="N461" s="22"/>
      <c r="O461" s="22"/>
      <c r="P461" s="5"/>
      <c r="Q461" s="22"/>
      <c r="R461" s="21"/>
      <c r="S461" s="21"/>
      <c r="T461" s="22"/>
      <c r="U461" s="22"/>
      <c r="V461" s="22"/>
      <c r="W461" s="22"/>
      <c r="X461" s="370"/>
    </row>
    <row r="462" spans="1:24" s="143" customFormat="1" hidden="1" x14ac:dyDescent="0.35">
      <c r="A462" s="131"/>
      <c r="B462" s="22"/>
      <c r="C462" s="22"/>
      <c r="D462" s="22"/>
      <c r="E462" s="22"/>
      <c r="F462" s="21"/>
      <c r="G462" s="22"/>
      <c r="H462" s="22"/>
      <c r="I462" s="5"/>
      <c r="J462" s="5"/>
      <c r="K462" s="21"/>
      <c r="L462" s="22"/>
      <c r="M462" s="22"/>
      <c r="N462" s="22"/>
      <c r="O462" s="22"/>
      <c r="P462" s="5"/>
      <c r="Q462" s="22"/>
      <c r="R462" s="21"/>
      <c r="S462" s="21"/>
      <c r="T462" s="22"/>
      <c r="U462" s="22"/>
      <c r="V462" s="22"/>
      <c r="W462" s="22"/>
      <c r="X462" s="370"/>
    </row>
    <row r="463" spans="1:24" s="143" customFormat="1" hidden="1" x14ac:dyDescent="0.35">
      <c r="A463" s="131"/>
      <c r="B463" s="22"/>
      <c r="C463" s="22"/>
      <c r="D463" s="22"/>
      <c r="E463" s="22"/>
      <c r="F463" s="21"/>
      <c r="G463" s="22"/>
      <c r="H463" s="22"/>
      <c r="I463" s="5"/>
      <c r="J463" s="5"/>
      <c r="K463" s="21"/>
      <c r="L463" s="22"/>
      <c r="M463" s="22"/>
      <c r="N463" s="22"/>
      <c r="O463" s="22"/>
      <c r="P463" s="5"/>
      <c r="Q463" s="22"/>
      <c r="R463" s="21"/>
      <c r="S463" s="21"/>
      <c r="T463" s="22"/>
      <c r="U463" s="22"/>
      <c r="V463" s="22"/>
      <c r="W463" s="22"/>
      <c r="X463" s="370"/>
    </row>
    <row r="464" spans="1:24" s="143" customFormat="1" hidden="1" x14ac:dyDescent="0.35">
      <c r="A464" s="131"/>
      <c r="B464" s="22"/>
      <c r="C464" s="22"/>
      <c r="D464" s="22"/>
      <c r="E464" s="22"/>
      <c r="F464" s="21"/>
      <c r="G464" s="22"/>
      <c r="H464" s="22"/>
      <c r="I464" s="5"/>
      <c r="J464" s="5"/>
      <c r="K464" s="21"/>
      <c r="L464" s="22"/>
      <c r="M464" s="22"/>
      <c r="N464" s="22"/>
      <c r="O464" s="22"/>
      <c r="P464" s="5"/>
      <c r="Q464" s="22"/>
      <c r="R464" s="21"/>
      <c r="S464" s="21"/>
      <c r="T464" s="22"/>
      <c r="U464" s="22"/>
      <c r="V464" s="22"/>
      <c r="W464" s="22"/>
      <c r="X464" s="370"/>
    </row>
    <row r="465" spans="1:24" s="143" customFormat="1" hidden="1" x14ac:dyDescent="0.35">
      <c r="A465" s="131"/>
      <c r="B465" s="22"/>
      <c r="C465" s="22"/>
      <c r="D465" s="22"/>
      <c r="E465" s="22"/>
      <c r="F465" s="21"/>
      <c r="G465" s="22"/>
      <c r="H465" s="22"/>
      <c r="I465" s="5"/>
      <c r="J465" s="5"/>
      <c r="K465" s="21"/>
      <c r="L465" s="22"/>
      <c r="M465" s="22"/>
      <c r="N465" s="22"/>
      <c r="O465" s="22"/>
      <c r="P465" s="5"/>
      <c r="Q465" s="22"/>
      <c r="R465" s="21"/>
      <c r="S465" s="21"/>
      <c r="T465" s="22"/>
      <c r="U465" s="22"/>
      <c r="V465" s="22"/>
      <c r="W465" s="22"/>
      <c r="X465" s="370"/>
    </row>
    <row r="466" spans="1:24" s="143" customFormat="1" hidden="1" x14ac:dyDescent="0.35">
      <c r="A466" s="131"/>
      <c r="B466" s="22"/>
      <c r="C466" s="22"/>
      <c r="D466" s="22"/>
      <c r="E466" s="22"/>
      <c r="F466" s="21"/>
      <c r="G466" s="22"/>
      <c r="H466" s="22"/>
      <c r="I466" s="5"/>
      <c r="J466" s="5"/>
      <c r="K466" s="21"/>
      <c r="L466" s="22"/>
      <c r="M466" s="22"/>
      <c r="N466" s="22"/>
      <c r="O466" s="22"/>
      <c r="P466" s="5"/>
      <c r="Q466" s="22"/>
      <c r="R466" s="21"/>
      <c r="S466" s="21"/>
      <c r="T466" s="22"/>
      <c r="U466" s="22"/>
      <c r="V466" s="22"/>
      <c r="W466" s="22"/>
      <c r="X466" s="370"/>
    </row>
    <row r="467" spans="1:24" s="143" customFormat="1" hidden="1" x14ac:dyDescent="0.35">
      <c r="A467" s="131"/>
      <c r="B467" s="22"/>
      <c r="C467" s="22"/>
      <c r="D467" s="22"/>
      <c r="E467" s="22"/>
      <c r="F467" s="21"/>
      <c r="G467" s="22"/>
      <c r="H467" s="22"/>
      <c r="I467" s="5"/>
      <c r="J467" s="5"/>
      <c r="K467" s="21"/>
      <c r="L467" s="22"/>
      <c r="M467" s="22"/>
      <c r="N467" s="22"/>
      <c r="O467" s="22"/>
      <c r="P467" s="5"/>
      <c r="Q467" s="22"/>
      <c r="R467" s="21"/>
      <c r="S467" s="21"/>
      <c r="T467" s="22"/>
      <c r="U467" s="22"/>
      <c r="V467" s="22"/>
      <c r="W467" s="22"/>
      <c r="X467" s="370"/>
    </row>
    <row r="468" spans="1:24" s="143" customFormat="1" hidden="1" x14ac:dyDescent="0.35">
      <c r="A468" s="131"/>
      <c r="B468" s="22"/>
      <c r="C468" s="22"/>
      <c r="D468" s="22"/>
      <c r="E468" s="22"/>
      <c r="F468" s="21"/>
      <c r="G468" s="22"/>
      <c r="H468" s="22"/>
      <c r="I468" s="5"/>
      <c r="J468" s="5"/>
      <c r="K468" s="21"/>
      <c r="L468" s="22"/>
      <c r="M468" s="22"/>
      <c r="N468" s="22"/>
      <c r="O468" s="22"/>
      <c r="P468" s="5"/>
      <c r="Q468" s="22"/>
      <c r="R468" s="21"/>
      <c r="S468" s="21"/>
      <c r="T468" s="22"/>
      <c r="U468" s="22"/>
      <c r="V468" s="22"/>
      <c r="W468" s="22"/>
      <c r="X468" s="370"/>
    </row>
    <row r="469" spans="1:24" s="143" customFormat="1" hidden="1" x14ac:dyDescent="0.35">
      <c r="A469" s="131"/>
      <c r="B469" s="22"/>
      <c r="C469" s="22"/>
      <c r="D469" s="22"/>
      <c r="E469" s="22"/>
      <c r="F469" s="21"/>
      <c r="G469" s="22"/>
      <c r="H469" s="22"/>
      <c r="I469" s="5"/>
      <c r="J469" s="5"/>
      <c r="K469" s="21"/>
      <c r="L469" s="22"/>
      <c r="M469" s="22"/>
      <c r="N469" s="22"/>
      <c r="O469" s="22"/>
      <c r="P469" s="5"/>
      <c r="Q469" s="22"/>
      <c r="R469" s="21"/>
      <c r="S469" s="21"/>
      <c r="T469" s="22"/>
      <c r="U469" s="22"/>
      <c r="V469" s="22"/>
      <c r="W469" s="22"/>
      <c r="X469" s="370"/>
    </row>
    <row r="470" spans="1:24" s="143" customFormat="1" hidden="1" x14ac:dyDescent="0.35">
      <c r="A470" s="131"/>
      <c r="B470" s="22"/>
      <c r="C470" s="22"/>
      <c r="D470" s="22"/>
      <c r="E470" s="22"/>
      <c r="F470" s="21"/>
      <c r="G470" s="22"/>
      <c r="H470" s="22"/>
      <c r="I470" s="5"/>
      <c r="J470" s="5"/>
      <c r="K470" s="21"/>
      <c r="L470" s="22"/>
      <c r="M470" s="22"/>
      <c r="N470" s="22"/>
      <c r="O470" s="22"/>
      <c r="P470" s="5"/>
      <c r="Q470" s="22"/>
      <c r="R470" s="21"/>
      <c r="S470" s="21"/>
      <c r="T470" s="22"/>
      <c r="U470" s="22"/>
      <c r="V470" s="22"/>
      <c r="W470" s="22"/>
      <c r="X470" s="370"/>
    </row>
    <row r="471" spans="1:24" s="143" customFormat="1" hidden="1" x14ac:dyDescent="0.35">
      <c r="A471" s="131"/>
      <c r="B471" s="22"/>
      <c r="C471" s="22"/>
      <c r="D471" s="22"/>
      <c r="E471" s="22"/>
      <c r="F471" s="21"/>
      <c r="G471" s="22"/>
      <c r="H471" s="22"/>
      <c r="I471" s="5"/>
      <c r="J471" s="5"/>
      <c r="K471" s="21"/>
      <c r="L471" s="22"/>
      <c r="M471" s="22"/>
      <c r="N471" s="22"/>
      <c r="O471" s="22"/>
      <c r="P471" s="5"/>
      <c r="Q471" s="22"/>
      <c r="R471" s="21"/>
      <c r="S471" s="21"/>
      <c r="T471" s="22"/>
      <c r="U471" s="22"/>
      <c r="V471" s="22"/>
      <c r="W471" s="22"/>
      <c r="X471" s="370"/>
    </row>
    <row r="472" spans="1:24" s="143" customFormat="1" hidden="1" x14ac:dyDescent="0.35">
      <c r="A472" s="131"/>
      <c r="B472" s="22"/>
      <c r="C472" s="22"/>
      <c r="D472" s="22"/>
      <c r="E472" s="22"/>
      <c r="F472" s="21"/>
      <c r="G472" s="22"/>
      <c r="H472" s="22"/>
      <c r="I472" s="5"/>
      <c r="J472" s="5"/>
      <c r="K472" s="21"/>
      <c r="L472" s="22"/>
      <c r="M472" s="22"/>
      <c r="N472" s="22"/>
      <c r="O472" s="22"/>
      <c r="P472" s="5"/>
      <c r="Q472" s="22"/>
      <c r="R472" s="21"/>
      <c r="S472" s="21"/>
      <c r="T472" s="22"/>
      <c r="U472" s="22"/>
      <c r="V472" s="22"/>
      <c r="W472" s="22"/>
      <c r="X472" s="370"/>
    </row>
    <row r="473" spans="1:24" s="143" customFormat="1" hidden="1" x14ac:dyDescent="0.35">
      <c r="A473" s="131"/>
      <c r="B473" s="22"/>
      <c r="C473" s="22"/>
      <c r="D473" s="22"/>
      <c r="E473" s="22"/>
      <c r="F473" s="21"/>
      <c r="G473" s="22"/>
      <c r="H473" s="22"/>
      <c r="I473" s="5"/>
      <c r="J473" s="5"/>
      <c r="K473" s="21"/>
      <c r="L473" s="22"/>
      <c r="M473" s="22"/>
      <c r="N473" s="22"/>
      <c r="O473" s="22"/>
      <c r="P473" s="5"/>
      <c r="Q473" s="22"/>
      <c r="R473" s="21"/>
      <c r="S473" s="21"/>
      <c r="T473" s="22"/>
      <c r="U473" s="22"/>
      <c r="V473" s="22"/>
      <c r="W473" s="22"/>
      <c r="X473" s="370"/>
    </row>
    <row r="474" spans="1:24" s="143" customFormat="1" hidden="1" x14ac:dyDescent="0.35">
      <c r="A474" s="131"/>
      <c r="B474" s="22"/>
      <c r="C474" s="22"/>
      <c r="D474" s="22"/>
      <c r="E474" s="22"/>
      <c r="F474" s="21"/>
      <c r="G474" s="22"/>
      <c r="H474" s="22"/>
      <c r="I474" s="5"/>
      <c r="J474" s="5"/>
      <c r="K474" s="21"/>
      <c r="L474" s="22"/>
      <c r="M474" s="22"/>
      <c r="N474" s="22"/>
      <c r="O474" s="22"/>
      <c r="P474" s="5"/>
      <c r="Q474" s="22"/>
      <c r="R474" s="21"/>
      <c r="S474" s="21"/>
      <c r="T474" s="22"/>
      <c r="U474" s="22"/>
      <c r="V474" s="22"/>
      <c r="W474" s="22"/>
      <c r="X474" s="370"/>
    </row>
    <row r="475" spans="1:24" s="143" customFormat="1" hidden="1" x14ac:dyDescent="0.35">
      <c r="A475" s="131"/>
      <c r="B475" s="22"/>
      <c r="C475" s="22"/>
      <c r="D475" s="22"/>
      <c r="E475" s="22"/>
      <c r="F475" s="21"/>
      <c r="G475" s="22"/>
      <c r="H475" s="22"/>
      <c r="I475" s="5"/>
      <c r="J475" s="5"/>
      <c r="K475" s="21"/>
      <c r="L475" s="22"/>
      <c r="M475" s="22"/>
      <c r="N475" s="22"/>
      <c r="O475" s="22"/>
      <c r="P475" s="5"/>
      <c r="Q475" s="22"/>
      <c r="R475" s="21"/>
      <c r="S475" s="21"/>
      <c r="T475" s="22"/>
      <c r="U475" s="22"/>
      <c r="V475" s="22"/>
      <c r="W475" s="22"/>
      <c r="X475" s="370"/>
    </row>
    <row r="476" spans="1:24" s="143" customFormat="1" hidden="1" x14ac:dyDescent="0.35">
      <c r="A476" s="131"/>
      <c r="B476" s="22"/>
      <c r="C476" s="22"/>
      <c r="D476" s="22"/>
      <c r="E476" s="22"/>
      <c r="F476" s="21"/>
      <c r="G476" s="22"/>
      <c r="H476" s="22"/>
      <c r="I476" s="5"/>
      <c r="J476" s="5"/>
      <c r="K476" s="21"/>
      <c r="L476" s="22"/>
      <c r="M476" s="22"/>
      <c r="N476" s="22"/>
      <c r="O476" s="22"/>
      <c r="P476" s="5"/>
      <c r="Q476" s="22"/>
      <c r="R476" s="21"/>
      <c r="S476" s="21"/>
      <c r="T476" s="22"/>
      <c r="U476" s="22"/>
      <c r="V476" s="22"/>
      <c r="W476" s="22"/>
      <c r="X476" s="370"/>
    </row>
    <row r="477" spans="1:24" s="143" customFormat="1" hidden="1" x14ac:dyDescent="0.35">
      <c r="A477" s="131"/>
      <c r="B477" s="22"/>
      <c r="C477" s="22"/>
      <c r="D477" s="22"/>
      <c r="E477" s="22"/>
      <c r="F477" s="21"/>
      <c r="G477" s="22"/>
      <c r="H477" s="22"/>
      <c r="I477" s="5"/>
      <c r="J477" s="5"/>
      <c r="K477" s="21"/>
      <c r="L477" s="22"/>
      <c r="M477" s="22"/>
      <c r="N477" s="22"/>
      <c r="O477" s="22"/>
      <c r="P477" s="5"/>
      <c r="Q477" s="22"/>
      <c r="R477" s="21"/>
      <c r="S477" s="21"/>
      <c r="T477" s="22"/>
      <c r="U477" s="22"/>
      <c r="V477" s="22"/>
      <c r="W477" s="22"/>
      <c r="X477" s="370"/>
    </row>
    <row r="478" spans="1:24" s="143" customFormat="1" hidden="1" x14ac:dyDescent="0.35">
      <c r="A478" s="131"/>
      <c r="B478" s="22"/>
      <c r="C478" s="22"/>
      <c r="D478" s="22"/>
      <c r="E478" s="22"/>
      <c r="F478" s="21"/>
      <c r="G478" s="22"/>
      <c r="H478" s="22"/>
      <c r="I478" s="5"/>
      <c r="J478" s="5"/>
      <c r="K478" s="21"/>
      <c r="L478" s="22"/>
      <c r="M478" s="22"/>
      <c r="N478" s="22"/>
      <c r="O478" s="22"/>
      <c r="P478" s="5"/>
      <c r="Q478" s="22"/>
      <c r="R478" s="21"/>
      <c r="S478" s="21"/>
      <c r="T478" s="22"/>
      <c r="U478" s="22"/>
      <c r="V478" s="22"/>
      <c r="W478" s="22"/>
      <c r="X478" s="370"/>
    </row>
    <row r="479" spans="1:24" s="143" customFormat="1" hidden="1" x14ac:dyDescent="0.35">
      <c r="A479" s="131"/>
      <c r="B479" s="22"/>
      <c r="C479" s="22"/>
      <c r="D479" s="22"/>
      <c r="E479" s="22"/>
      <c r="F479" s="21"/>
      <c r="G479" s="22"/>
      <c r="H479" s="22"/>
      <c r="I479" s="5"/>
      <c r="J479" s="5"/>
      <c r="K479" s="21"/>
      <c r="L479" s="22"/>
      <c r="M479" s="22"/>
      <c r="N479" s="22"/>
      <c r="O479" s="22"/>
      <c r="P479" s="5"/>
      <c r="Q479" s="22"/>
      <c r="R479" s="21"/>
      <c r="S479" s="21"/>
      <c r="T479" s="22"/>
      <c r="U479" s="22"/>
      <c r="V479" s="22"/>
      <c r="W479" s="22"/>
      <c r="X479" s="370"/>
    </row>
    <row r="480" spans="1:24" s="143" customFormat="1" hidden="1" x14ac:dyDescent="0.35">
      <c r="A480" s="131"/>
      <c r="B480" s="22"/>
      <c r="C480" s="22"/>
      <c r="D480" s="22"/>
      <c r="E480" s="22"/>
      <c r="F480" s="21"/>
      <c r="G480" s="22"/>
      <c r="H480" s="22"/>
      <c r="I480" s="5"/>
      <c r="J480" s="5"/>
      <c r="K480" s="21"/>
      <c r="L480" s="22"/>
      <c r="M480" s="22"/>
      <c r="N480" s="22"/>
      <c r="O480" s="22"/>
      <c r="P480" s="5"/>
      <c r="Q480" s="22"/>
      <c r="R480" s="21"/>
      <c r="S480" s="21"/>
      <c r="T480" s="22"/>
      <c r="U480" s="22"/>
      <c r="V480" s="22"/>
      <c r="W480" s="22"/>
      <c r="X480" s="370"/>
    </row>
    <row r="481" spans="1:24" s="143" customFormat="1" hidden="1" x14ac:dyDescent="0.35">
      <c r="A481" s="131"/>
      <c r="B481" s="22"/>
      <c r="C481" s="22"/>
      <c r="D481" s="22"/>
      <c r="E481" s="22"/>
      <c r="F481" s="21"/>
      <c r="G481" s="22"/>
      <c r="H481" s="22"/>
      <c r="I481" s="5"/>
      <c r="J481" s="5"/>
      <c r="K481" s="21"/>
      <c r="L481" s="22"/>
      <c r="M481" s="22"/>
      <c r="N481" s="22"/>
      <c r="O481" s="22"/>
      <c r="P481" s="5"/>
      <c r="Q481" s="22"/>
      <c r="R481" s="21"/>
      <c r="S481" s="21"/>
      <c r="T481" s="22"/>
      <c r="U481" s="22"/>
      <c r="V481" s="22"/>
      <c r="W481" s="22"/>
      <c r="X481" s="370"/>
    </row>
    <row r="482" spans="1:24" s="143" customFormat="1" hidden="1" x14ac:dyDescent="0.35">
      <c r="A482" s="131"/>
      <c r="B482" s="22"/>
      <c r="C482" s="22"/>
      <c r="D482" s="22"/>
      <c r="E482" s="22"/>
      <c r="F482" s="21"/>
      <c r="G482" s="22"/>
      <c r="H482" s="22"/>
      <c r="I482" s="5"/>
      <c r="J482" s="5"/>
      <c r="K482" s="21"/>
      <c r="L482" s="22"/>
      <c r="M482" s="22"/>
      <c r="N482" s="22"/>
      <c r="O482" s="22"/>
      <c r="P482" s="5"/>
      <c r="Q482" s="22"/>
      <c r="R482" s="21"/>
      <c r="S482" s="21"/>
      <c r="T482" s="22"/>
      <c r="U482" s="22"/>
      <c r="V482" s="22"/>
      <c r="W482" s="22"/>
      <c r="X482" s="370"/>
    </row>
    <row r="483" spans="1:24" s="143" customFormat="1" hidden="1" x14ac:dyDescent="0.35">
      <c r="A483" s="131"/>
      <c r="B483" s="22"/>
      <c r="C483" s="22"/>
      <c r="D483" s="22"/>
      <c r="E483" s="22"/>
      <c r="F483" s="21"/>
      <c r="G483" s="22"/>
      <c r="H483" s="22"/>
      <c r="I483" s="5"/>
      <c r="J483" s="5"/>
      <c r="K483" s="21"/>
      <c r="L483" s="22"/>
      <c r="M483" s="22"/>
      <c r="N483" s="22"/>
      <c r="O483" s="22"/>
      <c r="P483" s="5"/>
      <c r="Q483" s="22"/>
      <c r="R483" s="21"/>
      <c r="S483" s="21"/>
      <c r="T483" s="22"/>
      <c r="U483" s="22"/>
      <c r="V483" s="22"/>
      <c r="W483" s="22"/>
      <c r="X483" s="370"/>
    </row>
    <row r="484" spans="1:24" s="143" customFormat="1" hidden="1" x14ac:dyDescent="0.35">
      <c r="A484" s="131"/>
      <c r="B484" s="22"/>
      <c r="C484" s="22"/>
      <c r="D484" s="22"/>
      <c r="E484" s="22"/>
      <c r="F484" s="21"/>
      <c r="G484" s="22"/>
      <c r="H484" s="22"/>
      <c r="I484" s="5"/>
      <c r="J484" s="5"/>
      <c r="K484" s="21"/>
      <c r="L484" s="22"/>
      <c r="M484" s="22"/>
      <c r="N484" s="22"/>
      <c r="O484" s="22"/>
      <c r="P484" s="5"/>
      <c r="Q484" s="22"/>
      <c r="R484" s="21"/>
      <c r="S484" s="21"/>
      <c r="T484" s="22"/>
      <c r="U484" s="22"/>
      <c r="V484" s="22"/>
      <c r="W484" s="22"/>
      <c r="X484" s="370"/>
    </row>
    <row r="485" spans="1:24" s="143" customFormat="1" hidden="1" x14ac:dyDescent="0.35">
      <c r="A485" s="131"/>
      <c r="B485" s="22"/>
      <c r="C485" s="22"/>
      <c r="D485" s="22"/>
      <c r="E485" s="22"/>
      <c r="F485" s="21"/>
      <c r="G485" s="22"/>
      <c r="H485" s="22"/>
      <c r="I485" s="5"/>
      <c r="J485" s="5"/>
      <c r="K485" s="21"/>
      <c r="L485" s="22"/>
      <c r="M485" s="22"/>
      <c r="N485" s="22"/>
      <c r="O485" s="22"/>
      <c r="P485" s="5"/>
      <c r="Q485" s="22"/>
      <c r="R485" s="21"/>
      <c r="S485" s="21"/>
      <c r="T485" s="22"/>
      <c r="U485" s="22"/>
      <c r="V485" s="22"/>
      <c r="W485" s="22"/>
      <c r="X485" s="370"/>
    </row>
    <row r="486" spans="1:24" s="143" customFormat="1" hidden="1" x14ac:dyDescent="0.35">
      <c r="A486" s="131"/>
      <c r="B486" s="22"/>
      <c r="C486" s="22"/>
      <c r="D486" s="22"/>
      <c r="E486" s="22"/>
      <c r="F486" s="21"/>
      <c r="G486" s="22"/>
      <c r="H486" s="22"/>
      <c r="I486" s="5"/>
      <c r="J486" s="5"/>
      <c r="K486" s="21"/>
      <c r="L486" s="22"/>
      <c r="M486" s="22"/>
      <c r="N486" s="22"/>
      <c r="O486" s="22"/>
      <c r="P486" s="5"/>
      <c r="Q486" s="22"/>
      <c r="R486" s="21"/>
      <c r="S486" s="21"/>
      <c r="T486" s="22"/>
      <c r="U486" s="22"/>
      <c r="V486" s="22"/>
      <c r="W486" s="22"/>
      <c r="X486" s="370"/>
    </row>
    <row r="487" spans="1:24" s="143" customFormat="1" hidden="1" x14ac:dyDescent="0.35">
      <c r="A487" s="131"/>
      <c r="B487" s="22"/>
      <c r="C487" s="22"/>
      <c r="D487" s="22"/>
      <c r="E487" s="22"/>
      <c r="F487" s="21"/>
      <c r="G487" s="22"/>
      <c r="H487" s="22"/>
      <c r="I487" s="5"/>
      <c r="J487" s="5"/>
      <c r="K487" s="21"/>
      <c r="L487" s="22"/>
      <c r="M487" s="22"/>
      <c r="N487" s="22"/>
      <c r="O487" s="22"/>
      <c r="P487" s="5"/>
      <c r="Q487" s="22"/>
      <c r="R487" s="21"/>
      <c r="S487" s="21"/>
      <c r="T487" s="22"/>
      <c r="U487" s="22"/>
      <c r="V487" s="22"/>
      <c r="W487" s="22"/>
      <c r="X487" s="370"/>
    </row>
    <row r="488" spans="1:24" s="143" customFormat="1" hidden="1" x14ac:dyDescent="0.35">
      <c r="A488" s="131"/>
      <c r="B488" s="22"/>
      <c r="C488" s="22"/>
      <c r="D488" s="22"/>
      <c r="E488" s="22"/>
      <c r="F488" s="21"/>
      <c r="G488" s="22"/>
      <c r="H488" s="22"/>
      <c r="I488" s="5"/>
      <c r="J488" s="5"/>
      <c r="K488" s="21"/>
      <c r="L488" s="22"/>
      <c r="M488" s="22"/>
      <c r="N488" s="22"/>
      <c r="O488" s="22"/>
      <c r="P488" s="5"/>
      <c r="Q488" s="22"/>
      <c r="R488" s="21"/>
      <c r="S488" s="21"/>
      <c r="T488" s="22"/>
      <c r="U488" s="22"/>
      <c r="V488" s="22"/>
      <c r="W488" s="22"/>
      <c r="X488" s="370"/>
    </row>
    <row r="489" spans="1:24" s="143" customFormat="1" hidden="1" x14ac:dyDescent="0.35">
      <c r="A489" s="131"/>
      <c r="B489" s="22"/>
      <c r="C489" s="22"/>
      <c r="D489" s="22"/>
      <c r="E489" s="22"/>
      <c r="F489" s="21"/>
      <c r="G489" s="22"/>
      <c r="H489" s="22"/>
      <c r="I489" s="5"/>
      <c r="J489" s="5"/>
      <c r="K489" s="21"/>
      <c r="L489" s="22"/>
      <c r="M489" s="22"/>
      <c r="N489" s="22"/>
      <c r="O489" s="22"/>
      <c r="P489" s="5"/>
      <c r="Q489" s="22"/>
      <c r="R489" s="21"/>
      <c r="S489" s="21"/>
      <c r="T489" s="22"/>
      <c r="U489" s="22"/>
      <c r="V489" s="22"/>
      <c r="W489" s="22"/>
      <c r="X489" s="370"/>
    </row>
    <row r="490" spans="1:24" s="143" customFormat="1" hidden="1" x14ac:dyDescent="0.35">
      <c r="A490" s="131"/>
      <c r="B490" s="22"/>
      <c r="C490" s="22"/>
      <c r="D490" s="22"/>
      <c r="E490" s="22"/>
      <c r="F490" s="21"/>
      <c r="G490" s="22"/>
      <c r="H490" s="22"/>
      <c r="I490" s="5"/>
      <c r="J490" s="5"/>
      <c r="K490" s="21"/>
      <c r="L490" s="22"/>
      <c r="M490" s="22"/>
      <c r="N490" s="22"/>
      <c r="O490" s="22"/>
      <c r="P490" s="5"/>
      <c r="Q490" s="22"/>
      <c r="R490" s="21"/>
      <c r="S490" s="21"/>
      <c r="T490" s="22"/>
      <c r="U490" s="22"/>
      <c r="V490" s="22"/>
      <c r="W490" s="22"/>
      <c r="X490" s="370"/>
    </row>
    <row r="491" spans="1:24" s="143" customFormat="1" hidden="1" x14ac:dyDescent="0.35">
      <c r="A491" s="131"/>
      <c r="B491" s="22"/>
      <c r="C491" s="22"/>
      <c r="D491" s="22"/>
      <c r="E491" s="22"/>
      <c r="F491" s="21"/>
      <c r="G491" s="22"/>
      <c r="H491" s="22"/>
      <c r="I491" s="5"/>
      <c r="J491" s="5"/>
      <c r="K491" s="21"/>
      <c r="L491" s="22"/>
      <c r="M491" s="22"/>
      <c r="N491" s="22"/>
      <c r="O491" s="22"/>
      <c r="P491" s="5"/>
      <c r="Q491" s="22"/>
      <c r="R491" s="21"/>
      <c r="S491" s="21"/>
      <c r="T491" s="22"/>
      <c r="U491" s="22"/>
      <c r="V491" s="22"/>
      <c r="W491" s="22"/>
      <c r="X491" s="370"/>
    </row>
    <row r="492" spans="1:24" s="143" customFormat="1" hidden="1" x14ac:dyDescent="0.35">
      <c r="A492" s="131"/>
      <c r="B492" s="22"/>
      <c r="C492" s="22"/>
      <c r="D492" s="22"/>
      <c r="E492" s="22"/>
      <c r="F492" s="21"/>
      <c r="G492" s="22"/>
      <c r="H492" s="22"/>
      <c r="I492" s="5"/>
      <c r="J492" s="5"/>
      <c r="K492" s="21"/>
      <c r="L492" s="22"/>
      <c r="M492" s="22"/>
      <c r="N492" s="22"/>
      <c r="O492" s="22"/>
      <c r="P492" s="5"/>
      <c r="Q492" s="22"/>
      <c r="R492" s="21"/>
      <c r="S492" s="21"/>
      <c r="T492" s="22"/>
      <c r="U492" s="22"/>
      <c r="V492" s="22"/>
      <c r="W492" s="22"/>
      <c r="X492" s="370"/>
    </row>
    <row r="493" spans="1:24" s="143" customFormat="1" hidden="1" x14ac:dyDescent="0.35">
      <c r="A493" s="131"/>
      <c r="B493" s="22"/>
      <c r="C493" s="22"/>
      <c r="D493" s="22"/>
      <c r="E493" s="22"/>
      <c r="F493" s="21"/>
      <c r="G493" s="22"/>
      <c r="H493" s="22"/>
      <c r="I493" s="5"/>
      <c r="J493" s="5"/>
      <c r="K493" s="21"/>
      <c r="L493" s="22"/>
      <c r="M493" s="22"/>
      <c r="N493" s="22"/>
      <c r="O493" s="22"/>
      <c r="P493" s="5"/>
      <c r="Q493" s="22"/>
      <c r="R493" s="21"/>
      <c r="S493" s="21"/>
      <c r="T493" s="22"/>
      <c r="U493" s="22"/>
      <c r="V493" s="22"/>
      <c r="W493" s="22"/>
      <c r="X493" s="370"/>
    </row>
    <row r="494" spans="1:24" s="143" customFormat="1" hidden="1" x14ac:dyDescent="0.35">
      <c r="A494" s="131"/>
      <c r="B494" s="22"/>
      <c r="C494" s="22"/>
      <c r="D494" s="22"/>
      <c r="E494" s="22"/>
      <c r="F494" s="21"/>
      <c r="G494" s="22"/>
      <c r="H494" s="22"/>
      <c r="I494" s="5"/>
      <c r="J494" s="5"/>
      <c r="K494" s="21"/>
      <c r="L494" s="22"/>
      <c r="M494" s="22"/>
      <c r="N494" s="22"/>
      <c r="O494" s="22"/>
      <c r="P494" s="5"/>
      <c r="Q494" s="22"/>
      <c r="R494" s="21"/>
      <c r="S494" s="21"/>
      <c r="T494" s="22"/>
      <c r="U494" s="22"/>
      <c r="V494" s="22"/>
      <c r="W494" s="22"/>
      <c r="X494" s="370"/>
    </row>
    <row r="495" spans="1:24" s="143" customFormat="1" hidden="1" x14ac:dyDescent="0.35">
      <c r="A495" s="131"/>
      <c r="B495" s="22"/>
      <c r="C495" s="22"/>
      <c r="D495" s="22"/>
      <c r="E495" s="22"/>
      <c r="F495" s="21"/>
      <c r="G495" s="22"/>
      <c r="H495" s="22"/>
      <c r="I495" s="5"/>
      <c r="J495" s="5"/>
      <c r="K495" s="21"/>
      <c r="L495" s="22"/>
      <c r="M495" s="22"/>
      <c r="N495" s="22"/>
      <c r="O495" s="22"/>
      <c r="P495" s="5"/>
      <c r="Q495" s="22"/>
      <c r="R495" s="21"/>
      <c r="S495" s="21"/>
      <c r="T495" s="22"/>
      <c r="U495" s="22"/>
      <c r="V495" s="22"/>
      <c r="W495" s="22"/>
      <c r="X495" s="370"/>
    </row>
    <row r="496" spans="1:24" s="143" customFormat="1" hidden="1" x14ac:dyDescent="0.35">
      <c r="A496" s="131"/>
      <c r="B496" s="22"/>
      <c r="C496" s="22"/>
      <c r="D496" s="22"/>
      <c r="E496" s="22"/>
      <c r="F496" s="21"/>
      <c r="G496" s="22"/>
      <c r="H496" s="22"/>
      <c r="I496" s="5"/>
      <c r="J496" s="5"/>
      <c r="K496" s="21"/>
      <c r="L496" s="22"/>
      <c r="M496" s="22"/>
      <c r="N496" s="22"/>
      <c r="O496" s="22"/>
      <c r="P496" s="5"/>
      <c r="Q496" s="22"/>
      <c r="R496" s="21"/>
      <c r="S496" s="21"/>
      <c r="T496" s="22"/>
      <c r="U496" s="22"/>
      <c r="V496" s="22"/>
      <c r="W496" s="22"/>
      <c r="X496" s="370"/>
    </row>
    <row r="497" spans="1:24" s="143" customFormat="1" hidden="1" x14ac:dyDescent="0.35">
      <c r="A497" s="131"/>
      <c r="B497" s="22"/>
      <c r="C497" s="22"/>
      <c r="D497" s="22"/>
      <c r="E497" s="22"/>
      <c r="F497" s="21"/>
      <c r="G497" s="22"/>
      <c r="H497" s="22"/>
      <c r="I497" s="5"/>
      <c r="J497" s="5"/>
      <c r="K497" s="21"/>
      <c r="L497" s="22"/>
      <c r="M497" s="22"/>
      <c r="N497" s="22"/>
      <c r="O497" s="22"/>
      <c r="P497" s="5"/>
      <c r="Q497" s="22"/>
      <c r="R497" s="21"/>
      <c r="S497" s="21"/>
      <c r="T497" s="22"/>
      <c r="U497" s="22"/>
      <c r="V497" s="22"/>
      <c r="W497" s="22"/>
      <c r="X497" s="370"/>
    </row>
    <row r="498" spans="1:24" s="143" customFormat="1" hidden="1" x14ac:dyDescent="0.35">
      <c r="A498" s="131"/>
      <c r="B498" s="22"/>
      <c r="C498" s="22"/>
      <c r="D498" s="22"/>
      <c r="E498" s="22"/>
      <c r="F498" s="21"/>
      <c r="G498" s="22"/>
      <c r="H498" s="22"/>
      <c r="I498" s="5"/>
      <c r="J498" s="5"/>
      <c r="K498" s="21"/>
      <c r="L498" s="22"/>
      <c r="M498" s="22"/>
      <c r="N498" s="22"/>
      <c r="O498" s="22"/>
      <c r="P498" s="5"/>
      <c r="Q498" s="22"/>
      <c r="R498" s="21"/>
      <c r="S498" s="21"/>
      <c r="T498" s="22"/>
      <c r="U498" s="22"/>
      <c r="V498" s="22"/>
      <c r="W498" s="22"/>
      <c r="X498" s="370"/>
    </row>
    <row r="499" spans="1:24" s="143" customFormat="1" hidden="1" x14ac:dyDescent="0.35">
      <c r="A499" s="131"/>
      <c r="B499" s="22"/>
      <c r="C499" s="22"/>
      <c r="D499" s="22"/>
      <c r="E499" s="22"/>
      <c r="F499" s="21"/>
      <c r="G499" s="22"/>
      <c r="H499" s="22"/>
      <c r="I499" s="5"/>
      <c r="J499" s="5"/>
      <c r="K499" s="21"/>
      <c r="L499" s="22"/>
      <c r="M499" s="22"/>
      <c r="N499" s="22"/>
      <c r="O499" s="22"/>
      <c r="P499" s="5"/>
      <c r="Q499" s="22"/>
      <c r="R499" s="21"/>
      <c r="S499" s="21"/>
      <c r="T499" s="22"/>
      <c r="U499" s="22"/>
      <c r="V499" s="22"/>
      <c r="W499" s="22"/>
      <c r="X499" s="370"/>
    </row>
    <row r="500" spans="1:24" s="143" customFormat="1" hidden="1" x14ac:dyDescent="0.35">
      <c r="A500" s="131"/>
      <c r="B500" s="22"/>
      <c r="C500" s="22"/>
      <c r="D500" s="22"/>
      <c r="E500" s="22"/>
      <c r="F500" s="21"/>
      <c r="G500" s="22"/>
      <c r="H500" s="22"/>
      <c r="I500" s="5"/>
      <c r="J500" s="5"/>
      <c r="K500" s="21"/>
      <c r="L500" s="22"/>
      <c r="M500" s="22"/>
      <c r="N500" s="22"/>
      <c r="O500" s="22"/>
      <c r="P500" s="5"/>
      <c r="Q500" s="22"/>
      <c r="R500" s="21"/>
      <c r="S500" s="21"/>
      <c r="T500" s="22"/>
      <c r="U500" s="22"/>
      <c r="V500" s="22"/>
      <c r="W500" s="22"/>
      <c r="X500" s="370"/>
    </row>
    <row r="501" spans="1:24" s="143" customFormat="1" hidden="1" x14ac:dyDescent="0.35">
      <c r="A501" s="131"/>
      <c r="B501" s="22"/>
      <c r="C501" s="22"/>
      <c r="D501" s="22"/>
      <c r="E501" s="22"/>
      <c r="F501" s="21"/>
      <c r="G501" s="22"/>
      <c r="H501" s="22"/>
      <c r="I501" s="5"/>
      <c r="J501" s="5"/>
      <c r="K501" s="21"/>
      <c r="L501" s="22"/>
      <c r="M501" s="22"/>
      <c r="N501" s="22"/>
      <c r="O501" s="22"/>
      <c r="P501" s="5"/>
      <c r="Q501" s="22"/>
      <c r="R501" s="21"/>
      <c r="S501" s="21"/>
      <c r="T501" s="22"/>
      <c r="U501" s="22"/>
      <c r="V501" s="22"/>
      <c r="W501" s="22"/>
      <c r="X501" s="370"/>
    </row>
    <row r="502" spans="1:24" s="143" customFormat="1" hidden="1" x14ac:dyDescent="0.35">
      <c r="A502" s="131"/>
      <c r="B502" s="22"/>
      <c r="C502" s="22"/>
      <c r="D502" s="22"/>
      <c r="E502" s="22"/>
      <c r="F502" s="21"/>
      <c r="G502" s="22"/>
      <c r="H502" s="22"/>
      <c r="I502" s="5"/>
      <c r="J502" s="5"/>
      <c r="K502" s="21"/>
      <c r="L502" s="22"/>
      <c r="M502" s="22"/>
      <c r="N502" s="22"/>
      <c r="O502" s="22"/>
      <c r="P502" s="5"/>
      <c r="Q502" s="22"/>
      <c r="R502" s="21"/>
      <c r="S502" s="21"/>
      <c r="T502" s="22"/>
      <c r="U502" s="22"/>
      <c r="V502" s="22"/>
      <c r="W502" s="22"/>
      <c r="X502" s="370"/>
    </row>
    <row r="503" spans="1:24" s="143" customFormat="1" hidden="1" x14ac:dyDescent="0.35">
      <c r="A503" s="131"/>
      <c r="B503" s="22"/>
      <c r="C503" s="22"/>
      <c r="D503" s="22"/>
      <c r="E503" s="22"/>
      <c r="F503" s="21"/>
      <c r="G503" s="22"/>
      <c r="H503" s="22"/>
      <c r="I503" s="5"/>
      <c r="J503" s="5"/>
      <c r="K503" s="21"/>
      <c r="L503" s="22"/>
      <c r="M503" s="22"/>
      <c r="N503" s="22"/>
      <c r="O503" s="22"/>
      <c r="P503" s="5"/>
      <c r="Q503" s="22"/>
      <c r="R503" s="21"/>
      <c r="S503" s="21"/>
      <c r="T503" s="22"/>
      <c r="U503" s="22"/>
      <c r="V503" s="22"/>
      <c r="W503" s="22"/>
      <c r="X503" s="370"/>
    </row>
    <row r="504" spans="1:24" s="143" customFormat="1" hidden="1" x14ac:dyDescent="0.35">
      <c r="A504" s="131"/>
      <c r="B504" s="22"/>
      <c r="C504" s="22"/>
      <c r="D504" s="22"/>
      <c r="E504" s="22"/>
      <c r="F504" s="21"/>
      <c r="G504" s="22"/>
      <c r="H504" s="22"/>
      <c r="I504" s="5"/>
      <c r="J504" s="5"/>
      <c r="K504" s="21"/>
      <c r="L504" s="22"/>
      <c r="M504" s="22"/>
      <c r="N504" s="22"/>
      <c r="O504" s="22"/>
      <c r="P504" s="5"/>
      <c r="Q504" s="22"/>
      <c r="R504" s="21"/>
      <c r="S504" s="21"/>
      <c r="T504" s="22"/>
      <c r="U504" s="22"/>
      <c r="V504" s="22"/>
      <c r="W504" s="22"/>
      <c r="X504" s="370"/>
    </row>
    <row r="505" spans="1:24" s="143" customFormat="1" hidden="1" x14ac:dyDescent="0.35">
      <c r="A505" s="131"/>
      <c r="B505" s="22"/>
      <c r="C505" s="22"/>
      <c r="D505" s="22"/>
      <c r="E505" s="22"/>
      <c r="F505" s="21"/>
      <c r="G505" s="22"/>
      <c r="H505" s="22"/>
      <c r="I505" s="5"/>
      <c r="J505" s="5"/>
      <c r="K505" s="21"/>
      <c r="L505" s="22"/>
      <c r="M505" s="22"/>
      <c r="N505" s="22"/>
      <c r="O505" s="22"/>
      <c r="P505" s="5"/>
      <c r="Q505" s="22"/>
      <c r="R505" s="21"/>
      <c r="S505" s="21"/>
      <c r="T505" s="22"/>
      <c r="U505" s="22"/>
      <c r="V505" s="22"/>
      <c r="W505" s="22"/>
      <c r="X505" s="370"/>
    </row>
    <row r="506" spans="1:24" s="143" customFormat="1" hidden="1" x14ac:dyDescent="0.35">
      <c r="A506" s="131"/>
      <c r="B506" s="22"/>
      <c r="C506" s="22"/>
      <c r="D506" s="22"/>
      <c r="E506" s="22"/>
      <c r="F506" s="21"/>
      <c r="G506" s="22"/>
      <c r="H506" s="22"/>
      <c r="I506" s="5"/>
      <c r="J506" s="5"/>
      <c r="K506" s="21"/>
      <c r="L506" s="22"/>
      <c r="M506" s="22"/>
      <c r="N506" s="22"/>
      <c r="O506" s="22"/>
      <c r="P506" s="5"/>
      <c r="Q506" s="22"/>
      <c r="R506" s="21"/>
      <c r="S506" s="21"/>
      <c r="T506" s="22"/>
      <c r="U506" s="22"/>
      <c r="V506" s="22"/>
      <c r="W506" s="22"/>
      <c r="X506" s="370"/>
    </row>
    <row r="507" spans="1:24" s="143" customFormat="1" hidden="1" x14ac:dyDescent="0.35">
      <c r="A507" s="131"/>
      <c r="B507" s="22"/>
      <c r="C507" s="22"/>
      <c r="D507" s="22"/>
      <c r="E507" s="22"/>
      <c r="F507" s="21"/>
      <c r="G507" s="22"/>
      <c r="H507" s="22"/>
      <c r="I507" s="5"/>
      <c r="J507" s="5"/>
      <c r="K507" s="21"/>
      <c r="L507" s="22"/>
      <c r="M507" s="22"/>
      <c r="N507" s="22"/>
      <c r="O507" s="22"/>
      <c r="P507" s="5"/>
      <c r="Q507" s="22"/>
      <c r="R507" s="21"/>
      <c r="S507" s="21"/>
      <c r="T507" s="22"/>
      <c r="U507" s="22"/>
      <c r="V507" s="22"/>
      <c r="W507" s="22"/>
      <c r="X507" s="370"/>
    </row>
    <row r="508" spans="1:24" s="143" customFormat="1" hidden="1" x14ac:dyDescent="0.35">
      <c r="A508" s="131"/>
      <c r="B508" s="22"/>
      <c r="C508" s="22"/>
      <c r="D508" s="22"/>
      <c r="E508" s="22"/>
      <c r="F508" s="21"/>
      <c r="G508" s="22"/>
      <c r="H508" s="22"/>
      <c r="I508" s="5"/>
      <c r="J508" s="5"/>
      <c r="K508" s="21"/>
      <c r="L508" s="22"/>
      <c r="M508" s="22"/>
      <c r="N508" s="22"/>
      <c r="O508" s="22"/>
      <c r="P508" s="5"/>
      <c r="Q508" s="22"/>
      <c r="R508" s="21"/>
      <c r="S508" s="21"/>
      <c r="T508" s="22"/>
      <c r="U508" s="22"/>
      <c r="V508" s="22"/>
      <c r="W508" s="22"/>
      <c r="X508" s="370"/>
    </row>
    <row r="509" spans="1:24" s="143" customFormat="1" hidden="1" x14ac:dyDescent="0.35">
      <c r="A509" s="131"/>
      <c r="B509" s="22"/>
      <c r="C509" s="22"/>
      <c r="D509" s="22"/>
      <c r="E509" s="22"/>
      <c r="F509" s="21"/>
      <c r="G509" s="22"/>
      <c r="H509" s="22"/>
      <c r="I509" s="5"/>
      <c r="J509" s="5"/>
      <c r="K509" s="21"/>
      <c r="L509" s="22"/>
      <c r="M509" s="22"/>
      <c r="N509" s="22"/>
      <c r="O509" s="22"/>
      <c r="P509" s="5"/>
      <c r="Q509" s="22"/>
      <c r="R509" s="21"/>
      <c r="S509" s="21"/>
      <c r="T509" s="22"/>
      <c r="U509" s="22"/>
      <c r="V509" s="22"/>
      <c r="W509" s="22"/>
      <c r="X509" s="370"/>
    </row>
    <row r="510" spans="1:24" s="143" customFormat="1" hidden="1" x14ac:dyDescent="0.35">
      <c r="A510" s="131"/>
      <c r="B510" s="22"/>
      <c r="C510" s="22"/>
      <c r="D510" s="22"/>
      <c r="E510" s="22"/>
      <c r="F510" s="21"/>
      <c r="G510" s="22"/>
      <c r="H510" s="22"/>
      <c r="I510" s="5"/>
      <c r="J510" s="5"/>
      <c r="K510" s="21"/>
      <c r="L510" s="22"/>
      <c r="M510" s="22"/>
      <c r="N510" s="22"/>
      <c r="O510" s="22"/>
      <c r="P510" s="5"/>
      <c r="Q510" s="22"/>
      <c r="R510" s="21"/>
      <c r="S510" s="21"/>
      <c r="T510" s="22"/>
      <c r="U510" s="22"/>
      <c r="V510" s="22"/>
      <c r="W510" s="22"/>
      <c r="X510" s="370"/>
    </row>
    <row r="511" spans="1:24" s="143" customFormat="1" hidden="1" x14ac:dyDescent="0.35">
      <c r="A511" s="131"/>
      <c r="B511" s="22"/>
      <c r="C511" s="22"/>
      <c r="D511" s="22"/>
      <c r="E511" s="22"/>
      <c r="F511" s="21"/>
      <c r="G511" s="22"/>
      <c r="H511" s="22"/>
      <c r="I511" s="5"/>
      <c r="J511" s="5"/>
      <c r="K511" s="21"/>
      <c r="L511" s="22"/>
      <c r="M511" s="22"/>
      <c r="N511" s="22"/>
      <c r="O511" s="22"/>
      <c r="P511" s="5"/>
      <c r="Q511" s="22"/>
      <c r="R511" s="21"/>
      <c r="S511" s="21"/>
      <c r="T511" s="22"/>
      <c r="U511" s="22"/>
      <c r="V511" s="22"/>
      <c r="W511" s="22"/>
      <c r="X511" s="370"/>
    </row>
    <row r="512" spans="1:24" s="143" customFormat="1" hidden="1" x14ac:dyDescent="0.35">
      <c r="A512" s="131"/>
      <c r="B512" s="22"/>
      <c r="C512" s="22"/>
      <c r="D512" s="22"/>
      <c r="E512" s="22"/>
      <c r="F512" s="21"/>
      <c r="G512" s="22"/>
      <c r="H512" s="22"/>
      <c r="I512" s="5"/>
      <c r="J512" s="5"/>
      <c r="K512" s="21"/>
      <c r="L512" s="22"/>
      <c r="M512" s="22"/>
      <c r="N512" s="22"/>
      <c r="O512" s="22"/>
      <c r="P512" s="5"/>
      <c r="Q512" s="22"/>
      <c r="R512" s="21"/>
      <c r="S512" s="21"/>
      <c r="T512" s="22"/>
      <c r="U512" s="22"/>
      <c r="V512" s="22"/>
      <c r="W512" s="22"/>
      <c r="X512" s="370"/>
    </row>
    <row r="513" spans="1:24" s="143" customFormat="1" hidden="1" x14ac:dyDescent="0.35">
      <c r="A513" s="131"/>
      <c r="B513" s="22"/>
      <c r="C513" s="22"/>
      <c r="D513" s="22"/>
      <c r="E513" s="22"/>
      <c r="F513" s="21"/>
      <c r="G513" s="22"/>
      <c r="H513" s="22"/>
      <c r="I513" s="5"/>
      <c r="J513" s="5"/>
      <c r="K513" s="21"/>
      <c r="L513" s="22"/>
      <c r="M513" s="22"/>
      <c r="N513" s="22"/>
      <c r="O513" s="22"/>
      <c r="P513" s="5"/>
      <c r="Q513" s="22"/>
      <c r="R513" s="21"/>
      <c r="S513" s="21"/>
      <c r="T513" s="22"/>
      <c r="U513" s="22"/>
      <c r="V513" s="22"/>
      <c r="W513" s="22"/>
      <c r="X513" s="370"/>
    </row>
    <row r="514" spans="1:24" s="143" customFormat="1" hidden="1" x14ac:dyDescent="0.35">
      <c r="A514" s="131"/>
      <c r="B514" s="22"/>
      <c r="C514" s="22"/>
      <c r="D514" s="22"/>
      <c r="E514" s="22"/>
      <c r="F514" s="21"/>
      <c r="G514" s="22"/>
      <c r="H514" s="22"/>
      <c r="I514" s="5"/>
      <c r="J514" s="5"/>
      <c r="K514" s="21"/>
      <c r="L514" s="22"/>
      <c r="M514" s="22"/>
      <c r="N514" s="22"/>
      <c r="O514" s="22"/>
      <c r="P514" s="5"/>
      <c r="Q514" s="22"/>
      <c r="R514" s="21"/>
      <c r="S514" s="21"/>
      <c r="T514" s="22"/>
      <c r="U514" s="22"/>
      <c r="V514" s="22"/>
      <c r="W514" s="22"/>
      <c r="X514" s="370"/>
    </row>
    <row r="515" spans="1:24" s="143" customFormat="1" hidden="1" x14ac:dyDescent="0.35">
      <c r="A515" s="131"/>
      <c r="B515" s="22"/>
      <c r="C515" s="22"/>
      <c r="D515" s="22"/>
      <c r="E515" s="22"/>
      <c r="F515" s="21"/>
      <c r="G515" s="22"/>
      <c r="H515" s="22"/>
      <c r="I515" s="5"/>
      <c r="J515" s="5"/>
      <c r="K515" s="21"/>
      <c r="L515" s="22"/>
      <c r="M515" s="22"/>
      <c r="N515" s="22"/>
      <c r="O515" s="22"/>
      <c r="P515" s="5"/>
      <c r="Q515" s="22"/>
      <c r="R515" s="21"/>
      <c r="S515" s="21"/>
      <c r="T515" s="22"/>
      <c r="U515" s="22"/>
      <c r="V515" s="22"/>
      <c r="W515" s="22"/>
      <c r="X515" s="370"/>
    </row>
    <row r="516" spans="1:24" s="143" customFormat="1" hidden="1" x14ac:dyDescent="0.35">
      <c r="A516" s="131"/>
      <c r="B516" s="22"/>
      <c r="C516" s="22"/>
      <c r="D516" s="22"/>
      <c r="E516" s="22"/>
      <c r="F516" s="21"/>
      <c r="G516" s="22"/>
      <c r="H516" s="22"/>
      <c r="I516" s="5"/>
      <c r="J516" s="5"/>
      <c r="K516" s="21"/>
      <c r="L516" s="22"/>
      <c r="M516" s="22"/>
      <c r="N516" s="22"/>
      <c r="O516" s="22"/>
      <c r="P516" s="5"/>
      <c r="Q516" s="22"/>
      <c r="R516" s="21"/>
      <c r="S516" s="21"/>
      <c r="T516" s="22"/>
      <c r="U516" s="22"/>
      <c r="V516" s="22"/>
      <c r="W516" s="22"/>
      <c r="X516" s="370"/>
    </row>
    <row r="517" spans="1:24" s="143" customFormat="1" hidden="1" x14ac:dyDescent="0.35">
      <c r="A517" s="131"/>
      <c r="B517" s="22"/>
      <c r="C517" s="22"/>
      <c r="D517" s="22"/>
      <c r="E517" s="22"/>
      <c r="F517" s="21"/>
      <c r="G517" s="22"/>
      <c r="H517" s="22"/>
      <c r="I517" s="5"/>
      <c r="J517" s="5"/>
      <c r="K517" s="21"/>
      <c r="L517" s="22"/>
      <c r="M517" s="22"/>
      <c r="N517" s="22"/>
      <c r="O517" s="22"/>
      <c r="P517" s="5"/>
      <c r="Q517" s="22"/>
      <c r="R517" s="21"/>
      <c r="S517" s="21"/>
      <c r="T517" s="22"/>
      <c r="U517" s="22"/>
      <c r="V517" s="22"/>
      <c r="W517" s="22"/>
      <c r="X517" s="370"/>
    </row>
    <row r="518" spans="1:24" s="143" customFormat="1" hidden="1" x14ac:dyDescent="0.35">
      <c r="A518" s="131"/>
      <c r="B518" s="22"/>
      <c r="C518" s="22"/>
      <c r="D518" s="22"/>
      <c r="E518" s="22"/>
      <c r="F518" s="21"/>
      <c r="G518" s="22"/>
      <c r="H518" s="22"/>
      <c r="I518" s="5"/>
      <c r="J518" s="5"/>
      <c r="K518" s="21"/>
      <c r="L518" s="22"/>
      <c r="M518" s="22"/>
      <c r="N518" s="22"/>
      <c r="O518" s="22"/>
      <c r="P518" s="5"/>
      <c r="Q518" s="22"/>
      <c r="R518" s="21"/>
      <c r="S518" s="21"/>
      <c r="T518" s="22"/>
      <c r="U518" s="22"/>
      <c r="V518" s="22"/>
      <c r="W518" s="22"/>
      <c r="X518" s="370"/>
    </row>
    <row r="519" spans="1:24" s="143" customFormat="1" hidden="1" x14ac:dyDescent="0.35">
      <c r="A519" s="131"/>
      <c r="B519" s="22"/>
      <c r="C519" s="22"/>
      <c r="D519" s="22"/>
      <c r="E519" s="22"/>
      <c r="F519" s="21"/>
      <c r="G519" s="22"/>
      <c r="H519" s="22"/>
      <c r="I519" s="5"/>
      <c r="J519" s="5"/>
      <c r="K519" s="21"/>
      <c r="L519" s="22"/>
      <c r="M519" s="22"/>
      <c r="N519" s="22"/>
      <c r="O519" s="22"/>
      <c r="P519" s="5"/>
      <c r="Q519" s="22"/>
      <c r="R519" s="21"/>
      <c r="S519" s="21"/>
      <c r="T519" s="22"/>
      <c r="U519" s="22"/>
      <c r="V519" s="22"/>
      <c r="W519" s="22"/>
      <c r="X519" s="370"/>
    </row>
    <row r="520" spans="1:24" s="143" customFormat="1" hidden="1" x14ac:dyDescent="0.35">
      <c r="A520" s="131"/>
      <c r="B520" s="22"/>
      <c r="C520" s="22"/>
      <c r="D520" s="22"/>
      <c r="E520" s="22"/>
      <c r="F520" s="21"/>
      <c r="G520" s="22"/>
      <c r="H520" s="22"/>
      <c r="I520" s="5"/>
      <c r="J520" s="5"/>
      <c r="K520" s="21"/>
      <c r="L520" s="22"/>
      <c r="M520" s="22"/>
      <c r="N520" s="22"/>
      <c r="O520" s="22"/>
      <c r="P520" s="5"/>
      <c r="Q520" s="22"/>
      <c r="R520" s="21"/>
      <c r="S520" s="21"/>
      <c r="T520" s="22"/>
      <c r="U520" s="22"/>
      <c r="V520" s="22"/>
      <c r="W520" s="22"/>
      <c r="X520" s="370"/>
    </row>
    <row r="521" spans="1:24" s="143" customFormat="1" hidden="1" x14ac:dyDescent="0.35">
      <c r="A521" s="131"/>
      <c r="B521" s="22"/>
      <c r="C521" s="22"/>
      <c r="D521" s="22"/>
      <c r="E521" s="22"/>
      <c r="F521" s="21"/>
      <c r="G521" s="22"/>
      <c r="H521" s="22"/>
      <c r="I521" s="5"/>
      <c r="J521" s="5"/>
      <c r="K521" s="21"/>
      <c r="L521" s="22"/>
      <c r="M521" s="22"/>
      <c r="N521" s="22"/>
      <c r="O521" s="22"/>
      <c r="P521" s="5"/>
      <c r="Q521" s="22"/>
      <c r="R521" s="21"/>
      <c r="S521" s="21"/>
      <c r="T521" s="22"/>
      <c r="U521" s="22"/>
      <c r="V521" s="22"/>
      <c r="W521" s="22"/>
      <c r="X521" s="370"/>
    </row>
    <row r="522" spans="1:24" s="143" customFormat="1" hidden="1" x14ac:dyDescent="0.35">
      <c r="A522" s="131"/>
      <c r="B522" s="22"/>
      <c r="C522" s="22"/>
      <c r="D522" s="22"/>
      <c r="E522" s="22"/>
      <c r="F522" s="21"/>
      <c r="G522" s="22"/>
      <c r="H522" s="22"/>
      <c r="I522" s="5"/>
      <c r="J522" s="5"/>
      <c r="K522" s="21"/>
      <c r="L522" s="22"/>
      <c r="M522" s="22"/>
      <c r="N522" s="22"/>
      <c r="O522" s="22"/>
      <c r="P522" s="5"/>
      <c r="Q522" s="22"/>
      <c r="R522" s="21"/>
      <c r="S522" s="21"/>
      <c r="T522" s="22"/>
      <c r="U522" s="22"/>
      <c r="V522" s="22"/>
      <c r="W522" s="22"/>
      <c r="X522" s="370"/>
    </row>
    <row r="523" spans="1:24" s="143" customFormat="1" hidden="1" x14ac:dyDescent="0.35">
      <c r="A523" s="131"/>
      <c r="B523" s="22"/>
      <c r="C523" s="22"/>
      <c r="D523" s="22"/>
      <c r="E523" s="22"/>
      <c r="F523" s="21"/>
      <c r="G523" s="22"/>
      <c r="H523" s="22"/>
      <c r="I523" s="5"/>
      <c r="J523" s="5"/>
      <c r="K523" s="21"/>
      <c r="L523" s="22"/>
      <c r="M523" s="22"/>
      <c r="N523" s="22"/>
      <c r="O523" s="22"/>
      <c r="P523" s="5"/>
      <c r="Q523" s="22"/>
      <c r="R523" s="21"/>
      <c r="S523" s="21"/>
      <c r="T523" s="22"/>
      <c r="U523" s="22"/>
      <c r="V523" s="22"/>
      <c r="W523" s="22"/>
      <c r="X523" s="370"/>
    </row>
    <row r="524" spans="1:24" s="143" customFormat="1" hidden="1" x14ac:dyDescent="0.35">
      <c r="A524" s="131"/>
      <c r="B524" s="22"/>
      <c r="C524" s="22"/>
      <c r="D524" s="22"/>
      <c r="E524" s="22"/>
      <c r="F524" s="21"/>
      <c r="G524" s="22"/>
      <c r="H524" s="22"/>
      <c r="I524" s="5"/>
      <c r="J524" s="5"/>
      <c r="K524" s="21"/>
      <c r="L524" s="22"/>
      <c r="M524" s="22"/>
      <c r="N524" s="22"/>
      <c r="O524" s="22"/>
      <c r="P524" s="5"/>
      <c r="Q524" s="22"/>
      <c r="R524" s="21"/>
      <c r="S524" s="21"/>
      <c r="T524" s="22"/>
      <c r="U524" s="22"/>
      <c r="V524" s="22"/>
      <c r="W524" s="22"/>
      <c r="X524" s="370"/>
    </row>
    <row r="525" spans="1:24" s="143" customFormat="1" hidden="1" x14ac:dyDescent="0.35">
      <c r="A525" s="131"/>
      <c r="B525" s="22"/>
      <c r="C525" s="22"/>
      <c r="D525" s="22"/>
      <c r="E525" s="22"/>
      <c r="F525" s="21"/>
      <c r="G525" s="22"/>
      <c r="H525" s="22"/>
      <c r="I525" s="5"/>
      <c r="J525" s="5"/>
      <c r="K525" s="21"/>
      <c r="L525" s="22"/>
      <c r="M525" s="22"/>
      <c r="N525" s="22"/>
      <c r="O525" s="22"/>
      <c r="P525" s="5"/>
      <c r="Q525" s="22"/>
      <c r="R525" s="21"/>
      <c r="S525" s="21"/>
      <c r="T525" s="22"/>
      <c r="U525" s="22"/>
      <c r="V525" s="22"/>
      <c r="W525" s="22"/>
      <c r="X525" s="370"/>
    </row>
    <row r="526" spans="1:24" s="143" customFormat="1" hidden="1" x14ac:dyDescent="0.35">
      <c r="A526" s="131"/>
      <c r="B526" s="22"/>
      <c r="C526" s="22"/>
      <c r="D526" s="22"/>
      <c r="E526" s="22"/>
      <c r="F526" s="21"/>
      <c r="G526" s="22"/>
      <c r="H526" s="22"/>
      <c r="I526" s="5"/>
      <c r="J526" s="5"/>
      <c r="K526" s="21"/>
      <c r="L526" s="22"/>
      <c r="M526" s="22"/>
      <c r="N526" s="22"/>
      <c r="O526" s="22"/>
      <c r="P526" s="5"/>
      <c r="Q526" s="22"/>
      <c r="R526" s="21"/>
      <c r="S526" s="21"/>
      <c r="T526" s="22"/>
      <c r="U526" s="22"/>
      <c r="V526" s="22"/>
      <c r="W526" s="22"/>
      <c r="X526" s="370"/>
    </row>
    <row r="527" spans="1:24" s="143" customFormat="1" hidden="1" x14ac:dyDescent="0.35">
      <c r="A527" s="131"/>
      <c r="B527" s="22"/>
      <c r="C527" s="22"/>
      <c r="D527" s="22"/>
      <c r="E527" s="22"/>
      <c r="F527" s="21"/>
      <c r="G527" s="22"/>
      <c r="H527" s="22"/>
      <c r="I527" s="5"/>
      <c r="J527" s="5"/>
      <c r="K527" s="21"/>
      <c r="L527" s="22"/>
      <c r="M527" s="22"/>
      <c r="N527" s="22"/>
      <c r="O527" s="22"/>
      <c r="P527" s="5"/>
      <c r="Q527" s="22"/>
      <c r="R527" s="21"/>
      <c r="S527" s="21"/>
      <c r="T527" s="22"/>
      <c r="U527" s="22"/>
      <c r="V527" s="22"/>
      <c r="W527" s="22"/>
      <c r="X527" s="370"/>
    </row>
    <row r="528" spans="1:24" s="143" customFormat="1" hidden="1" x14ac:dyDescent="0.35">
      <c r="A528" s="131"/>
      <c r="B528" s="22"/>
      <c r="C528" s="22"/>
      <c r="D528" s="22"/>
      <c r="E528" s="22"/>
      <c r="F528" s="21"/>
      <c r="G528" s="22"/>
      <c r="H528" s="22"/>
      <c r="I528" s="5"/>
      <c r="J528" s="5"/>
      <c r="K528" s="21"/>
      <c r="L528" s="22"/>
      <c r="M528" s="22"/>
      <c r="N528" s="22"/>
      <c r="O528" s="22"/>
      <c r="P528" s="5"/>
      <c r="Q528" s="22"/>
      <c r="R528" s="21"/>
      <c r="S528" s="21"/>
      <c r="T528" s="22"/>
      <c r="U528" s="22"/>
      <c r="V528" s="22"/>
      <c r="W528" s="22"/>
      <c r="X528" s="370"/>
    </row>
    <row r="529" spans="1:24" s="143" customFormat="1" hidden="1" x14ac:dyDescent="0.35">
      <c r="A529" s="131"/>
      <c r="B529" s="22"/>
      <c r="C529" s="22"/>
      <c r="D529" s="22"/>
      <c r="E529" s="22"/>
      <c r="F529" s="21"/>
      <c r="G529" s="22"/>
      <c r="H529" s="22"/>
      <c r="I529" s="5"/>
      <c r="J529" s="5"/>
      <c r="K529" s="21"/>
      <c r="L529" s="22"/>
      <c r="M529" s="22"/>
      <c r="N529" s="22"/>
      <c r="O529" s="22"/>
      <c r="P529" s="5"/>
      <c r="Q529" s="22"/>
      <c r="R529" s="21"/>
      <c r="S529" s="21"/>
      <c r="T529" s="22"/>
      <c r="U529" s="22"/>
      <c r="V529" s="22"/>
      <c r="W529" s="22"/>
      <c r="X529" s="370"/>
    </row>
    <row r="530" spans="1:24" s="143" customFormat="1" hidden="1" x14ac:dyDescent="0.35">
      <c r="A530" s="131"/>
      <c r="B530" s="22"/>
      <c r="C530" s="22"/>
      <c r="D530" s="22"/>
      <c r="E530" s="22"/>
      <c r="F530" s="21"/>
      <c r="G530" s="22"/>
      <c r="H530" s="22"/>
      <c r="I530" s="5"/>
      <c r="J530" s="5"/>
      <c r="K530" s="21"/>
      <c r="L530" s="22"/>
      <c r="M530" s="22"/>
      <c r="N530" s="22"/>
      <c r="O530" s="22"/>
      <c r="P530" s="5"/>
      <c r="Q530" s="22"/>
      <c r="R530" s="21"/>
      <c r="S530" s="21"/>
      <c r="T530" s="22"/>
      <c r="U530" s="22"/>
      <c r="V530" s="22"/>
      <c r="W530" s="22"/>
      <c r="X530" s="370"/>
    </row>
    <row r="531" spans="1:24" s="143" customFormat="1" hidden="1" x14ac:dyDescent="0.35">
      <c r="A531" s="131"/>
      <c r="B531" s="22"/>
      <c r="C531" s="22"/>
      <c r="D531" s="22"/>
      <c r="E531" s="22"/>
      <c r="F531" s="21"/>
      <c r="G531" s="22"/>
      <c r="H531" s="22"/>
      <c r="I531" s="5"/>
      <c r="J531" s="5"/>
      <c r="K531" s="21"/>
      <c r="L531" s="22"/>
      <c r="M531" s="22"/>
      <c r="N531" s="22"/>
      <c r="O531" s="22"/>
      <c r="P531" s="5"/>
      <c r="Q531" s="22"/>
      <c r="R531" s="21"/>
      <c r="S531" s="21"/>
      <c r="T531" s="22"/>
      <c r="U531" s="22"/>
      <c r="V531" s="22"/>
      <c r="W531" s="22"/>
      <c r="X531" s="370"/>
    </row>
    <row r="532" spans="1:24" s="143" customFormat="1" hidden="1" x14ac:dyDescent="0.35">
      <c r="A532" s="131"/>
      <c r="B532" s="22"/>
      <c r="C532" s="22"/>
      <c r="D532" s="22"/>
      <c r="E532" s="22"/>
      <c r="F532" s="21"/>
      <c r="G532" s="22"/>
      <c r="H532" s="22"/>
      <c r="I532" s="5"/>
      <c r="J532" s="5"/>
      <c r="K532" s="21"/>
      <c r="L532" s="22"/>
      <c r="M532" s="22"/>
      <c r="N532" s="22"/>
      <c r="O532" s="22"/>
      <c r="P532" s="5"/>
      <c r="Q532" s="22"/>
      <c r="R532" s="21"/>
      <c r="S532" s="21"/>
      <c r="T532" s="22"/>
      <c r="U532" s="22"/>
      <c r="V532" s="22"/>
      <c r="W532" s="22"/>
      <c r="X532" s="370"/>
    </row>
    <row r="533" spans="1:24" s="143" customFormat="1" hidden="1" x14ac:dyDescent="0.35">
      <c r="A533" s="131"/>
      <c r="B533" s="22"/>
      <c r="C533" s="22"/>
      <c r="D533" s="22"/>
      <c r="E533" s="22"/>
      <c r="F533" s="21"/>
      <c r="G533" s="22"/>
      <c r="H533" s="22"/>
      <c r="I533" s="5"/>
      <c r="J533" s="5"/>
      <c r="K533" s="21"/>
      <c r="L533" s="22"/>
      <c r="M533" s="22"/>
      <c r="N533" s="22"/>
      <c r="O533" s="22"/>
      <c r="P533" s="5"/>
      <c r="Q533" s="22"/>
      <c r="R533" s="21"/>
      <c r="S533" s="21"/>
      <c r="T533" s="22"/>
      <c r="U533" s="22"/>
      <c r="V533" s="22"/>
      <c r="W533" s="22"/>
      <c r="X533" s="370"/>
    </row>
    <row r="534" spans="1:24" s="143" customFormat="1" hidden="1" x14ac:dyDescent="0.35">
      <c r="A534" s="131"/>
      <c r="B534" s="22"/>
      <c r="C534" s="22"/>
      <c r="D534" s="22"/>
      <c r="E534" s="22"/>
      <c r="F534" s="21"/>
      <c r="G534" s="22"/>
      <c r="H534" s="22"/>
      <c r="I534" s="5"/>
      <c r="J534" s="5"/>
      <c r="K534" s="21"/>
      <c r="L534" s="22"/>
      <c r="M534" s="22"/>
      <c r="N534" s="22"/>
      <c r="O534" s="22"/>
      <c r="P534" s="5"/>
      <c r="Q534" s="22"/>
      <c r="R534" s="21"/>
      <c r="S534" s="21"/>
      <c r="T534" s="22"/>
      <c r="U534" s="22"/>
      <c r="V534" s="22"/>
      <c r="W534" s="22"/>
      <c r="X534" s="370"/>
    </row>
    <row r="535" spans="1:24" s="143" customFormat="1" hidden="1" x14ac:dyDescent="0.35">
      <c r="A535" s="131"/>
      <c r="B535" s="22"/>
      <c r="C535" s="22"/>
      <c r="D535" s="22"/>
      <c r="E535" s="22"/>
      <c r="F535" s="21"/>
      <c r="G535" s="22"/>
      <c r="H535" s="22"/>
      <c r="I535" s="5"/>
      <c r="J535" s="5"/>
      <c r="K535" s="21"/>
      <c r="L535" s="22"/>
      <c r="M535" s="22"/>
      <c r="N535" s="22"/>
      <c r="O535" s="22"/>
      <c r="P535" s="5"/>
      <c r="Q535" s="22"/>
      <c r="R535" s="21"/>
      <c r="S535" s="21"/>
      <c r="T535" s="22"/>
      <c r="U535" s="22"/>
      <c r="V535" s="22"/>
      <c r="W535" s="22"/>
      <c r="X535" s="370"/>
    </row>
    <row r="536" spans="1:24" s="143" customFormat="1" hidden="1" x14ac:dyDescent="0.35">
      <c r="A536" s="131"/>
      <c r="B536" s="22"/>
      <c r="C536" s="22"/>
      <c r="D536" s="22"/>
      <c r="E536" s="22"/>
      <c r="F536" s="21"/>
      <c r="G536" s="22"/>
      <c r="H536" s="22"/>
      <c r="I536" s="5"/>
      <c r="J536" s="5"/>
      <c r="K536" s="21"/>
      <c r="L536" s="22"/>
      <c r="M536" s="22"/>
      <c r="N536" s="22"/>
      <c r="O536" s="22"/>
      <c r="P536" s="5"/>
      <c r="Q536" s="22"/>
      <c r="R536" s="21"/>
      <c r="S536" s="21"/>
      <c r="T536" s="22"/>
      <c r="U536" s="22"/>
      <c r="V536" s="22"/>
      <c r="W536" s="22"/>
      <c r="X536" s="370"/>
    </row>
    <row r="537" spans="1:24" s="143" customFormat="1" hidden="1" x14ac:dyDescent="0.35">
      <c r="A537" s="131"/>
      <c r="B537" s="22"/>
      <c r="C537" s="22"/>
      <c r="D537" s="22"/>
      <c r="E537" s="22"/>
      <c r="F537" s="21"/>
      <c r="G537" s="22"/>
      <c r="H537" s="22"/>
      <c r="I537" s="5"/>
      <c r="J537" s="5"/>
      <c r="K537" s="21"/>
      <c r="L537" s="22"/>
      <c r="M537" s="22"/>
      <c r="N537" s="22"/>
      <c r="O537" s="22"/>
      <c r="P537" s="5"/>
      <c r="Q537" s="22"/>
      <c r="R537" s="21"/>
      <c r="S537" s="21"/>
      <c r="T537" s="22"/>
      <c r="U537" s="22"/>
      <c r="V537" s="22"/>
      <c r="W537" s="22"/>
      <c r="X537" s="370"/>
    </row>
    <row r="538" spans="1:24" s="143" customFormat="1" hidden="1" x14ac:dyDescent="0.35">
      <c r="A538" s="131"/>
      <c r="B538" s="22"/>
      <c r="C538" s="22"/>
      <c r="D538" s="22"/>
      <c r="E538" s="22"/>
      <c r="F538" s="21"/>
      <c r="G538" s="22"/>
      <c r="H538" s="22"/>
      <c r="I538" s="5"/>
      <c r="J538" s="5"/>
      <c r="K538" s="21"/>
      <c r="L538" s="22"/>
      <c r="M538" s="22"/>
      <c r="N538" s="22"/>
      <c r="O538" s="22"/>
      <c r="P538" s="5"/>
      <c r="Q538" s="22"/>
      <c r="R538" s="21"/>
      <c r="S538" s="21"/>
      <c r="T538" s="22"/>
      <c r="U538" s="22"/>
      <c r="V538" s="22"/>
      <c r="W538" s="22"/>
      <c r="X538" s="370"/>
    </row>
    <row r="539" spans="1:24" s="143" customFormat="1" hidden="1" x14ac:dyDescent="0.35">
      <c r="A539" s="131"/>
      <c r="B539" s="22"/>
      <c r="C539" s="22"/>
      <c r="D539" s="22"/>
      <c r="E539" s="22"/>
      <c r="F539" s="21"/>
      <c r="G539" s="22"/>
      <c r="H539" s="22"/>
      <c r="I539" s="5"/>
      <c r="J539" s="5"/>
      <c r="K539" s="21"/>
      <c r="L539" s="22"/>
      <c r="M539" s="22"/>
      <c r="N539" s="22"/>
      <c r="O539" s="22"/>
      <c r="P539" s="5"/>
      <c r="Q539" s="22"/>
      <c r="R539" s="21"/>
      <c r="S539" s="21"/>
      <c r="T539" s="22"/>
      <c r="U539" s="22"/>
      <c r="V539" s="22"/>
      <c r="W539" s="22"/>
      <c r="X539" s="370"/>
    </row>
    <row r="540" spans="1:24" s="143" customFormat="1" hidden="1" x14ac:dyDescent="0.35">
      <c r="A540" s="131"/>
      <c r="B540" s="22"/>
      <c r="C540" s="22"/>
      <c r="D540" s="22"/>
      <c r="E540" s="22"/>
      <c r="F540" s="21"/>
      <c r="G540" s="22"/>
      <c r="H540" s="22"/>
      <c r="I540" s="5"/>
      <c r="J540" s="5"/>
      <c r="K540" s="21"/>
      <c r="L540" s="22"/>
      <c r="M540" s="22"/>
      <c r="N540" s="22"/>
      <c r="O540" s="22"/>
      <c r="P540" s="5"/>
      <c r="Q540" s="22"/>
      <c r="R540" s="21"/>
      <c r="S540" s="21"/>
      <c r="T540" s="22"/>
      <c r="U540" s="22"/>
      <c r="V540" s="22"/>
      <c r="W540" s="22"/>
      <c r="X540" s="370"/>
    </row>
    <row r="541" spans="1:24" s="143" customFormat="1" hidden="1" x14ac:dyDescent="0.35">
      <c r="A541" s="131"/>
      <c r="B541" s="22"/>
      <c r="C541" s="22"/>
      <c r="D541" s="22"/>
      <c r="E541" s="22"/>
      <c r="F541" s="21"/>
      <c r="G541" s="22"/>
      <c r="H541" s="22"/>
      <c r="I541" s="5"/>
      <c r="J541" s="5"/>
      <c r="K541" s="21"/>
      <c r="L541" s="22"/>
      <c r="M541" s="22"/>
      <c r="N541" s="22"/>
      <c r="O541" s="22"/>
      <c r="P541" s="5"/>
      <c r="Q541" s="22"/>
      <c r="R541" s="21"/>
      <c r="S541" s="21"/>
      <c r="T541" s="22"/>
      <c r="U541" s="22"/>
      <c r="V541" s="22"/>
      <c r="W541" s="22"/>
      <c r="X541" s="370"/>
    </row>
    <row r="542" spans="1:24" s="143" customFormat="1" hidden="1" x14ac:dyDescent="0.35">
      <c r="A542" s="131"/>
      <c r="B542" s="22"/>
      <c r="C542" s="22"/>
      <c r="D542" s="22"/>
      <c r="E542" s="22"/>
      <c r="F542" s="21"/>
      <c r="G542" s="22"/>
      <c r="H542" s="22"/>
      <c r="I542" s="5"/>
      <c r="J542" s="5"/>
      <c r="K542" s="21"/>
      <c r="L542" s="22"/>
      <c r="M542" s="22"/>
      <c r="N542" s="22"/>
      <c r="O542" s="22"/>
      <c r="P542" s="5"/>
      <c r="Q542" s="22"/>
      <c r="R542" s="21"/>
      <c r="S542" s="21"/>
      <c r="T542" s="22"/>
      <c r="U542" s="22"/>
      <c r="V542" s="22"/>
      <c r="W542" s="22"/>
      <c r="X542" s="370"/>
    </row>
    <row r="543" spans="1:24" s="143" customFormat="1" hidden="1" x14ac:dyDescent="0.35">
      <c r="A543" s="131"/>
      <c r="B543" s="22"/>
      <c r="C543" s="22"/>
      <c r="D543" s="22"/>
      <c r="E543" s="22"/>
      <c r="F543" s="21"/>
      <c r="G543" s="22"/>
      <c r="H543" s="22"/>
      <c r="I543" s="5"/>
      <c r="J543" s="5"/>
      <c r="K543" s="21"/>
      <c r="L543" s="22"/>
      <c r="M543" s="22"/>
      <c r="N543" s="22"/>
      <c r="O543" s="22"/>
      <c r="P543" s="5"/>
      <c r="Q543" s="22"/>
      <c r="R543" s="21"/>
      <c r="S543" s="21"/>
      <c r="T543" s="22"/>
      <c r="U543" s="22"/>
      <c r="V543" s="22"/>
      <c r="W543" s="22"/>
      <c r="X543" s="370"/>
    </row>
    <row r="544" spans="1:24" s="143" customFormat="1" hidden="1" x14ac:dyDescent="0.35">
      <c r="A544" s="131"/>
      <c r="B544" s="22"/>
      <c r="C544" s="22"/>
      <c r="D544" s="22"/>
      <c r="E544" s="22"/>
      <c r="F544" s="21"/>
      <c r="G544" s="22"/>
      <c r="H544" s="22"/>
      <c r="I544" s="5"/>
      <c r="J544" s="5"/>
      <c r="K544" s="21"/>
      <c r="L544" s="22"/>
      <c r="M544" s="22"/>
      <c r="N544" s="22"/>
      <c r="O544" s="22"/>
      <c r="P544" s="5"/>
      <c r="Q544" s="22"/>
      <c r="R544" s="21"/>
      <c r="S544" s="21"/>
      <c r="T544" s="22"/>
      <c r="U544" s="22"/>
      <c r="V544" s="22"/>
      <c r="W544" s="22"/>
      <c r="X544" s="370"/>
    </row>
    <row r="545" spans="1:24" s="143" customFormat="1" hidden="1" x14ac:dyDescent="0.35">
      <c r="A545" s="131"/>
      <c r="B545" s="22"/>
      <c r="C545" s="22"/>
      <c r="D545" s="22"/>
      <c r="E545" s="22"/>
      <c r="F545" s="21"/>
      <c r="G545" s="22"/>
      <c r="H545" s="22"/>
      <c r="I545" s="5"/>
      <c r="J545" s="5"/>
      <c r="K545" s="21"/>
      <c r="L545" s="22"/>
      <c r="M545" s="22"/>
      <c r="N545" s="22"/>
      <c r="O545" s="22"/>
      <c r="P545" s="5"/>
      <c r="Q545" s="22"/>
      <c r="R545" s="21"/>
      <c r="S545" s="21"/>
      <c r="T545" s="22"/>
      <c r="U545" s="22"/>
      <c r="V545" s="22"/>
      <c r="W545" s="22"/>
      <c r="X545" s="370"/>
    </row>
    <row r="546" spans="1:24" s="143" customFormat="1" hidden="1" x14ac:dyDescent="0.35">
      <c r="A546" s="131"/>
      <c r="B546" s="22"/>
      <c r="C546" s="22"/>
      <c r="D546" s="22"/>
      <c r="E546" s="22"/>
      <c r="F546" s="21"/>
      <c r="G546" s="22"/>
      <c r="H546" s="22"/>
      <c r="I546" s="5"/>
      <c r="J546" s="5"/>
      <c r="K546" s="21"/>
      <c r="L546" s="22"/>
      <c r="M546" s="22"/>
      <c r="N546" s="22"/>
      <c r="O546" s="22"/>
      <c r="P546" s="5"/>
      <c r="Q546" s="22"/>
      <c r="R546" s="21"/>
      <c r="S546" s="21"/>
      <c r="T546" s="22"/>
      <c r="U546" s="22"/>
      <c r="V546" s="22"/>
      <c r="W546" s="22"/>
      <c r="X546" s="370"/>
    </row>
    <row r="547" spans="1:24" s="143" customFormat="1" hidden="1" x14ac:dyDescent="0.35">
      <c r="A547" s="131"/>
      <c r="B547" s="22"/>
      <c r="C547" s="22"/>
      <c r="D547" s="22"/>
      <c r="E547" s="22"/>
      <c r="F547" s="21"/>
      <c r="G547" s="22"/>
      <c r="H547" s="22"/>
      <c r="I547" s="5"/>
      <c r="J547" s="5"/>
      <c r="K547" s="21"/>
      <c r="L547" s="22"/>
      <c r="M547" s="22"/>
      <c r="N547" s="22"/>
      <c r="O547" s="22"/>
      <c r="P547" s="5"/>
      <c r="Q547" s="22"/>
      <c r="R547" s="21"/>
      <c r="S547" s="21"/>
      <c r="T547" s="22"/>
      <c r="U547" s="22"/>
      <c r="V547" s="22"/>
      <c r="W547" s="22"/>
      <c r="X547" s="370"/>
    </row>
    <row r="548" spans="1:24" s="143" customFormat="1" hidden="1" x14ac:dyDescent="0.35">
      <c r="A548" s="131"/>
      <c r="B548" s="22"/>
      <c r="C548" s="22"/>
      <c r="D548" s="22"/>
      <c r="E548" s="22"/>
      <c r="F548" s="21"/>
      <c r="G548" s="22"/>
      <c r="H548" s="22"/>
      <c r="I548" s="5"/>
      <c r="J548" s="5"/>
      <c r="K548" s="21"/>
      <c r="L548" s="22"/>
      <c r="M548" s="22"/>
      <c r="N548" s="22"/>
      <c r="O548" s="22"/>
      <c r="P548" s="5"/>
      <c r="Q548" s="22"/>
      <c r="R548" s="21"/>
      <c r="S548" s="21"/>
      <c r="T548" s="22"/>
      <c r="U548" s="22"/>
      <c r="V548" s="22"/>
      <c r="W548" s="22"/>
      <c r="X548" s="370"/>
    </row>
    <row r="549" spans="1:24" s="143" customFormat="1" hidden="1" x14ac:dyDescent="0.35">
      <c r="A549" s="131"/>
      <c r="B549" s="22"/>
      <c r="C549" s="22"/>
      <c r="D549" s="22"/>
      <c r="E549" s="22"/>
      <c r="F549" s="21"/>
      <c r="G549" s="22"/>
      <c r="H549" s="22"/>
      <c r="I549" s="5"/>
      <c r="J549" s="5"/>
      <c r="K549" s="21"/>
      <c r="L549" s="22"/>
      <c r="M549" s="22"/>
      <c r="N549" s="22"/>
      <c r="O549" s="22"/>
      <c r="P549" s="5"/>
      <c r="Q549" s="22"/>
      <c r="R549" s="21"/>
      <c r="S549" s="21"/>
      <c r="T549" s="22"/>
      <c r="U549" s="22"/>
      <c r="V549" s="22"/>
      <c r="W549" s="22"/>
      <c r="X549" s="370"/>
    </row>
    <row r="550" spans="1:24" s="143" customFormat="1" hidden="1" x14ac:dyDescent="0.35">
      <c r="A550" s="131"/>
      <c r="B550" s="22"/>
      <c r="C550" s="22"/>
      <c r="D550" s="22"/>
      <c r="E550" s="22"/>
      <c r="F550" s="21"/>
      <c r="G550" s="22"/>
      <c r="H550" s="22"/>
      <c r="I550" s="5"/>
      <c r="J550" s="5"/>
      <c r="K550" s="21"/>
      <c r="L550" s="22"/>
      <c r="M550" s="22"/>
      <c r="N550" s="22"/>
      <c r="O550" s="22"/>
      <c r="P550" s="5"/>
      <c r="Q550" s="22"/>
      <c r="R550" s="21"/>
      <c r="S550" s="21"/>
      <c r="T550" s="22"/>
      <c r="U550" s="22"/>
      <c r="V550" s="22"/>
      <c r="W550" s="22"/>
      <c r="X550" s="370"/>
    </row>
    <row r="551" spans="1:24" s="143" customFormat="1" hidden="1" x14ac:dyDescent="0.35">
      <c r="A551" s="131"/>
      <c r="B551" s="22"/>
      <c r="C551" s="22"/>
      <c r="D551" s="22"/>
      <c r="E551" s="22"/>
      <c r="F551" s="21"/>
      <c r="G551" s="22"/>
      <c r="H551" s="22"/>
      <c r="I551" s="5"/>
      <c r="J551" s="5"/>
      <c r="K551" s="21"/>
      <c r="L551" s="22"/>
      <c r="M551" s="22"/>
      <c r="N551" s="22"/>
      <c r="O551" s="22"/>
      <c r="P551" s="5"/>
      <c r="Q551" s="22"/>
      <c r="R551" s="21"/>
      <c r="S551" s="21"/>
      <c r="T551" s="22"/>
      <c r="U551" s="22"/>
      <c r="V551" s="22"/>
      <c r="W551" s="22"/>
      <c r="X551" s="370"/>
    </row>
    <row r="552" spans="1:24" s="143" customFormat="1" hidden="1" x14ac:dyDescent="0.35">
      <c r="A552" s="131"/>
      <c r="B552" s="22"/>
      <c r="C552" s="22"/>
      <c r="D552" s="22"/>
      <c r="E552" s="22"/>
      <c r="F552" s="21"/>
      <c r="G552" s="22"/>
      <c r="H552" s="22"/>
      <c r="I552" s="5"/>
      <c r="J552" s="5"/>
      <c r="K552" s="21"/>
      <c r="L552" s="22"/>
      <c r="M552" s="22"/>
      <c r="N552" s="22"/>
      <c r="O552" s="22"/>
      <c r="P552" s="5"/>
      <c r="Q552" s="22"/>
      <c r="R552" s="21"/>
      <c r="S552" s="21"/>
      <c r="T552" s="22"/>
      <c r="U552" s="22"/>
      <c r="V552" s="22"/>
      <c r="W552" s="22"/>
      <c r="X552" s="370"/>
    </row>
    <row r="553" spans="1:24" s="143" customFormat="1" hidden="1" x14ac:dyDescent="0.35">
      <c r="A553" s="131"/>
      <c r="B553" s="22"/>
      <c r="C553" s="22"/>
      <c r="D553" s="22"/>
      <c r="E553" s="22"/>
      <c r="F553" s="21"/>
      <c r="G553" s="22"/>
      <c r="H553" s="22"/>
      <c r="I553" s="5"/>
      <c r="J553" s="5"/>
      <c r="K553" s="21"/>
      <c r="L553" s="22"/>
      <c r="M553" s="22"/>
      <c r="N553" s="22"/>
      <c r="O553" s="22"/>
      <c r="P553" s="5"/>
      <c r="Q553" s="22"/>
      <c r="R553" s="21"/>
      <c r="S553" s="21"/>
      <c r="T553" s="22"/>
      <c r="U553" s="22"/>
      <c r="V553" s="22"/>
      <c r="W553" s="22"/>
      <c r="X553" s="370"/>
    </row>
    <row r="554" spans="1:24" s="143" customFormat="1" hidden="1" x14ac:dyDescent="0.35">
      <c r="A554" s="131"/>
      <c r="B554" s="22"/>
      <c r="C554" s="22"/>
      <c r="D554" s="22"/>
      <c r="E554" s="22"/>
      <c r="F554" s="21"/>
      <c r="G554" s="22"/>
      <c r="H554" s="22"/>
      <c r="I554" s="5"/>
      <c r="J554" s="5"/>
      <c r="K554" s="21"/>
      <c r="L554" s="22"/>
      <c r="M554" s="22"/>
      <c r="N554" s="22"/>
      <c r="O554" s="22"/>
      <c r="P554" s="5"/>
      <c r="Q554" s="22"/>
      <c r="R554" s="21"/>
      <c r="S554" s="21"/>
      <c r="T554" s="22"/>
      <c r="U554" s="22"/>
      <c r="V554" s="22"/>
      <c r="W554" s="22"/>
      <c r="X554" s="370"/>
    </row>
    <row r="555" spans="1:24" s="143" customFormat="1" hidden="1" x14ac:dyDescent="0.35">
      <c r="A555" s="131"/>
      <c r="B555" s="22"/>
      <c r="C555" s="22"/>
      <c r="D555" s="22"/>
      <c r="E555" s="22"/>
      <c r="F555" s="21"/>
      <c r="G555" s="22"/>
      <c r="H555" s="22"/>
      <c r="I555" s="5"/>
      <c r="J555" s="5"/>
      <c r="K555" s="21"/>
      <c r="L555" s="22"/>
      <c r="M555" s="22"/>
      <c r="N555" s="22"/>
      <c r="O555" s="22"/>
      <c r="P555" s="5"/>
      <c r="Q555" s="22"/>
      <c r="R555" s="21"/>
      <c r="S555" s="21"/>
      <c r="T555" s="22"/>
      <c r="U555" s="22"/>
      <c r="V555" s="22"/>
      <c r="W555" s="22"/>
      <c r="X555" s="370"/>
    </row>
    <row r="556" spans="1:24" s="143" customFormat="1" hidden="1" x14ac:dyDescent="0.35">
      <c r="A556" s="131"/>
      <c r="B556" s="22"/>
      <c r="C556" s="22"/>
      <c r="D556" s="22"/>
      <c r="E556" s="22"/>
      <c r="F556" s="21"/>
      <c r="G556" s="22"/>
      <c r="H556" s="22"/>
      <c r="I556" s="5"/>
      <c r="J556" s="5"/>
      <c r="K556" s="21"/>
      <c r="L556" s="22"/>
      <c r="M556" s="22"/>
      <c r="N556" s="22"/>
      <c r="O556" s="22"/>
      <c r="P556" s="5"/>
      <c r="Q556" s="22"/>
      <c r="R556" s="21"/>
      <c r="S556" s="21"/>
      <c r="T556" s="22"/>
      <c r="U556" s="22"/>
      <c r="V556" s="22"/>
      <c r="W556" s="22"/>
      <c r="X556" s="370"/>
    </row>
    <row r="557" spans="1:24" s="143" customFormat="1" hidden="1" x14ac:dyDescent="0.35">
      <c r="A557" s="131"/>
      <c r="B557" s="22"/>
      <c r="C557" s="22"/>
      <c r="D557" s="22"/>
      <c r="E557" s="22"/>
      <c r="F557" s="21"/>
      <c r="G557" s="22"/>
      <c r="H557" s="22"/>
      <c r="I557" s="5"/>
      <c r="J557" s="5"/>
      <c r="K557" s="21"/>
      <c r="L557" s="22"/>
      <c r="M557" s="22"/>
      <c r="N557" s="22"/>
      <c r="O557" s="22"/>
      <c r="P557" s="5"/>
      <c r="Q557" s="22"/>
      <c r="R557" s="21"/>
      <c r="S557" s="21"/>
      <c r="T557" s="22"/>
      <c r="U557" s="22"/>
      <c r="V557" s="22"/>
      <c r="W557" s="22"/>
      <c r="X557" s="370"/>
    </row>
    <row r="558" spans="1:24" s="143" customFormat="1" hidden="1" x14ac:dyDescent="0.35">
      <c r="A558" s="131"/>
      <c r="B558" s="22"/>
      <c r="C558" s="22"/>
      <c r="D558" s="22"/>
      <c r="E558" s="22"/>
      <c r="F558" s="21"/>
      <c r="G558" s="22"/>
      <c r="H558" s="22"/>
      <c r="I558" s="5"/>
      <c r="J558" s="5"/>
      <c r="K558" s="21"/>
      <c r="L558" s="22"/>
      <c r="M558" s="22"/>
      <c r="N558" s="22"/>
      <c r="O558" s="22"/>
      <c r="P558" s="5"/>
      <c r="Q558" s="22"/>
      <c r="R558" s="21"/>
      <c r="S558" s="21"/>
      <c r="T558" s="22"/>
      <c r="U558" s="22"/>
      <c r="V558" s="22"/>
      <c r="W558" s="22"/>
      <c r="X558" s="370"/>
    </row>
    <row r="559" spans="1:24" s="143" customFormat="1" hidden="1" x14ac:dyDescent="0.35">
      <c r="A559" s="131"/>
      <c r="B559" s="22"/>
      <c r="C559" s="22"/>
      <c r="D559" s="22"/>
      <c r="E559" s="22"/>
      <c r="F559" s="21"/>
      <c r="G559" s="22"/>
      <c r="H559" s="22"/>
      <c r="I559" s="5"/>
      <c r="J559" s="5"/>
      <c r="K559" s="21"/>
      <c r="L559" s="22"/>
      <c r="M559" s="22"/>
      <c r="N559" s="22"/>
      <c r="O559" s="22"/>
      <c r="P559" s="5"/>
      <c r="Q559" s="22"/>
      <c r="R559" s="21"/>
      <c r="S559" s="21"/>
      <c r="T559" s="22"/>
      <c r="U559" s="22"/>
      <c r="V559" s="22"/>
      <c r="W559" s="22"/>
      <c r="X559" s="370"/>
    </row>
    <row r="560" spans="1:24" s="143" customFormat="1" hidden="1" x14ac:dyDescent="0.35">
      <c r="A560" s="131"/>
      <c r="B560" s="22"/>
      <c r="C560" s="22"/>
      <c r="D560" s="22"/>
      <c r="E560" s="22"/>
      <c r="F560" s="21"/>
      <c r="G560" s="22"/>
      <c r="H560" s="22"/>
      <c r="I560" s="5"/>
      <c r="J560" s="5"/>
      <c r="K560" s="21"/>
      <c r="L560" s="22"/>
      <c r="M560" s="22"/>
      <c r="N560" s="22"/>
      <c r="O560" s="22"/>
      <c r="P560" s="5"/>
      <c r="Q560" s="22"/>
      <c r="R560" s="21"/>
      <c r="S560" s="21"/>
      <c r="T560" s="22"/>
      <c r="U560" s="22"/>
      <c r="V560" s="22"/>
      <c r="W560" s="22"/>
      <c r="X560" s="370"/>
    </row>
    <row r="561" spans="1:24" s="143" customFormat="1" hidden="1" x14ac:dyDescent="0.35">
      <c r="A561" s="131"/>
      <c r="B561" s="22"/>
      <c r="C561" s="22"/>
      <c r="D561" s="22"/>
      <c r="E561" s="22"/>
      <c r="F561" s="21"/>
      <c r="G561" s="22"/>
      <c r="H561" s="22"/>
      <c r="I561" s="5"/>
      <c r="J561" s="5"/>
      <c r="K561" s="21"/>
      <c r="L561" s="22"/>
      <c r="M561" s="22"/>
      <c r="N561" s="22"/>
      <c r="O561" s="22"/>
      <c r="P561" s="5"/>
      <c r="Q561" s="22"/>
      <c r="R561" s="21"/>
      <c r="S561" s="21"/>
      <c r="T561" s="22"/>
      <c r="U561" s="22"/>
      <c r="V561" s="22"/>
      <c r="W561" s="22"/>
      <c r="X561" s="370"/>
    </row>
    <row r="562" spans="1:24" s="143" customFormat="1" hidden="1" x14ac:dyDescent="0.35">
      <c r="A562" s="131"/>
      <c r="B562" s="22"/>
      <c r="C562" s="22"/>
      <c r="D562" s="22"/>
      <c r="E562" s="22"/>
      <c r="F562" s="21"/>
      <c r="G562" s="22"/>
      <c r="H562" s="22"/>
      <c r="I562" s="5"/>
      <c r="J562" s="5"/>
      <c r="K562" s="21"/>
      <c r="L562" s="22"/>
      <c r="M562" s="22"/>
      <c r="N562" s="22"/>
      <c r="O562" s="22"/>
      <c r="P562" s="5"/>
      <c r="Q562" s="22"/>
      <c r="R562" s="21"/>
      <c r="S562" s="21"/>
      <c r="T562" s="22"/>
      <c r="U562" s="22"/>
      <c r="V562" s="22"/>
      <c r="W562" s="22"/>
      <c r="X562" s="370"/>
    </row>
    <row r="563" spans="1:24" s="143" customFormat="1" hidden="1" x14ac:dyDescent="0.35">
      <c r="A563" s="131"/>
      <c r="B563" s="22"/>
      <c r="C563" s="22"/>
      <c r="D563" s="22"/>
      <c r="E563" s="22"/>
      <c r="F563" s="21"/>
      <c r="G563" s="22"/>
      <c r="H563" s="22"/>
      <c r="I563" s="5"/>
      <c r="J563" s="5"/>
      <c r="K563" s="21"/>
      <c r="L563" s="22"/>
      <c r="M563" s="22"/>
      <c r="N563" s="22"/>
      <c r="O563" s="22"/>
      <c r="P563" s="5"/>
      <c r="Q563" s="22"/>
      <c r="R563" s="21"/>
      <c r="S563" s="21"/>
      <c r="T563" s="22"/>
      <c r="U563" s="22"/>
      <c r="V563" s="22"/>
      <c r="W563" s="22"/>
      <c r="X563" s="370"/>
    </row>
    <row r="564" spans="1:24" s="143" customFormat="1" hidden="1" x14ac:dyDescent="0.35">
      <c r="A564" s="131"/>
      <c r="B564" s="22"/>
      <c r="C564" s="22"/>
      <c r="D564" s="22"/>
      <c r="E564" s="22"/>
      <c r="F564" s="21"/>
      <c r="G564" s="22"/>
      <c r="H564" s="22"/>
      <c r="I564" s="5"/>
      <c r="J564" s="5"/>
      <c r="K564" s="21"/>
      <c r="L564" s="22"/>
      <c r="M564" s="22"/>
      <c r="N564" s="22"/>
      <c r="O564" s="22"/>
      <c r="P564" s="5"/>
      <c r="Q564" s="22"/>
      <c r="R564" s="21"/>
      <c r="S564" s="21"/>
      <c r="T564" s="22"/>
      <c r="U564" s="22"/>
      <c r="V564" s="22"/>
      <c r="W564" s="22"/>
      <c r="X564" s="370"/>
    </row>
    <row r="565" spans="1:24" s="143" customFormat="1" hidden="1" x14ac:dyDescent="0.35">
      <c r="A565" s="131"/>
      <c r="B565" s="22"/>
      <c r="C565" s="22"/>
      <c r="D565" s="22"/>
      <c r="E565" s="22"/>
      <c r="F565" s="21"/>
      <c r="G565" s="22"/>
      <c r="H565" s="22"/>
      <c r="I565" s="5"/>
      <c r="J565" s="5"/>
      <c r="K565" s="21"/>
      <c r="L565" s="22"/>
      <c r="M565" s="22"/>
      <c r="N565" s="22"/>
      <c r="O565" s="22"/>
      <c r="P565" s="5"/>
      <c r="Q565" s="22"/>
      <c r="R565" s="21"/>
      <c r="S565" s="21"/>
      <c r="T565" s="22"/>
      <c r="U565" s="22"/>
      <c r="V565" s="22"/>
      <c r="W565" s="22"/>
      <c r="X565" s="370"/>
    </row>
    <row r="566" spans="1:24" s="143" customFormat="1" hidden="1" x14ac:dyDescent="0.35">
      <c r="A566" s="131"/>
      <c r="B566" s="22"/>
      <c r="C566" s="22"/>
      <c r="D566" s="22"/>
      <c r="E566" s="22"/>
      <c r="F566" s="21"/>
      <c r="G566" s="22"/>
      <c r="H566" s="22"/>
      <c r="I566" s="5"/>
      <c r="J566" s="5"/>
      <c r="K566" s="21"/>
      <c r="L566" s="22"/>
      <c r="M566" s="22"/>
      <c r="N566" s="22"/>
      <c r="O566" s="22"/>
      <c r="P566" s="5"/>
      <c r="Q566" s="22"/>
      <c r="R566" s="21"/>
      <c r="S566" s="21"/>
      <c r="T566" s="22"/>
      <c r="U566" s="22"/>
      <c r="V566" s="22"/>
      <c r="W566" s="22"/>
      <c r="X566" s="370"/>
    </row>
    <row r="567" spans="1:24" s="143" customFormat="1" hidden="1" x14ac:dyDescent="0.35">
      <c r="A567" s="131"/>
      <c r="B567" s="22"/>
      <c r="C567" s="22"/>
      <c r="D567" s="22"/>
      <c r="E567" s="22"/>
      <c r="F567" s="21"/>
      <c r="G567" s="22"/>
      <c r="H567" s="22"/>
      <c r="I567" s="5"/>
      <c r="J567" s="5"/>
      <c r="K567" s="21"/>
      <c r="L567" s="22"/>
      <c r="M567" s="22"/>
      <c r="N567" s="22"/>
      <c r="O567" s="22"/>
      <c r="P567" s="5"/>
      <c r="Q567" s="22"/>
      <c r="R567" s="21"/>
      <c r="S567" s="21"/>
      <c r="T567" s="22"/>
      <c r="U567" s="22"/>
      <c r="V567" s="22"/>
      <c r="W567" s="22"/>
      <c r="X567" s="370"/>
    </row>
    <row r="568" spans="1:24" s="143" customFormat="1" hidden="1" x14ac:dyDescent="0.35">
      <c r="A568" s="131"/>
      <c r="B568" s="22"/>
      <c r="C568" s="22"/>
      <c r="D568" s="22"/>
      <c r="E568" s="22"/>
      <c r="F568" s="21"/>
      <c r="G568" s="22"/>
      <c r="H568" s="22"/>
      <c r="I568" s="5"/>
      <c r="J568" s="5"/>
      <c r="K568" s="21"/>
      <c r="L568" s="22"/>
      <c r="M568" s="22"/>
      <c r="N568" s="22"/>
      <c r="O568" s="22"/>
      <c r="P568" s="5"/>
      <c r="Q568" s="22"/>
      <c r="R568" s="21"/>
      <c r="S568" s="21"/>
      <c r="T568" s="22"/>
      <c r="U568" s="22"/>
      <c r="V568" s="22"/>
      <c r="W568" s="22"/>
      <c r="X568" s="370"/>
    </row>
    <row r="569" spans="1:24" s="143" customFormat="1" hidden="1" x14ac:dyDescent="0.35">
      <c r="A569" s="131"/>
      <c r="B569" s="22"/>
      <c r="C569" s="22"/>
      <c r="D569" s="22"/>
      <c r="E569" s="22"/>
      <c r="F569" s="21"/>
      <c r="G569" s="22"/>
      <c r="H569" s="22"/>
      <c r="I569" s="5"/>
      <c r="J569" s="5"/>
      <c r="K569" s="21"/>
      <c r="L569" s="22"/>
      <c r="M569" s="22"/>
      <c r="N569" s="22"/>
      <c r="O569" s="22"/>
      <c r="P569" s="5"/>
      <c r="Q569" s="22"/>
      <c r="R569" s="21"/>
      <c r="S569" s="21"/>
      <c r="T569" s="22"/>
      <c r="U569" s="22"/>
      <c r="V569" s="22"/>
      <c r="W569" s="22"/>
      <c r="X569" s="370"/>
    </row>
    <row r="570" spans="1:24" s="143" customFormat="1" hidden="1" x14ac:dyDescent="0.35">
      <c r="A570" s="131"/>
      <c r="B570" s="22"/>
      <c r="C570" s="22"/>
      <c r="D570" s="22"/>
      <c r="E570" s="22"/>
      <c r="F570" s="21"/>
      <c r="G570" s="22"/>
      <c r="H570" s="22"/>
      <c r="I570" s="5"/>
      <c r="J570" s="5"/>
      <c r="K570" s="21"/>
      <c r="L570" s="22"/>
      <c r="M570" s="22"/>
      <c r="N570" s="22"/>
      <c r="O570" s="22"/>
      <c r="P570" s="5"/>
      <c r="Q570" s="22"/>
      <c r="R570" s="21"/>
      <c r="S570" s="21"/>
      <c r="T570" s="22"/>
      <c r="U570" s="22"/>
      <c r="V570" s="22"/>
      <c r="W570" s="22"/>
      <c r="X570" s="370"/>
    </row>
    <row r="571" spans="1:24" s="143" customFormat="1" hidden="1" x14ac:dyDescent="0.35">
      <c r="A571" s="131"/>
      <c r="B571" s="22"/>
      <c r="C571" s="22"/>
      <c r="D571" s="22"/>
      <c r="E571" s="22"/>
      <c r="F571" s="21"/>
      <c r="G571" s="22"/>
      <c r="H571" s="22"/>
      <c r="I571" s="5"/>
      <c r="J571" s="5"/>
      <c r="K571" s="21"/>
      <c r="L571" s="22"/>
      <c r="M571" s="22"/>
      <c r="N571" s="22"/>
      <c r="O571" s="22"/>
      <c r="P571" s="5"/>
      <c r="Q571" s="22"/>
      <c r="R571" s="21"/>
      <c r="S571" s="21"/>
      <c r="T571" s="22"/>
      <c r="U571" s="22"/>
      <c r="V571" s="22"/>
      <c r="W571" s="22"/>
      <c r="X571" s="370"/>
    </row>
    <row r="572" spans="1:24" s="143" customFormat="1" hidden="1" x14ac:dyDescent="0.35">
      <c r="A572" s="131"/>
      <c r="B572" s="22"/>
      <c r="C572" s="22"/>
      <c r="D572" s="22"/>
      <c r="E572" s="22"/>
      <c r="F572" s="21"/>
      <c r="G572" s="22"/>
      <c r="H572" s="22"/>
      <c r="I572" s="5"/>
      <c r="J572" s="5"/>
      <c r="K572" s="21"/>
      <c r="L572" s="22"/>
      <c r="M572" s="22"/>
      <c r="N572" s="22"/>
      <c r="O572" s="22"/>
      <c r="P572" s="5"/>
      <c r="Q572" s="22"/>
      <c r="R572" s="21"/>
      <c r="S572" s="21"/>
      <c r="T572" s="22"/>
      <c r="U572" s="22"/>
      <c r="V572" s="22"/>
      <c r="W572" s="22"/>
      <c r="X572" s="370"/>
    </row>
    <row r="573" spans="1:24" s="143" customFormat="1" hidden="1" x14ac:dyDescent="0.35">
      <c r="A573" s="131"/>
      <c r="B573" s="22"/>
      <c r="C573" s="22"/>
      <c r="D573" s="22"/>
      <c r="E573" s="22"/>
      <c r="F573" s="21"/>
      <c r="G573" s="22"/>
      <c r="H573" s="22"/>
      <c r="I573" s="5"/>
      <c r="J573" s="5"/>
      <c r="K573" s="21"/>
      <c r="L573" s="22"/>
      <c r="M573" s="22"/>
      <c r="N573" s="22"/>
      <c r="O573" s="22"/>
      <c r="P573" s="5"/>
      <c r="Q573" s="22"/>
      <c r="R573" s="21"/>
      <c r="S573" s="21"/>
      <c r="T573" s="22"/>
      <c r="U573" s="22"/>
      <c r="V573" s="22"/>
      <c r="W573" s="22"/>
      <c r="X573" s="370"/>
    </row>
    <row r="574" spans="1:24" s="143" customFormat="1" hidden="1" x14ac:dyDescent="0.35">
      <c r="A574" s="131"/>
      <c r="B574" s="22"/>
      <c r="C574" s="22"/>
      <c r="D574" s="22"/>
      <c r="E574" s="22"/>
      <c r="F574" s="21"/>
      <c r="G574" s="22"/>
      <c r="H574" s="22"/>
      <c r="I574" s="5"/>
      <c r="J574" s="5"/>
      <c r="K574" s="21"/>
      <c r="L574" s="22"/>
      <c r="M574" s="22"/>
      <c r="N574" s="22"/>
      <c r="O574" s="22"/>
      <c r="P574" s="5"/>
      <c r="Q574" s="22"/>
      <c r="R574" s="21"/>
      <c r="S574" s="21"/>
      <c r="T574" s="22"/>
      <c r="U574" s="22"/>
      <c r="V574" s="22"/>
      <c r="W574" s="22"/>
      <c r="X574" s="370"/>
    </row>
    <row r="575" spans="1:24" s="143" customFormat="1" hidden="1" x14ac:dyDescent="0.35">
      <c r="A575" s="131"/>
      <c r="B575" s="22"/>
      <c r="C575" s="22"/>
      <c r="D575" s="22"/>
      <c r="E575" s="22"/>
      <c r="F575" s="21"/>
      <c r="G575" s="22"/>
      <c r="H575" s="22"/>
      <c r="I575" s="5"/>
      <c r="J575" s="5"/>
      <c r="K575" s="21"/>
      <c r="L575" s="22"/>
      <c r="M575" s="22"/>
      <c r="N575" s="22"/>
      <c r="O575" s="22"/>
      <c r="P575" s="5"/>
      <c r="Q575" s="22"/>
      <c r="R575" s="21"/>
      <c r="S575" s="21"/>
      <c r="T575" s="22"/>
      <c r="U575" s="22"/>
      <c r="V575" s="22"/>
      <c r="W575" s="22"/>
      <c r="X575" s="370"/>
    </row>
    <row r="576" spans="1:24" s="143" customFormat="1" hidden="1" x14ac:dyDescent="0.35">
      <c r="A576" s="131"/>
      <c r="B576" s="22"/>
      <c r="C576" s="22"/>
      <c r="D576" s="22"/>
      <c r="E576" s="22"/>
      <c r="F576" s="21"/>
      <c r="G576" s="22"/>
      <c r="H576" s="22"/>
      <c r="I576" s="5"/>
      <c r="J576" s="5"/>
      <c r="K576" s="21"/>
      <c r="L576" s="22"/>
      <c r="M576" s="22"/>
      <c r="N576" s="22"/>
      <c r="O576" s="22"/>
      <c r="P576" s="5"/>
      <c r="Q576" s="22"/>
      <c r="R576" s="21"/>
      <c r="S576" s="21"/>
      <c r="T576" s="22"/>
      <c r="U576" s="22"/>
      <c r="V576" s="22"/>
      <c r="W576" s="22"/>
      <c r="X576" s="370"/>
    </row>
    <row r="577" spans="1:24" s="143" customFormat="1" hidden="1" x14ac:dyDescent="0.35">
      <c r="A577" s="131"/>
      <c r="B577" s="22"/>
      <c r="C577" s="22"/>
      <c r="D577" s="22"/>
      <c r="E577" s="22"/>
      <c r="F577" s="21"/>
      <c r="G577" s="22"/>
      <c r="H577" s="22"/>
      <c r="I577" s="5"/>
      <c r="J577" s="5"/>
      <c r="K577" s="21"/>
      <c r="L577" s="22"/>
      <c r="M577" s="22"/>
      <c r="N577" s="22"/>
      <c r="O577" s="22"/>
      <c r="P577" s="5"/>
      <c r="Q577" s="22"/>
      <c r="R577" s="21"/>
      <c r="S577" s="21"/>
      <c r="T577" s="22"/>
      <c r="U577" s="22"/>
      <c r="V577" s="22"/>
      <c r="W577" s="22"/>
      <c r="X577" s="370"/>
    </row>
    <row r="578" spans="1:24" s="143" customFormat="1" hidden="1" x14ac:dyDescent="0.35">
      <c r="A578" s="131"/>
      <c r="B578" s="22"/>
      <c r="C578" s="22"/>
      <c r="D578" s="22"/>
      <c r="E578" s="22"/>
      <c r="F578" s="21"/>
      <c r="G578" s="22"/>
      <c r="H578" s="22"/>
      <c r="I578" s="5"/>
      <c r="J578" s="5"/>
      <c r="K578" s="21"/>
      <c r="L578" s="22"/>
      <c r="M578" s="22"/>
      <c r="N578" s="22"/>
      <c r="O578" s="22"/>
      <c r="P578" s="5"/>
      <c r="Q578" s="22"/>
      <c r="R578" s="21"/>
      <c r="S578" s="21"/>
      <c r="T578" s="22"/>
      <c r="U578" s="22"/>
      <c r="V578" s="22"/>
      <c r="W578" s="22"/>
      <c r="X578" s="370"/>
    </row>
    <row r="579" spans="1:24" s="143" customFormat="1" hidden="1" x14ac:dyDescent="0.35">
      <c r="A579" s="131"/>
      <c r="B579" s="22"/>
      <c r="C579" s="22"/>
      <c r="D579" s="22"/>
      <c r="E579" s="22"/>
      <c r="F579" s="21"/>
      <c r="G579" s="22"/>
      <c r="H579" s="22"/>
      <c r="I579" s="5"/>
      <c r="J579" s="5"/>
      <c r="K579" s="21"/>
      <c r="L579" s="22"/>
      <c r="M579" s="22"/>
      <c r="N579" s="22"/>
      <c r="O579" s="22"/>
      <c r="P579" s="5"/>
      <c r="Q579" s="22"/>
      <c r="R579" s="21"/>
      <c r="S579" s="21"/>
      <c r="T579" s="22"/>
      <c r="U579" s="22"/>
      <c r="V579" s="22"/>
      <c r="W579" s="22"/>
      <c r="X579" s="370"/>
    </row>
    <row r="580" spans="1:24" s="143" customFormat="1" hidden="1" x14ac:dyDescent="0.35">
      <c r="A580" s="131"/>
      <c r="B580" s="22"/>
      <c r="C580" s="22"/>
      <c r="D580" s="22"/>
      <c r="E580" s="22"/>
      <c r="F580" s="21"/>
      <c r="G580" s="22"/>
      <c r="H580" s="22"/>
      <c r="I580" s="5"/>
      <c r="J580" s="5"/>
      <c r="K580" s="21"/>
      <c r="L580" s="22"/>
      <c r="M580" s="22"/>
      <c r="N580" s="22"/>
      <c r="O580" s="22"/>
      <c r="P580" s="5"/>
      <c r="Q580" s="22"/>
      <c r="R580" s="21"/>
      <c r="S580" s="21"/>
      <c r="T580" s="22"/>
      <c r="U580" s="22"/>
      <c r="V580" s="22"/>
      <c r="W580" s="22"/>
      <c r="X580" s="370"/>
    </row>
    <row r="581" spans="1:24" s="143" customFormat="1" hidden="1" x14ac:dyDescent="0.35">
      <c r="A581" s="131"/>
      <c r="B581" s="22"/>
      <c r="C581" s="22"/>
      <c r="D581" s="22"/>
      <c r="E581" s="22"/>
      <c r="F581" s="21"/>
      <c r="G581" s="22"/>
      <c r="H581" s="22"/>
      <c r="I581" s="5"/>
      <c r="J581" s="5"/>
      <c r="K581" s="21"/>
      <c r="L581" s="22"/>
      <c r="M581" s="22"/>
      <c r="N581" s="22"/>
      <c r="O581" s="22"/>
      <c r="P581" s="5"/>
      <c r="Q581" s="22"/>
      <c r="R581" s="21"/>
      <c r="S581" s="21"/>
      <c r="T581" s="22"/>
      <c r="U581" s="22"/>
      <c r="V581" s="22"/>
      <c r="W581" s="22"/>
      <c r="X581" s="370"/>
    </row>
    <row r="582" spans="1:24" s="143" customFormat="1" hidden="1" x14ac:dyDescent="0.35">
      <c r="A582" s="131"/>
      <c r="B582" s="22"/>
      <c r="C582" s="22"/>
      <c r="D582" s="22"/>
      <c r="E582" s="22"/>
      <c r="F582" s="21"/>
      <c r="G582" s="22"/>
      <c r="H582" s="22"/>
      <c r="I582" s="5"/>
      <c r="J582" s="5"/>
      <c r="K582" s="21"/>
      <c r="L582" s="22"/>
      <c r="M582" s="22"/>
      <c r="N582" s="22"/>
      <c r="O582" s="22"/>
      <c r="P582" s="5"/>
      <c r="Q582" s="22"/>
      <c r="R582" s="21"/>
      <c r="S582" s="21"/>
      <c r="T582" s="22"/>
      <c r="U582" s="22"/>
      <c r="V582" s="22"/>
      <c r="W582" s="22"/>
      <c r="X582" s="370"/>
    </row>
    <row r="583" spans="1:24" s="143" customFormat="1" hidden="1" x14ac:dyDescent="0.35">
      <c r="A583" s="131"/>
      <c r="B583" s="22"/>
      <c r="C583" s="22"/>
      <c r="D583" s="22"/>
      <c r="E583" s="22"/>
      <c r="F583" s="21"/>
      <c r="G583" s="22"/>
      <c r="H583" s="22"/>
      <c r="I583" s="5"/>
      <c r="J583" s="5"/>
      <c r="K583" s="21"/>
      <c r="L583" s="22"/>
      <c r="M583" s="22"/>
      <c r="N583" s="22"/>
      <c r="O583" s="22"/>
      <c r="P583" s="5"/>
      <c r="Q583" s="22"/>
      <c r="R583" s="21"/>
      <c r="S583" s="21"/>
      <c r="T583" s="22"/>
      <c r="U583" s="22"/>
      <c r="V583" s="22"/>
      <c r="W583" s="22"/>
      <c r="X583" s="370"/>
    </row>
    <row r="584" spans="1:24" s="143" customFormat="1" hidden="1" x14ac:dyDescent="0.35">
      <c r="A584" s="131"/>
      <c r="B584" s="22"/>
      <c r="C584" s="22"/>
      <c r="D584" s="22"/>
      <c r="E584" s="22"/>
      <c r="F584" s="21"/>
      <c r="G584" s="22"/>
      <c r="H584" s="22"/>
      <c r="I584" s="5"/>
      <c r="J584" s="5"/>
      <c r="K584" s="21"/>
      <c r="L584" s="22"/>
      <c r="M584" s="22"/>
      <c r="N584" s="22"/>
      <c r="O584" s="22"/>
      <c r="P584" s="5"/>
      <c r="Q584" s="22"/>
      <c r="R584" s="21"/>
      <c r="S584" s="21"/>
      <c r="T584" s="22"/>
      <c r="U584" s="22"/>
      <c r="V584" s="22"/>
      <c r="W584" s="22"/>
      <c r="X584" s="370"/>
    </row>
    <row r="585" spans="1:24" s="143" customFormat="1" hidden="1" x14ac:dyDescent="0.35">
      <c r="A585" s="131"/>
      <c r="B585" s="22"/>
      <c r="C585" s="22"/>
      <c r="D585" s="22"/>
      <c r="E585" s="22"/>
      <c r="F585" s="21"/>
      <c r="G585" s="22"/>
      <c r="H585" s="22"/>
      <c r="I585" s="5"/>
      <c r="J585" s="5"/>
      <c r="K585" s="21"/>
      <c r="L585" s="22"/>
      <c r="M585" s="22"/>
      <c r="N585" s="22"/>
      <c r="O585" s="22"/>
      <c r="P585" s="5"/>
      <c r="Q585" s="22"/>
      <c r="R585" s="21"/>
      <c r="S585" s="21"/>
      <c r="T585" s="22"/>
      <c r="U585" s="22"/>
      <c r="V585" s="22"/>
      <c r="W585" s="22"/>
      <c r="X585" s="370"/>
    </row>
    <row r="586" spans="1:24" s="143" customFormat="1" hidden="1" x14ac:dyDescent="0.35">
      <c r="A586" s="131"/>
      <c r="B586" s="22"/>
      <c r="C586" s="22"/>
      <c r="D586" s="22"/>
      <c r="E586" s="22"/>
      <c r="F586" s="21"/>
      <c r="G586" s="22"/>
      <c r="H586" s="22"/>
      <c r="I586" s="5"/>
      <c r="J586" s="5"/>
      <c r="K586" s="21"/>
      <c r="L586" s="22"/>
      <c r="M586" s="22"/>
      <c r="N586" s="22"/>
      <c r="O586" s="22"/>
      <c r="P586" s="5"/>
      <c r="Q586" s="22"/>
      <c r="R586" s="21"/>
      <c r="S586" s="21"/>
      <c r="T586" s="22"/>
      <c r="U586" s="22"/>
      <c r="V586" s="22"/>
      <c r="W586" s="22"/>
      <c r="X586" s="370"/>
    </row>
    <row r="587" spans="1:24" s="143" customFormat="1" hidden="1" x14ac:dyDescent="0.35">
      <c r="A587" s="131"/>
      <c r="B587" s="22"/>
      <c r="C587" s="22"/>
      <c r="D587" s="22"/>
      <c r="E587" s="22"/>
      <c r="F587" s="21"/>
      <c r="G587" s="22"/>
      <c r="H587" s="22"/>
      <c r="I587" s="5"/>
      <c r="J587" s="5"/>
      <c r="K587" s="21"/>
      <c r="L587" s="22"/>
      <c r="M587" s="22"/>
      <c r="N587" s="22"/>
      <c r="O587" s="22"/>
      <c r="P587" s="5"/>
      <c r="Q587" s="22"/>
      <c r="R587" s="21"/>
      <c r="S587" s="21"/>
      <c r="T587" s="22"/>
      <c r="U587" s="22"/>
      <c r="V587" s="22"/>
      <c r="W587" s="22"/>
      <c r="X587" s="370"/>
    </row>
    <row r="588" spans="1:24" s="143" customFormat="1" hidden="1" x14ac:dyDescent="0.35">
      <c r="A588" s="131"/>
      <c r="B588" s="22"/>
      <c r="C588" s="22"/>
      <c r="D588" s="22"/>
      <c r="E588" s="22"/>
      <c r="F588" s="21"/>
      <c r="G588" s="22"/>
      <c r="H588" s="22"/>
      <c r="I588" s="5"/>
      <c r="J588" s="5"/>
      <c r="K588" s="21"/>
      <c r="L588" s="22"/>
      <c r="M588" s="22"/>
      <c r="N588" s="22"/>
      <c r="O588" s="22"/>
      <c r="P588" s="5"/>
      <c r="Q588" s="22"/>
      <c r="R588" s="21"/>
      <c r="S588" s="21"/>
      <c r="T588" s="22"/>
      <c r="U588" s="22"/>
      <c r="V588" s="22"/>
      <c r="W588" s="22"/>
      <c r="X588" s="370"/>
    </row>
    <row r="589" spans="1:24" s="143" customFormat="1" hidden="1" x14ac:dyDescent="0.35">
      <c r="A589" s="131"/>
      <c r="B589" s="22"/>
      <c r="C589" s="22"/>
      <c r="D589" s="22"/>
      <c r="E589" s="22"/>
      <c r="F589" s="21"/>
      <c r="G589" s="22"/>
      <c r="H589" s="22"/>
      <c r="I589" s="5"/>
      <c r="J589" s="5"/>
      <c r="K589" s="21"/>
      <c r="L589" s="22"/>
      <c r="M589" s="22"/>
      <c r="N589" s="22"/>
      <c r="O589" s="22"/>
      <c r="P589" s="5"/>
      <c r="Q589" s="22"/>
      <c r="R589" s="21"/>
      <c r="S589" s="21"/>
      <c r="T589" s="22"/>
      <c r="U589" s="22"/>
      <c r="V589" s="22"/>
      <c r="W589" s="22"/>
      <c r="X589" s="370"/>
    </row>
    <row r="590" spans="1:24" s="143" customFormat="1" hidden="1" x14ac:dyDescent="0.35">
      <c r="A590" s="131"/>
      <c r="B590" s="22"/>
      <c r="C590" s="22"/>
      <c r="D590" s="22"/>
      <c r="E590" s="22"/>
      <c r="F590" s="21"/>
      <c r="G590" s="22"/>
      <c r="H590" s="22"/>
      <c r="I590" s="5"/>
      <c r="J590" s="5"/>
      <c r="K590" s="21"/>
      <c r="L590" s="22"/>
      <c r="M590" s="22"/>
      <c r="N590" s="22"/>
      <c r="O590" s="22"/>
      <c r="P590" s="5"/>
      <c r="Q590" s="22"/>
      <c r="R590" s="21"/>
      <c r="S590" s="21"/>
      <c r="T590" s="22"/>
      <c r="U590" s="22"/>
      <c r="V590" s="22"/>
      <c r="W590" s="22"/>
      <c r="X590" s="370"/>
    </row>
    <row r="591" spans="1:24" s="143" customFormat="1" hidden="1" x14ac:dyDescent="0.35">
      <c r="A591" s="131"/>
      <c r="B591" s="22"/>
      <c r="C591" s="22"/>
      <c r="D591" s="22"/>
      <c r="E591" s="22"/>
      <c r="F591" s="21"/>
      <c r="G591" s="22"/>
      <c r="H591" s="22"/>
      <c r="I591" s="5"/>
      <c r="J591" s="5"/>
      <c r="K591" s="21"/>
      <c r="L591" s="22"/>
      <c r="M591" s="22"/>
      <c r="N591" s="22"/>
      <c r="O591" s="22"/>
      <c r="P591" s="5"/>
      <c r="Q591" s="22"/>
      <c r="R591" s="21"/>
      <c r="S591" s="21"/>
      <c r="T591" s="22"/>
      <c r="U591" s="22"/>
      <c r="V591" s="22"/>
      <c r="W591" s="22"/>
      <c r="X591" s="370"/>
    </row>
    <row r="592" spans="1:24" s="143" customFormat="1" hidden="1" x14ac:dyDescent="0.35">
      <c r="A592" s="131"/>
      <c r="B592" s="22"/>
      <c r="C592" s="22"/>
      <c r="D592" s="22"/>
      <c r="E592" s="22"/>
      <c r="F592" s="21"/>
      <c r="G592" s="22"/>
      <c r="H592" s="22"/>
      <c r="I592" s="5"/>
      <c r="J592" s="5"/>
      <c r="K592" s="21"/>
      <c r="L592" s="22"/>
      <c r="M592" s="22"/>
      <c r="N592" s="22"/>
      <c r="O592" s="22"/>
      <c r="P592" s="5"/>
      <c r="Q592" s="22"/>
      <c r="R592" s="21"/>
      <c r="S592" s="21"/>
      <c r="T592" s="22"/>
      <c r="U592" s="22"/>
      <c r="V592" s="22"/>
      <c r="W592" s="22"/>
      <c r="X592" s="370"/>
    </row>
    <row r="593" spans="1:24" s="143" customFormat="1" hidden="1" x14ac:dyDescent="0.35">
      <c r="A593" s="131"/>
      <c r="B593" s="22"/>
      <c r="C593" s="22"/>
      <c r="D593" s="22"/>
      <c r="E593" s="22"/>
      <c r="F593" s="21"/>
      <c r="G593" s="22"/>
      <c r="H593" s="22"/>
      <c r="I593" s="5"/>
      <c r="J593" s="5"/>
      <c r="K593" s="21"/>
      <c r="L593" s="22"/>
      <c r="M593" s="22"/>
      <c r="N593" s="22"/>
      <c r="O593" s="22"/>
      <c r="P593" s="5"/>
      <c r="Q593" s="22"/>
      <c r="R593" s="21"/>
      <c r="S593" s="21"/>
      <c r="T593" s="22"/>
      <c r="U593" s="22"/>
      <c r="V593" s="22"/>
      <c r="W593" s="22"/>
      <c r="X593" s="370"/>
    </row>
    <row r="594" spans="1:24" s="143" customFormat="1" hidden="1" x14ac:dyDescent="0.35">
      <c r="A594" s="131"/>
      <c r="B594" s="22"/>
      <c r="C594" s="22"/>
      <c r="D594" s="22"/>
      <c r="E594" s="22"/>
      <c r="F594" s="21"/>
      <c r="G594" s="22"/>
      <c r="H594" s="22"/>
      <c r="I594" s="5"/>
      <c r="J594" s="5"/>
      <c r="K594" s="21"/>
      <c r="L594" s="22"/>
      <c r="M594" s="22"/>
      <c r="N594" s="22"/>
      <c r="O594" s="22"/>
      <c r="P594" s="5"/>
      <c r="Q594" s="22"/>
      <c r="R594" s="21"/>
      <c r="S594" s="21"/>
      <c r="T594" s="22"/>
      <c r="U594" s="22"/>
      <c r="V594" s="22"/>
      <c r="W594" s="22"/>
      <c r="X594" s="370"/>
    </row>
    <row r="595" spans="1:24" s="143" customFormat="1" hidden="1" x14ac:dyDescent="0.35">
      <c r="A595" s="131"/>
      <c r="B595" s="22"/>
      <c r="C595" s="22"/>
      <c r="D595" s="22"/>
      <c r="E595" s="22"/>
      <c r="F595" s="21"/>
      <c r="G595" s="22"/>
      <c r="H595" s="22"/>
      <c r="I595" s="5"/>
      <c r="J595" s="5"/>
      <c r="K595" s="21"/>
      <c r="L595" s="22"/>
      <c r="M595" s="22"/>
      <c r="N595" s="22"/>
      <c r="O595" s="22"/>
      <c r="P595" s="5"/>
      <c r="Q595" s="22"/>
      <c r="R595" s="21"/>
      <c r="S595" s="21"/>
      <c r="T595" s="22"/>
      <c r="U595" s="22"/>
      <c r="V595" s="22"/>
      <c r="W595" s="22"/>
      <c r="X595" s="370"/>
    </row>
    <row r="596" spans="1:24" s="143" customFormat="1" hidden="1" x14ac:dyDescent="0.35">
      <c r="A596" s="131"/>
      <c r="B596" s="22"/>
      <c r="C596" s="22"/>
      <c r="D596" s="22"/>
      <c r="E596" s="22"/>
      <c r="F596" s="21"/>
      <c r="G596" s="22"/>
      <c r="H596" s="22"/>
      <c r="I596" s="5"/>
      <c r="J596" s="5"/>
      <c r="K596" s="21"/>
      <c r="L596" s="22"/>
      <c r="M596" s="22"/>
      <c r="N596" s="22"/>
      <c r="O596" s="22"/>
      <c r="P596" s="5"/>
      <c r="Q596" s="22"/>
      <c r="R596" s="21"/>
      <c r="S596" s="21"/>
      <c r="T596" s="22"/>
      <c r="U596" s="22"/>
      <c r="V596" s="22"/>
      <c r="W596" s="22"/>
      <c r="X596" s="370"/>
    </row>
    <row r="597" spans="1:24" s="143" customFormat="1" hidden="1" x14ac:dyDescent="0.35">
      <c r="A597" s="131"/>
      <c r="B597" s="22"/>
      <c r="C597" s="22"/>
      <c r="D597" s="22"/>
      <c r="E597" s="22"/>
      <c r="F597" s="21"/>
      <c r="G597" s="22"/>
      <c r="H597" s="22"/>
      <c r="I597" s="5"/>
      <c r="J597" s="5"/>
      <c r="K597" s="21"/>
      <c r="L597" s="22"/>
      <c r="M597" s="22"/>
      <c r="N597" s="22"/>
      <c r="O597" s="22"/>
      <c r="P597" s="5"/>
      <c r="Q597" s="22"/>
      <c r="R597" s="21"/>
      <c r="S597" s="21"/>
      <c r="T597" s="22"/>
      <c r="U597" s="22"/>
      <c r="V597" s="22"/>
      <c r="W597" s="22"/>
      <c r="X597" s="370"/>
    </row>
    <row r="598" spans="1:24" s="143" customFormat="1" hidden="1" x14ac:dyDescent="0.35">
      <c r="A598" s="131"/>
      <c r="B598" s="22"/>
      <c r="C598" s="22"/>
      <c r="D598" s="22"/>
      <c r="E598" s="22"/>
      <c r="F598" s="21"/>
      <c r="G598" s="22"/>
      <c r="H598" s="22"/>
      <c r="I598" s="5"/>
      <c r="J598" s="5"/>
      <c r="K598" s="21"/>
      <c r="L598" s="22"/>
      <c r="M598" s="22"/>
      <c r="N598" s="22"/>
      <c r="O598" s="22"/>
      <c r="P598" s="5"/>
      <c r="Q598" s="22"/>
      <c r="R598" s="21"/>
      <c r="S598" s="21"/>
      <c r="T598" s="22"/>
      <c r="U598" s="22"/>
      <c r="V598" s="22"/>
      <c r="W598" s="22"/>
      <c r="X598" s="370"/>
    </row>
    <row r="599" spans="1:24" s="143" customFormat="1" hidden="1" x14ac:dyDescent="0.35">
      <c r="A599" s="131"/>
      <c r="B599" s="22"/>
      <c r="C599" s="22"/>
      <c r="D599" s="22"/>
      <c r="E599" s="22"/>
      <c r="F599" s="21"/>
      <c r="G599" s="22"/>
      <c r="H599" s="22"/>
      <c r="I599" s="5"/>
      <c r="J599" s="5"/>
      <c r="K599" s="21"/>
      <c r="L599" s="22"/>
      <c r="M599" s="22"/>
      <c r="N599" s="22"/>
      <c r="O599" s="22"/>
      <c r="P599" s="5"/>
      <c r="Q599" s="22"/>
      <c r="R599" s="21"/>
      <c r="S599" s="21"/>
      <c r="T599" s="22"/>
      <c r="U599" s="22"/>
      <c r="V599" s="22"/>
      <c r="W599" s="22"/>
      <c r="X599" s="370"/>
    </row>
    <row r="600" spans="1:24" s="143" customFormat="1" hidden="1" x14ac:dyDescent="0.35">
      <c r="A600" s="131"/>
      <c r="B600" s="22"/>
      <c r="C600" s="22"/>
      <c r="D600" s="22"/>
      <c r="E600" s="22"/>
      <c r="F600" s="21"/>
      <c r="G600" s="22"/>
      <c r="H600" s="22"/>
      <c r="I600" s="5"/>
      <c r="J600" s="5"/>
      <c r="K600" s="21"/>
      <c r="L600" s="22"/>
      <c r="M600" s="22"/>
      <c r="N600" s="22"/>
      <c r="O600" s="22"/>
      <c r="P600" s="5"/>
      <c r="Q600" s="22"/>
      <c r="R600" s="21"/>
      <c r="S600" s="21"/>
      <c r="T600" s="22"/>
      <c r="U600" s="22"/>
      <c r="V600" s="22"/>
      <c r="W600" s="22"/>
      <c r="X600" s="370"/>
    </row>
    <row r="601" spans="1:24" s="143" customFormat="1" hidden="1" x14ac:dyDescent="0.35">
      <c r="A601" s="131"/>
      <c r="B601" s="22"/>
      <c r="C601" s="22"/>
      <c r="D601" s="22"/>
      <c r="E601" s="22"/>
      <c r="F601" s="21"/>
      <c r="G601" s="22"/>
      <c r="H601" s="22"/>
      <c r="I601" s="5"/>
      <c r="J601" s="5"/>
      <c r="K601" s="21"/>
      <c r="L601" s="22"/>
      <c r="M601" s="22"/>
      <c r="N601" s="22"/>
      <c r="O601" s="22"/>
      <c r="P601" s="5"/>
      <c r="Q601" s="22"/>
      <c r="R601" s="21"/>
      <c r="S601" s="21"/>
      <c r="T601" s="22"/>
      <c r="U601" s="22"/>
      <c r="V601" s="22"/>
      <c r="W601" s="22"/>
      <c r="X601" s="370"/>
    </row>
    <row r="602" spans="1:24" s="143" customFormat="1" hidden="1" x14ac:dyDescent="0.35">
      <c r="A602" s="131"/>
      <c r="B602" s="22"/>
      <c r="C602" s="22"/>
      <c r="D602" s="22"/>
      <c r="E602" s="22"/>
      <c r="F602" s="21"/>
      <c r="G602" s="22"/>
      <c r="H602" s="22"/>
      <c r="I602" s="5"/>
      <c r="J602" s="5"/>
      <c r="K602" s="21"/>
      <c r="L602" s="22"/>
      <c r="M602" s="22"/>
      <c r="N602" s="22"/>
      <c r="O602" s="22"/>
      <c r="P602" s="5"/>
      <c r="Q602" s="22"/>
      <c r="R602" s="21"/>
      <c r="S602" s="21"/>
      <c r="T602" s="22"/>
      <c r="U602" s="22"/>
      <c r="V602" s="22"/>
      <c r="W602" s="22"/>
      <c r="X602" s="370"/>
    </row>
    <row r="603" spans="1:24" s="143" customFormat="1" hidden="1" x14ac:dyDescent="0.35">
      <c r="A603" s="131"/>
      <c r="B603" s="22"/>
      <c r="C603" s="22"/>
      <c r="D603" s="22"/>
      <c r="E603" s="22"/>
      <c r="F603" s="21"/>
      <c r="G603" s="22"/>
      <c r="H603" s="22"/>
      <c r="I603" s="5"/>
      <c r="J603" s="5"/>
      <c r="K603" s="21"/>
      <c r="L603" s="22"/>
      <c r="M603" s="22"/>
      <c r="N603" s="22"/>
      <c r="O603" s="22"/>
      <c r="P603" s="5"/>
      <c r="Q603" s="22"/>
      <c r="R603" s="21"/>
      <c r="S603" s="21"/>
      <c r="T603" s="22"/>
      <c r="U603" s="22"/>
      <c r="V603" s="22"/>
      <c r="W603" s="22"/>
      <c r="X603" s="370"/>
    </row>
    <row r="604" spans="1:24" s="143" customFormat="1" hidden="1" x14ac:dyDescent="0.35">
      <c r="A604" s="131"/>
      <c r="B604" s="22"/>
      <c r="C604" s="22"/>
      <c r="D604" s="22"/>
      <c r="E604" s="22"/>
      <c r="F604" s="21"/>
      <c r="G604" s="22"/>
      <c r="H604" s="22"/>
      <c r="I604" s="5"/>
      <c r="J604" s="5"/>
      <c r="K604" s="21"/>
      <c r="L604" s="22"/>
      <c r="M604" s="22"/>
      <c r="N604" s="22"/>
      <c r="O604" s="22"/>
      <c r="P604" s="5"/>
      <c r="Q604" s="22"/>
      <c r="R604" s="21"/>
      <c r="S604" s="21"/>
      <c r="T604" s="22"/>
      <c r="U604" s="22"/>
      <c r="V604" s="22"/>
      <c r="W604" s="22"/>
      <c r="X604" s="370"/>
    </row>
    <row r="605" spans="1:24" s="143" customFormat="1" hidden="1" x14ac:dyDescent="0.35">
      <c r="A605" s="131"/>
      <c r="B605" s="22"/>
      <c r="C605" s="22"/>
      <c r="D605" s="22"/>
      <c r="E605" s="22"/>
      <c r="F605" s="21"/>
      <c r="G605" s="22"/>
      <c r="H605" s="22"/>
      <c r="I605" s="5"/>
      <c r="J605" s="5"/>
      <c r="K605" s="21"/>
      <c r="L605" s="22"/>
      <c r="M605" s="22"/>
      <c r="N605" s="22"/>
      <c r="O605" s="22"/>
      <c r="P605" s="5"/>
      <c r="Q605" s="22"/>
      <c r="R605" s="21"/>
      <c r="S605" s="21"/>
      <c r="T605" s="22"/>
      <c r="U605" s="22"/>
      <c r="V605" s="22"/>
      <c r="W605" s="22"/>
      <c r="X605" s="370"/>
    </row>
    <row r="606" spans="1:24" s="143" customFormat="1" hidden="1" x14ac:dyDescent="0.35">
      <c r="A606" s="131"/>
      <c r="B606" s="22"/>
      <c r="C606" s="22"/>
      <c r="D606" s="22"/>
      <c r="E606" s="22"/>
      <c r="F606" s="21"/>
      <c r="G606" s="22"/>
      <c r="H606" s="22"/>
      <c r="I606" s="5"/>
      <c r="J606" s="5"/>
      <c r="K606" s="21"/>
      <c r="L606" s="22"/>
      <c r="M606" s="22"/>
      <c r="N606" s="22"/>
      <c r="O606" s="22"/>
      <c r="P606" s="5"/>
      <c r="Q606" s="22"/>
      <c r="R606" s="21"/>
      <c r="S606" s="21"/>
      <c r="T606" s="22"/>
      <c r="U606" s="22"/>
      <c r="V606" s="22"/>
      <c r="W606" s="22"/>
      <c r="X606" s="370"/>
    </row>
    <row r="607" spans="1:24" s="143" customFormat="1" hidden="1" x14ac:dyDescent="0.35">
      <c r="A607" s="131"/>
      <c r="B607" s="22"/>
      <c r="C607" s="22"/>
      <c r="D607" s="22"/>
      <c r="E607" s="22"/>
      <c r="F607" s="21"/>
      <c r="G607" s="22"/>
      <c r="H607" s="22"/>
      <c r="I607" s="5"/>
      <c r="J607" s="5"/>
      <c r="K607" s="21"/>
      <c r="L607" s="22"/>
      <c r="M607" s="22"/>
      <c r="N607" s="22"/>
      <c r="O607" s="22"/>
      <c r="P607" s="5"/>
      <c r="Q607" s="22"/>
      <c r="R607" s="21"/>
      <c r="S607" s="21"/>
      <c r="T607" s="22"/>
      <c r="U607" s="22"/>
      <c r="V607" s="22"/>
      <c r="W607" s="22"/>
      <c r="X607" s="370"/>
    </row>
    <row r="608" spans="1:24" s="143" customFormat="1" hidden="1" x14ac:dyDescent="0.35">
      <c r="A608" s="131"/>
      <c r="B608" s="22"/>
      <c r="C608" s="22"/>
      <c r="D608" s="22"/>
      <c r="E608" s="22"/>
      <c r="F608" s="21"/>
      <c r="G608" s="22"/>
      <c r="H608" s="22"/>
      <c r="I608" s="5"/>
      <c r="J608" s="5"/>
      <c r="K608" s="21"/>
      <c r="L608" s="22"/>
      <c r="M608" s="22"/>
      <c r="N608" s="22"/>
      <c r="O608" s="22"/>
      <c r="P608" s="5"/>
      <c r="Q608" s="22"/>
      <c r="R608" s="21"/>
      <c r="S608" s="21"/>
      <c r="T608" s="22"/>
      <c r="U608" s="22"/>
      <c r="V608" s="22"/>
      <c r="W608" s="22"/>
      <c r="X608" s="370"/>
    </row>
    <row r="609" spans="1:24" s="143" customFormat="1" hidden="1" x14ac:dyDescent="0.35">
      <c r="A609" s="131"/>
      <c r="B609" s="22"/>
      <c r="C609" s="22"/>
      <c r="D609" s="22"/>
      <c r="E609" s="22"/>
      <c r="F609" s="21"/>
      <c r="G609" s="22"/>
      <c r="H609" s="22"/>
      <c r="I609" s="5"/>
      <c r="J609" s="5"/>
      <c r="K609" s="21"/>
      <c r="L609" s="22"/>
      <c r="M609" s="22"/>
      <c r="N609" s="22"/>
      <c r="O609" s="22"/>
      <c r="P609" s="5"/>
      <c r="Q609" s="22"/>
      <c r="R609" s="21"/>
      <c r="S609" s="21"/>
      <c r="T609" s="22"/>
      <c r="U609" s="22"/>
      <c r="V609" s="22"/>
      <c r="W609" s="22"/>
      <c r="X609" s="370"/>
    </row>
    <row r="610" spans="1:24" s="143" customFormat="1" hidden="1" x14ac:dyDescent="0.35">
      <c r="A610" s="131"/>
      <c r="B610" s="22"/>
      <c r="C610" s="22"/>
      <c r="D610" s="22"/>
      <c r="E610" s="22"/>
      <c r="F610" s="21"/>
      <c r="G610" s="22"/>
      <c r="H610" s="22"/>
      <c r="I610" s="5"/>
      <c r="J610" s="5"/>
      <c r="K610" s="21"/>
      <c r="L610" s="22"/>
      <c r="M610" s="22"/>
      <c r="N610" s="22"/>
      <c r="O610" s="22"/>
      <c r="P610" s="5"/>
      <c r="Q610" s="22"/>
      <c r="R610" s="21"/>
      <c r="S610" s="21"/>
      <c r="T610" s="22"/>
      <c r="U610" s="22"/>
      <c r="V610" s="22"/>
      <c r="W610" s="22"/>
      <c r="X610" s="370"/>
    </row>
    <row r="611" spans="1:24" s="143" customFormat="1" hidden="1" x14ac:dyDescent="0.35">
      <c r="A611" s="131"/>
      <c r="B611" s="22"/>
      <c r="C611" s="22"/>
      <c r="D611" s="22"/>
      <c r="E611" s="22"/>
      <c r="F611" s="21"/>
      <c r="G611" s="22"/>
      <c r="H611" s="22"/>
      <c r="I611" s="5"/>
      <c r="J611" s="5"/>
      <c r="K611" s="21"/>
      <c r="L611" s="22"/>
      <c r="M611" s="22"/>
      <c r="N611" s="22"/>
      <c r="O611" s="22"/>
      <c r="P611" s="5"/>
      <c r="Q611" s="22"/>
      <c r="R611" s="21"/>
      <c r="S611" s="21"/>
      <c r="T611" s="22"/>
      <c r="U611" s="22"/>
      <c r="V611" s="22"/>
      <c r="W611" s="22"/>
      <c r="X611" s="370"/>
    </row>
    <row r="612" spans="1:24" s="143" customFormat="1" hidden="1" x14ac:dyDescent="0.35">
      <c r="A612" s="131"/>
      <c r="B612" s="22"/>
      <c r="C612" s="22"/>
      <c r="D612" s="22"/>
      <c r="E612" s="22"/>
      <c r="F612" s="21"/>
      <c r="G612" s="22"/>
      <c r="H612" s="22"/>
      <c r="I612" s="5"/>
      <c r="J612" s="5"/>
      <c r="K612" s="21"/>
      <c r="L612" s="22"/>
      <c r="M612" s="22"/>
      <c r="N612" s="22"/>
      <c r="O612" s="22"/>
      <c r="P612" s="5"/>
      <c r="Q612" s="22"/>
      <c r="R612" s="21"/>
      <c r="S612" s="21"/>
      <c r="T612" s="22"/>
      <c r="U612" s="22"/>
      <c r="V612" s="22"/>
      <c r="W612" s="22"/>
      <c r="X612" s="370"/>
    </row>
    <row r="613" spans="1:24" s="143" customFormat="1" hidden="1" x14ac:dyDescent="0.35">
      <c r="A613" s="131"/>
      <c r="B613" s="22"/>
      <c r="C613" s="22"/>
      <c r="D613" s="22"/>
      <c r="E613" s="22"/>
      <c r="F613" s="21"/>
      <c r="G613" s="22"/>
      <c r="H613" s="22"/>
      <c r="I613" s="5"/>
      <c r="J613" s="5"/>
      <c r="K613" s="21"/>
      <c r="L613" s="22"/>
      <c r="M613" s="22"/>
      <c r="N613" s="22"/>
      <c r="O613" s="22"/>
      <c r="P613" s="5"/>
      <c r="Q613" s="22"/>
      <c r="R613" s="21"/>
      <c r="S613" s="21"/>
      <c r="T613" s="22"/>
      <c r="U613" s="22"/>
      <c r="V613" s="22"/>
      <c r="W613" s="22"/>
      <c r="X613" s="370"/>
    </row>
    <row r="614" spans="1:24" s="143" customFormat="1" hidden="1" x14ac:dyDescent="0.35">
      <c r="A614" s="131"/>
      <c r="B614" s="22"/>
      <c r="C614" s="22"/>
      <c r="D614" s="22"/>
      <c r="E614" s="22"/>
      <c r="F614" s="21"/>
      <c r="G614" s="22"/>
      <c r="H614" s="22"/>
      <c r="I614" s="5"/>
      <c r="J614" s="5"/>
      <c r="K614" s="21"/>
      <c r="L614" s="22"/>
      <c r="M614" s="22"/>
      <c r="N614" s="22"/>
      <c r="O614" s="22"/>
      <c r="P614" s="5"/>
      <c r="Q614" s="22"/>
      <c r="R614" s="21"/>
      <c r="S614" s="21"/>
      <c r="T614" s="22"/>
      <c r="U614" s="22"/>
      <c r="V614" s="22"/>
      <c r="W614" s="22"/>
      <c r="X614" s="370"/>
    </row>
    <row r="615" spans="1:24" s="143" customFormat="1" hidden="1" x14ac:dyDescent="0.35">
      <c r="A615" s="131"/>
      <c r="B615" s="22"/>
      <c r="C615" s="22"/>
      <c r="D615" s="22"/>
      <c r="E615" s="22"/>
      <c r="F615" s="21"/>
      <c r="G615" s="22"/>
      <c r="H615" s="22"/>
      <c r="I615" s="5"/>
      <c r="J615" s="5"/>
      <c r="K615" s="21"/>
      <c r="L615" s="22"/>
      <c r="M615" s="22"/>
      <c r="N615" s="22"/>
      <c r="O615" s="22"/>
      <c r="P615" s="5"/>
      <c r="Q615" s="22"/>
      <c r="R615" s="21"/>
      <c r="S615" s="21"/>
      <c r="T615" s="22"/>
      <c r="U615" s="22"/>
      <c r="V615" s="22"/>
      <c r="W615" s="22"/>
      <c r="X615" s="370"/>
    </row>
    <row r="616" spans="1:24" s="143" customFormat="1" hidden="1" x14ac:dyDescent="0.35">
      <c r="A616" s="131"/>
      <c r="B616" s="22"/>
      <c r="C616" s="22"/>
      <c r="D616" s="22"/>
      <c r="E616" s="22"/>
      <c r="F616" s="21"/>
      <c r="G616" s="22"/>
      <c r="H616" s="22"/>
      <c r="I616" s="5"/>
      <c r="J616" s="5"/>
      <c r="K616" s="21"/>
      <c r="L616" s="22"/>
      <c r="M616" s="22"/>
      <c r="N616" s="22"/>
      <c r="O616" s="22"/>
      <c r="P616" s="5"/>
      <c r="Q616" s="22"/>
      <c r="R616" s="21"/>
      <c r="S616" s="21"/>
      <c r="T616" s="22"/>
      <c r="U616" s="22"/>
      <c r="V616" s="22"/>
      <c r="W616" s="22"/>
      <c r="X616" s="370"/>
    </row>
    <row r="617" spans="1:24" s="143" customFormat="1" hidden="1" x14ac:dyDescent="0.35">
      <c r="A617" s="131"/>
      <c r="B617" s="22"/>
      <c r="C617" s="22"/>
      <c r="D617" s="22"/>
      <c r="E617" s="22"/>
      <c r="F617" s="21"/>
      <c r="G617" s="22"/>
      <c r="H617" s="22"/>
      <c r="I617" s="5"/>
      <c r="J617" s="5"/>
      <c r="K617" s="21"/>
      <c r="L617" s="22"/>
      <c r="M617" s="22"/>
      <c r="N617" s="22"/>
      <c r="O617" s="22"/>
      <c r="P617" s="5"/>
      <c r="Q617" s="22"/>
      <c r="R617" s="21"/>
      <c r="S617" s="21"/>
      <c r="T617" s="22"/>
      <c r="U617" s="22"/>
      <c r="V617" s="22"/>
      <c r="W617" s="22"/>
      <c r="X617" s="370"/>
    </row>
    <row r="618" spans="1:24" s="143" customFormat="1" hidden="1" x14ac:dyDescent="0.35">
      <c r="A618" s="131"/>
      <c r="B618" s="22"/>
      <c r="C618" s="22"/>
      <c r="D618" s="22"/>
      <c r="E618" s="22"/>
      <c r="F618" s="21"/>
      <c r="G618" s="22"/>
      <c r="H618" s="22"/>
      <c r="I618" s="5"/>
      <c r="J618" s="5"/>
      <c r="K618" s="21"/>
      <c r="L618" s="22"/>
      <c r="M618" s="22"/>
      <c r="N618" s="22"/>
      <c r="O618" s="22"/>
      <c r="P618" s="5"/>
      <c r="Q618" s="22"/>
      <c r="R618" s="21"/>
      <c r="S618" s="21"/>
      <c r="T618" s="22"/>
      <c r="U618" s="22"/>
      <c r="V618" s="22"/>
      <c r="W618" s="22"/>
      <c r="X618" s="370"/>
    </row>
    <row r="619" spans="1:24" s="143" customFormat="1" hidden="1" x14ac:dyDescent="0.35">
      <c r="A619" s="131"/>
      <c r="B619" s="22"/>
      <c r="C619" s="22"/>
      <c r="D619" s="22"/>
      <c r="E619" s="22"/>
      <c r="F619" s="21"/>
      <c r="G619" s="22"/>
      <c r="H619" s="22"/>
      <c r="I619" s="5"/>
      <c r="J619" s="5"/>
      <c r="K619" s="21"/>
      <c r="L619" s="22"/>
      <c r="M619" s="22"/>
      <c r="N619" s="22"/>
      <c r="O619" s="22"/>
      <c r="P619" s="5"/>
      <c r="Q619" s="22"/>
      <c r="R619" s="21"/>
      <c r="S619" s="21"/>
      <c r="T619" s="22"/>
      <c r="U619" s="22"/>
      <c r="V619" s="22"/>
      <c r="W619" s="22"/>
      <c r="X619" s="370"/>
    </row>
    <row r="620" spans="1:24" s="143" customFormat="1" hidden="1" x14ac:dyDescent="0.35">
      <c r="A620" s="131"/>
      <c r="B620" s="22"/>
      <c r="C620" s="22"/>
      <c r="D620" s="22"/>
      <c r="E620" s="22"/>
      <c r="F620" s="21"/>
      <c r="G620" s="22"/>
      <c r="H620" s="22"/>
      <c r="I620" s="5"/>
      <c r="J620" s="5"/>
      <c r="K620" s="21"/>
      <c r="L620" s="22"/>
      <c r="M620" s="22"/>
      <c r="N620" s="22"/>
      <c r="O620" s="22"/>
      <c r="P620" s="5"/>
      <c r="Q620" s="22"/>
      <c r="R620" s="21"/>
      <c r="S620" s="21"/>
      <c r="T620" s="22"/>
      <c r="U620" s="22"/>
      <c r="V620" s="22"/>
      <c r="W620" s="22"/>
      <c r="X620" s="370"/>
    </row>
    <row r="621" spans="1:24" s="143" customFormat="1" hidden="1" x14ac:dyDescent="0.35">
      <c r="A621" s="131"/>
      <c r="B621" s="22"/>
      <c r="C621" s="22"/>
      <c r="D621" s="22"/>
      <c r="E621" s="22"/>
      <c r="F621" s="21"/>
      <c r="G621" s="22"/>
      <c r="H621" s="22"/>
      <c r="I621" s="5"/>
      <c r="J621" s="5"/>
      <c r="K621" s="21"/>
      <c r="L621" s="22"/>
      <c r="M621" s="22"/>
      <c r="N621" s="22"/>
      <c r="O621" s="22"/>
      <c r="P621" s="5"/>
      <c r="Q621" s="22"/>
      <c r="R621" s="21"/>
      <c r="S621" s="21"/>
      <c r="T621" s="22"/>
      <c r="U621" s="22"/>
      <c r="V621" s="22"/>
      <c r="W621" s="22"/>
      <c r="X621" s="370"/>
    </row>
    <row r="622" spans="1:24" s="143" customFormat="1" hidden="1" x14ac:dyDescent="0.35">
      <c r="A622" s="131"/>
      <c r="B622" s="22"/>
      <c r="C622" s="22"/>
      <c r="D622" s="22"/>
      <c r="E622" s="22"/>
      <c r="F622" s="21"/>
      <c r="G622" s="22"/>
      <c r="H622" s="22"/>
      <c r="I622" s="5"/>
      <c r="J622" s="5"/>
      <c r="K622" s="21"/>
      <c r="L622" s="22"/>
      <c r="M622" s="22"/>
      <c r="N622" s="22"/>
      <c r="O622" s="22"/>
      <c r="P622" s="5"/>
      <c r="Q622" s="22"/>
      <c r="R622" s="21"/>
      <c r="S622" s="21"/>
      <c r="T622" s="22"/>
      <c r="U622" s="22"/>
      <c r="V622" s="22"/>
      <c r="W622" s="22"/>
      <c r="X622" s="370"/>
    </row>
    <row r="623" spans="1:24" s="143" customFormat="1" hidden="1" x14ac:dyDescent="0.35">
      <c r="A623" s="131"/>
      <c r="B623" s="22"/>
      <c r="C623" s="22"/>
      <c r="D623" s="22"/>
      <c r="E623" s="22"/>
      <c r="F623" s="21"/>
      <c r="G623" s="22"/>
      <c r="H623" s="22"/>
      <c r="I623" s="5"/>
      <c r="J623" s="5"/>
      <c r="K623" s="21"/>
      <c r="L623" s="22"/>
      <c r="M623" s="22"/>
      <c r="N623" s="22"/>
      <c r="O623" s="22"/>
      <c r="P623" s="5"/>
      <c r="Q623" s="22"/>
      <c r="R623" s="21"/>
      <c r="S623" s="21"/>
      <c r="T623" s="22"/>
      <c r="U623" s="22"/>
      <c r="V623" s="22"/>
      <c r="W623" s="22"/>
      <c r="X623" s="370"/>
    </row>
    <row r="624" spans="1:24" s="143" customFormat="1" hidden="1" x14ac:dyDescent="0.35">
      <c r="A624" s="131"/>
      <c r="B624" s="22"/>
      <c r="C624" s="22"/>
      <c r="D624" s="22"/>
      <c r="E624" s="22"/>
      <c r="F624" s="21"/>
      <c r="G624" s="22"/>
      <c r="H624" s="22"/>
      <c r="I624" s="5"/>
      <c r="J624" s="5"/>
      <c r="K624" s="21"/>
      <c r="L624" s="22"/>
      <c r="M624" s="22"/>
      <c r="N624" s="22"/>
      <c r="O624" s="22"/>
      <c r="P624" s="5"/>
      <c r="Q624" s="22"/>
      <c r="R624" s="21"/>
      <c r="S624" s="21"/>
      <c r="T624" s="22"/>
      <c r="U624" s="22"/>
      <c r="V624" s="22"/>
      <c r="W624" s="22"/>
      <c r="X624" s="370"/>
    </row>
    <row r="625" spans="1:24" s="143" customFormat="1" hidden="1" x14ac:dyDescent="0.35">
      <c r="A625" s="131"/>
      <c r="B625" s="22"/>
      <c r="C625" s="22"/>
      <c r="D625" s="22"/>
      <c r="E625" s="22"/>
      <c r="F625" s="21"/>
      <c r="G625" s="22"/>
      <c r="H625" s="22"/>
      <c r="I625" s="5"/>
      <c r="J625" s="5"/>
      <c r="K625" s="21"/>
      <c r="L625" s="22"/>
      <c r="M625" s="22"/>
      <c r="N625" s="22"/>
      <c r="O625" s="22"/>
      <c r="P625" s="5"/>
      <c r="Q625" s="22"/>
      <c r="R625" s="21"/>
      <c r="S625" s="21"/>
      <c r="T625" s="22"/>
      <c r="U625" s="22"/>
      <c r="V625" s="22"/>
      <c r="W625" s="22"/>
      <c r="X625" s="370"/>
    </row>
    <row r="626" spans="1:24" s="143" customFormat="1" hidden="1" x14ac:dyDescent="0.35">
      <c r="A626" s="131"/>
      <c r="B626" s="22"/>
      <c r="C626" s="22"/>
      <c r="D626" s="22"/>
      <c r="E626" s="22"/>
      <c r="F626" s="21"/>
      <c r="G626" s="22"/>
      <c r="H626" s="22"/>
      <c r="I626" s="5"/>
      <c r="J626" s="5"/>
      <c r="K626" s="21"/>
      <c r="L626" s="22"/>
      <c r="M626" s="22"/>
      <c r="N626" s="22"/>
      <c r="O626" s="22"/>
      <c r="P626" s="5"/>
      <c r="Q626" s="22"/>
      <c r="R626" s="21"/>
      <c r="S626" s="21"/>
      <c r="T626" s="22"/>
      <c r="U626" s="22"/>
      <c r="V626" s="22"/>
      <c r="W626" s="22"/>
      <c r="X626" s="370"/>
    </row>
    <row r="627" spans="1:24" s="143" customFormat="1" hidden="1" x14ac:dyDescent="0.35">
      <c r="A627" s="131"/>
      <c r="B627" s="22"/>
      <c r="C627" s="22"/>
      <c r="D627" s="22"/>
      <c r="E627" s="22"/>
      <c r="F627" s="21"/>
      <c r="G627" s="22"/>
      <c r="H627" s="22"/>
      <c r="I627" s="5"/>
      <c r="J627" s="5"/>
      <c r="K627" s="21"/>
      <c r="L627" s="22"/>
      <c r="M627" s="22"/>
      <c r="N627" s="22"/>
      <c r="O627" s="22"/>
      <c r="P627" s="5"/>
      <c r="Q627" s="22"/>
      <c r="R627" s="21"/>
      <c r="S627" s="21"/>
      <c r="T627" s="22"/>
      <c r="U627" s="22"/>
      <c r="V627" s="22"/>
      <c r="W627" s="22"/>
      <c r="X627" s="370"/>
    </row>
    <row r="628" spans="1:24" s="143" customFormat="1" hidden="1" x14ac:dyDescent="0.35">
      <c r="A628" s="131"/>
      <c r="B628" s="22"/>
      <c r="C628" s="22"/>
      <c r="D628" s="22"/>
      <c r="E628" s="22"/>
      <c r="F628" s="21"/>
      <c r="G628" s="22"/>
      <c r="H628" s="22"/>
      <c r="I628" s="5"/>
      <c r="J628" s="5"/>
      <c r="K628" s="21"/>
      <c r="L628" s="22"/>
      <c r="M628" s="22"/>
      <c r="N628" s="22"/>
      <c r="O628" s="22"/>
      <c r="P628" s="5"/>
      <c r="Q628" s="22"/>
      <c r="R628" s="21"/>
      <c r="S628" s="21"/>
      <c r="T628" s="22"/>
      <c r="U628" s="22"/>
      <c r="V628" s="22"/>
      <c r="W628" s="22"/>
      <c r="X628" s="370"/>
    </row>
    <row r="629" spans="1:24" s="143" customFormat="1" hidden="1" x14ac:dyDescent="0.35">
      <c r="A629" s="131"/>
      <c r="B629" s="22"/>
      <c r="C629" s="22"/>
      <c r="D629" s="22"/>
      <c r="E629" s="22"/>
      <c r="F629" s="21"/>
      <c r="G629" s="22"/>
      <c r="H629" s="22"/>
      <c r="I629" s="5"/>
      <c r="J629" s="5"/>
      <c r="K629" s="21"/>
      <c r="L629" s="22"/>
      <c r="M629" s="22"/>
      <c r="N629" s="22"/>
      <c r="O629" s="22"/>
      <c r="P629" s="5"/>
      <c r="Q629" s="22"/>
      <c r="R629" s="21"/>
      <c r="S629" s="21"/>
      <c r="T629" s="22"/>
      <c r="U629" s="22"/>
      <c r="V629" s="22"/>
      <c r="W629" s="22"/>
      <c r="X629" s="370"/>
    </row>
    <row r="630" spans="1:24" s="143" customFormat="1" hidden="1" x14ac:dyDescent="0.35">
      <c r="A630" s="131"/>
      <c r="B630" s="22"/>
      <c r="C630" s="22"/>
      <c r="D630" s="22"/>
      <c r="E630" s="22"/>
      <c r="F630" s="21"/>
      <c r="G630" s="22"/>
      <c r="H630" s="22"/>
      <c r="I630" s="5"/>
      <c r="J630" s="5"/>
      <c r="K630" s="21"/>
      <c r="L630" s="22"/>
      <c r="M630" s="22"/>
      <c r="N630" s="22"/>
      <c r="O630" s="22"/>
      <c r="P630" s="5"/>
      <c r="Q630" s="22"/>
      <c r="R630" s="21"/>
      <c r="S630" s="21"/>
      <c r="T630" s="22"/>
      <c r="U630" s="22"/>
      <c r="V630" s="22"/>
      <c r="W630" s="22"/>
      <c r="X630" s="370"/>
    </row>
    <row r="631" spans="1:24" s="143" customFormat="1" hidden="1" x14ac:dyDescent="0.35">
      <c r="A631" s="131"/>
      <c r="B631" s="22"/>
      <c r="C631" s="22"/>
      <c r="D631" s="22"/>
      <c r="E631" s="22"/>
      <c r="F631" s="21"/>
      <c r="G631" s="22"/>
      <c r="H631" s="22"/>
      <c r="I631" s="5"/>
      <c r="J631" s="5"/>
      <c r="K631" s="21"/>
      <c r="L631" s="22"/>
      <c r="M631" s="22"/>
      <c r="N631" s="22"/>
      <c r="O631" s="22"/>
      <c r="P631" s="5"/>
      <c r="Q631" s="22"/>
      <c r="R631" s="21"/>
      <c r="S631" s="21"/>
      <c r="T631" s="22"/>
      <c r="U631" s="22"/>
      <c r="V631" s="22"/>
      <c r="W631" s="22"/>
      <c r="X631" s="370"/>
    </row>
    <row r="632" spans="1:24" s="143" customFormat="1" hidden="1" x14ac:dyDescent="0.35">
      <c r="A632" s="131"/>
      <c r="B632" s="22"/>
      <c r="C632" s="22"/>
      <c r="D632" s="22"/>
      <c r="E632" s="22"/>
      <c r="F632" s="21"/>
      <c r="G632" s="22"/>
      <c r="H632" s="22"/>
      <c r="I632" s="5"/>
      <c r="J632" s="5"/>
      <c r="K632" s="21"/>
      <c r="L632" s="22"/>
      <c r="M632" s="22"/>
      <c r="N632" s="22"/>
      <c r="O632" s="22"/>
      <c r="P632" s="5"/>
      <c r="Q632" s="22"/>
      <c r="R632" s="21"/>
      <c r="S632" s="21"/>
      <c r="T632" s="22"/>
      <c r="U632" s="22"/>
      <c r="V632" s="22"/>
      <c r="W632" s="22"/>
      <c r="X632" s="370"/>
    </row>
    <row r="633" spans="1:24" s="143" customFormat="1" hidden="1" x14ac:dyDescent="0.35">
      <c r="A633" s="131"/>
      <c r="B633" s="22"/>
      <c r="C633" s="22"/>
      <c r="D633" s="22"/>
      <c r="E633" s="22"/>
      <c r="F633" s="21"/>
      <c r="G633" s="22"/>
      <c r="H633" s="22"/>
      <c r="I633" s="5"/>
      <c r="J633" s="5"/>
      <c r="K633" s="21"/>
      <c r="L633" s="22"/>
      <c r="M633" s="22"/>
      <c r="N633" s="22"/>
      <c r="O633" s="22"/>
      <c r="P633" s="5"/>
      <c r="Q633" s="22"/>
      <c r="R633" s="21"/>
      <c r="S633" s="21"/>
      <c r="T633" s="22"/>
      <c r="U633" s="22"/>
      <c r="V633" s="22"/>
      <c r="W633" s="22"/>
      <c r="X633" s="370"/>
    </row>
    <row r="634" spans="1:24" s="143" customFormat="1" hidden="1" x14ac:dyDescent="0.35">
      <c r="A634" s="131"/>
      <c r="B634" s="22"/>
      <c r="C634" s="22"/>
      <c r="D634" s="22"/>
      <c r="E634" s="22"/>
      <c r="F634" s="21"/>
      <c r="G634" s="22"/>
      <c r="H634" s="22"/>
      <c r="I634" s="5"/>
      <c r="J634" s="5"/>
      <c r="K634" s="21"/>
      <c r="L634" s="22"/>
      <c r="M634" s="22"/>
      <c r="N634" s="22"/>
      <c r="O634" s="22"/>
      <c r="P634" s="5"/>
      <c r="Q634" s="22"/>
      <c r="R634" s="21"/>
      <c r="S634" s="21"/>
      <c r="T634" s="22"/>
      <c r="U634" s="22"/>
      <c r="V634" s="22"/>
      <c r="W634" s="22"/>
      <c r="X634" s="370"/>
    </row>
    <row r="635" spans="1:24" s="143" customFormat="1" hidden="1" x14ac:dyDescent="0.35">
      <c r="A635" s="131"/>
      <c r="B635" s="22"/>
      <c r="C635" s="22"/>
      <c r="D635" s="22"/>
      <c r="E635" s="22"/>
      <c r="F635" s="21"/>
      <c r="G635" s="22"/>
      <c r="H635" s="22"/>
      <c r="I635" s="5"/>
      <c r="J635" s="5"/>
      <c r="K635" s="21"/>
      <c r="L635" s="22"/>
      <c r="M635" s="22"/>
      <c r="N635" s="22"/>
      <c r="O635" s="22"/>
      <c r="P635" s="5"/>
      <c r="Q635" s="22"/>
      <c r="R635" s="21"/>
      <c r="S635" s="21"/>
      <c r="T635" s="22"/>
      <c r="U635" s="22"/>
      <c r="V635" s="22"/>
      <c r="W635" s="22"/>
      <c r="X635" s="370"/>
    </row>
    <row r="636" spans="1:24" s="143" customFormat="1" hidden="1" x14ac:dyDescent="0.35">
      <c r="A636" s="131"/>
      <c r="B636" s="22"/>
      <c r="C636" s="22"/>
      <c r="D636" s="22"/>
      <c r="E636" s="22"/>
      <c r="F636" s="21"/>
      <c r="G636" s="22"/>
      <c r="H636" s="22"/>
      <c r="I636" s="5"/>
      <c r="J636" s="5"/>
      <c r="K636" s="21"/>
      <c r="L636" s="22"/>
      <c r="M636" s="22"/>
      <c r="N636" s="22"/>
      <c r="O636" s="22"/>
      <c r="P636" s="5"/>
      <c r="Q636" s="22"/>
      <c r="R636" s="21"/>
      <c r="S636" s="21"/>
      <c r="T636" s="22"/>
      <c r="U636" s="22"/>
      <c r="V636" s="22"/>
      <c r="W636" s="22"/>
      <c r="X636" s="370"/>
    </row>
    <row r="637" spans="1:24" s="143" customFormat="1" hidden="1" x14ac:dyDescent="0.35">
      <c r="A637" s="131"/>
      <c r="B637" s="22"/>
      <c r="C637" s="22"/>
      <c r="D637" s="22"/>
      <c r="E637" s="22"/>
      <c r="F637" s="21"/>
      <c r="G637" s="22"/>
      <c r="H637" s="22"/>
      <c r="I637" s="5"/>
      <c r="J637" s="5"/>
      <c r="K637" s="21"/>
      <c r="L637" s="22"/>
      <c r="M637" s="22"/>
      <c r="N637" s="22"/>
      <c r="O637" s="22"/>
      <c r="P637" s="5"/>
      <c r="Q637" s="22"/>
      <c r="R637" s="21"/>
      <c r="S637" s="21"/>
      <c r="T637" s="22"/>
      <c r="U637" s="22"/>
      <c r="V637" s="22"/>
      <c r="W637" s="22"/>
      <c r="X637" s="370"/>
    </row>
    <row r="638" spans="1:24" s="143" customFormat="1" hidden="1" x14ac:dyDescent="0.35">
      <c r="A638" s="131"/>
      <c r="B638" s="22"/>
      <c r="C638" s="22"/>
      <c r="D638" s="22"/>
      <c r="E638" s="22"/>
      <c r="F638" s="21"/>
      <c r="G638" s="22"/>
      <c r="H638" s="22"/>
      <c r="I638" s="5"/>
      <c r="J638" s="5"/>
      <c r="K638" s="21"/>
      <c r="L638" s="22"/>
      <c r="M638" s="22"/>
      <c r="N638" s="22"/>
      <c r="O638" s="22"/>
      <c r="P638" s="5"/>
      <c r="Q638" s="22"/>
      <c r="R638" s="21"/>
      <c r="S638" s="21"/>
      <c r="T638" s="22"/>
      <c r="U638" s="22"/>
      <c r="V638" s="22"/>
      <c r="W638" s="22"/>
      <c r="X638" s="370"/>
    </row>
    <row r="639" spans="1:24" s="143" customFormat="1" hidden="1" x14ac:dyDescent="0.35">
      <c r="A639" s="131"/>
      <c r="B639" s="22"/>
      <c r="C639" s="22"/>
      <c r="D639" s="22"/>
      <c r="E639" s="22"/>
      <c r="F639" s="21"/>
      <c r="G639" s="22"/>
      <c r="H639" s="22"/>
      <c r="I639" s="5"/>
      <c r="J639" s="5"/>
      <c r="K639" s="21"/>
      <c r="L639" s="22"/>
      <c r="M639" s="22"/>
      <c r="N639" s="22"/>
      <c r="O639" s="22"/>
      <c r="P639" s="5"/>
      <c r="Q639" s="22"/>
      <c r="R639" s="21"/>
      <c r="S639" s="21"/>
      <c r="T639" s="22"/>
      <c r="U639" s="22"/>
      <c r="V639" s="22"/>
      <c r="W639" s="22"/>
      <c r="X639" s="370"/>
    </row>
    <row r="640" spans="1:24" s="143" customFormat="1" hidden="1" x14ac:dyDescent="0.35">
      <c r="A640" s="131"/>
      <c r="B640" s="22"/>
      <c r="C640" s="22"/>
      <c r="D640" s="22"/>
      <c r="E640" s="22"/>
      <c r="F640" s="21"/>
      <c r="G640" s="22"/>
      <c r="H640" s="22"/>
      <c r="I640" s="5"/>
      <c r="J640" s="5"/>
      <c r="K640" s="21"/>
      <c r="L640" s="22"/>
      <c r="M640" s="22"/>
      <c r="N640" s="22"/>
      <c r="O640" s="22"/>
      <c r="P640" s="5"/>
      <c r="Q640" s="22"/>
      <c r="R640" s="21"/>
      <c r="S640" s="21"/>
      <c r="T640" s="22"/>
      <c r="U640" s="22"/>
      <c r="V640" s="22"/>
      <c r="W640" s="22"/>
      <c r="X640" s="370"/>
    </row>
    <row r="641" spans="1:24" s="143" customFormat="1" hidden="1" x14ac:dyDescent="0.35">
      <c r="A641" s="131"/>
      <c r="B641" s="22"/>
      <c r="C641" s="22"/>
      <c r="D641" s="22"/>
      <c r="E641" s="22"/>
      <c r="F641" s="21"/>
      <c r="G641" s="22"/>
      <c r="H641" s="22"/>
      <c r="I641" s="5"/>
      <c r="J641" s="5"/>
      <c r="K641" s="21"/>
      <c r="L641" s="22"/>
      <c r="M641" s="22"/>
      <c r="N641" s="22"/>
      <c r="O641" s="22"/>
      <c r="P641" s="5"/>
      <c r="Q641" s="22"/>
      <c r="R641" s="21"/>
      <c r="S641" s="21"/>
      <c r="T641" s="22"/>
      <c r="U641" s="22"/>
      <c r="V641" s="22"/>
      <c r="W641" s="22"/>
      <c r="X641" s="370"/>
    </row>
    <row r="642" spans="1:24" s="143" customFormat="1" hidden="1" x14ac:dyDescent="0.35">
      <c r="A642" s="131"/>
      <c r="B642" s="22"/>
      <c r="C642" s="22"/>
      <c r="D642" s="22"/>
      <c r="E642" s="22"/>
      <c r="F642" s="21"/>
      <c r="G642" s="22"/>
      <c r="H642" s="22"/>
      <c r="I642" s="5"/>
      <c r="J642" s="5"/>
      <c r="K642" s="21"/>
      <c r="L642" s="22"/>
      <c r="M642" s="22"/>
      <c r="N642" s="22"/>
      <c r="O642" s="22"/>
      <c r="P642" s="5"/>
      <c r="Q642" s="22"/>
      <c r="R642" s="21"/>
      <c r="S642" s="21"/>
      <c r="T642" s="22"/>
      <c r="U642" s="22"/>
      <c r="V642" s="22"/>
      <c r="W642" s="22"/>
      <c r="X642" s="370"/>
    </row>
    <row r="643" spans="1:24" s="143" customFormat="1" hidden="1" x14ac:dyDescent="0.35">
      <c r="A643" s="131"/>
      <c r="B643" s="22"/>
      <c r="C643" s="22"/>
      <c r="D643" s="22"/>
      <c r="E643" s="22"/>
      <c r="F643" s="21"/>
      <c r="G643" s="22"/>
      <c r="H643" s="22"/>
      <c r="I643" s="5"/>
      <c r="J643" s="5"/>
      <c r="K643" s="21"/>
      <c r="L643" s="22"/>
      <c r="M643" s="22"/>
      <c r="N643" s="22"/>
      <c r="O643" s="22"/>
      <c r="P643" s="5"/>
      <c r="Q643" s="22"/>
      <c r="R643" s="21"/>
      <c r="S643" s="21"/>
      <c r="T643" s="22"/>
      <c r="U643" s="22"/>
      <c r="V643" s="22"/>
      <c r="W643" s="22"/>
      <c r="X643" s="370"/>
    </row>
    <row r="644" spans="1:24" s="143" customFormat="1" hidden="1" x14ac:dyDescent="0.35">
      <c r="A644" s="131"/>
      <c r="B644" s="22"/>
      <c r="C644" s="22"/>
      <c r="D644" s="22"/>
      <c r="E644" s="22"/>
      <c r="F644" s="21"/>
      <c r="G644" s="22"/>
      <c r="H644" s="22"/>
      <c r="I644" s="5"/>
      <c r="J644" s="5"/>
      <c r="K644" s="21"/>
      <c r="L644" s="22"/>
      <c r="M644" s="22"/>
      <c r="N644" s="22"/>
      <c r="O644" s="22"/>
      <c r="P644" s="5"/>
      <c r="Q644" s="22"/>
      <c r="R644" s="21"/>
      <c r="S644" s="21"/>
      <c r="T644" s="22"/>
      <c r="U644" s="22"/>
      <c r="V644" s="22"/>
      <c r="W644" s="22"/>
      <c r="X644" s="370"/>
    </row>
    <row r="645" spans="1:24" s="143" customFormat="1" hidden="1" x14ac:dyDescent="0.35">
      <c r="A645" s="131"/>
      <c r="B645" s="22"/>
      <c r="C645" s="22"/>
      <c r="D645" s="22"/>
      <c r="E645" s="22"/>
      <c r="F645" s="21"/>
      <c r="G645" s="22"/>
      <c r="H645" s="22"/>
      <c r="I645" s="5"/>
      <c r="J645" s="5"/>
      <c r="K645" s="21"/>
      <c r="L645" s="22"/>
      <c r="M645" s="22"/>
      <c r="N645" s="22"/>
      <c r="O645" s="22"/>
      <c r="P645" s="5"/>
      <c r="Q645" s="22"/>
      <c r="R645" s="21"/>
      <c r="S645" s="21"/>
      <c r="T645" s="22"/>
      <c r="U645" s="22"/>
      <c r="V645" s="22"/>
      <c r="W645" s="22"/>
      <c r="X645" s="370"/>
    </row>
    <row r="646" spans="1:24" s="143" customFormat="1" hidden="1" x14ac:dyDescent="0.35">
      <c r="A646" s="131"/>
      <c r="B646" s="22"/>
      <c r="C646" s="22"/>
      <c r="D646" s="22"/>
      <c r="E646" s="22"/>
      <c r="F646" s="21"/>
      <c r="G646" s="22"/>
      <c r="H646" s="22"/>
      <c r="I646" s="5"/>
      <c r="J646" s="5"/>
      <c r="K646" s="21"/>
      <c r="L646" s="22"/>
      <c r="M646" s="22"/>
      <c r="N646" s="22"/>
      <c r="O646" s="22"/>
      <c r="P646" s="5"/>
      <c r="Q646" s="22"/>
      <c r="R646" s="21"/>
      <c r="S646" s="21"/>
      <c r="T646" s="22"/>
      <c r="U646" s="22"/>
      <c r="V646" s="22"/>
      <c r="W646" s="22"/>
      <c r="X646" s="370"/>
    </row>
    <row r="647" spans="1:24" s="143" customFormat="1" hidden="1" x14ac:dyDescent="0.35">
      <c r="A647" s="131"/>
      <c r="B647" s="22"/>
      <c r="C647" s="22"/>
      <c r="D647" s="22"/>
      <c r="E647" s="22"/>
      <c r="F647" s="21"/>
      <c r="G647" s="22"/>
      <c r="H647" s="22"/>
      <c r="I647" s="5"/>
      <c r="J647" s="5"/>
      <c r="K647" s="21"/>
      <c r="L647" s="22"/>
      <c r="M647" s="22"/>
      <c r="N647" s="22"/>
      <c r="O647" s="22"/>
      <c r="P647" s="5"/>
      <c r="Q647" s="22"/>
      <c r="R647" s="21"/>
      <c r="S647" s="21"/>
      <c r="T647" s="22"/>
      <c r="U647" s="22"/>
      <c r="V647" s="22"/>
      <c r="W647" s="22"/>
      <c r="X647" s="370"/>
    </row>
    <row r="648" spans="1:24" s="143" customFormat="1" hidden="1" x14ac:dyDescent="0.35">
      <c r="A648" s="131"/>
      <c r="B648" s="22"/>
      <c r="C648" s="22"/>
      <c r="D648" s="22"/>
      <c r="E648" s="22"/>
      <c r="F648" s="21"/>
      <c r="G648" s="22"/>
      <c r="H648" s="22"/>
      <c r="I648" s="5"/>
      <c r="J648" s="5"/>
      <c r="K648" s="21"/>
      <c r="L648" s="22"/>
      <c r="M648" s="22"/>
      <c r="N648" s="22"/>
      <c r="O648" s="22"/>
      <c r="P648" s="5"/>
      <c r="Q648" s="22"/>
      <c r="R648" s="21"/>
      <c r="S648" s="21"/>
      <c r="T648" s="22"/>
      <c r="U648" s="22"/>
      <c r="V648" s="22"/>
      <c r="W648" s="22"/>
      <c r="X648" s="370"/>
    </row>
    <row r="649" spans="1:24" s="143" customFormat="1" hidden="1" x14ac:dyDescent="0.35">
      <c r="A649" s="131"/>
      <c r="B649" s="22"/>
      <c r="C649" s="22"/>
      <c r="D649" s="22"/>
      <c r="E649" s="22"/>
      <c r="F649" s="21"/>
      <c r="G649" s="22"/>
      <c r="H649" s="22"/>
      <c r="I649" s="5"/>
      <c r="J649" s="5"/>
      <c r="K649" s="21"/>
      <c r="L649" s="22"/>
      <c r="M649" s="22"/>
      <c r="N649" s="22"/>
      <c r="O649" s="22"/>
      <c r="P649" s="5"/>
      <c r="Q649" s="22"/>
      <c r="R649" s="21"/>
      <c r="S649" s="21"/>
      <c r="T649" s="22"/>
      <c r="U649" s="22"/>
      <c r="V649" s="22"/>
      <c r="W649" s="22"/>
      <c r="X649" s="370"/>
    </row>
    <row r="650" spans="1:24" s="143" customFormat="1" hidden="1" x14ac:dyDescent="0.35">
      <c r="A650" s="131"/>
      <c r="B650" s="22"/>
      <c r="C650" s="22"/>
      <c r="D650" s="22"/>
      <c r="E650" s="22"/>
      <c r="F650" s="21"/>
      <c r="G650" s="22"/>
      <c r="H650" s="22"/>
      <c r="I650" s="5"/>
      <c r="J650" s="5"/>
      <c r="K650" s="21"/>
      <c r="L650" s="22"/>
      <c r="M650" s="22"/>
      <c r="N650" s="22"/>
      <c r="O650" s="22"/>
      <c r="P650" s="5"/>
      <c r="Q650" s="22"/>
      <c r="R650" s="21"/>
      <c r="S650" s="21"/>
      <c r="T650" s="22"/>
      <c r="U650" s="22"/>
      <c r="V650" s="22"/>
      <c r="W650" s="22"/>
      <c r="X650" s="370"/>
    </row>
    <row r="651" spans="1:24" s="143" customFormat="1" hidden="1" x14ac:dyDescent="0.35">
      <c r="A651" s="131"/>
      <c r="B651" s="22"/>
      <c r="C651" s="22"/>
      <c r="D651" s="22"/>
      <c r="E651" s="22"/>
      <c r="F651" s="21"/>
      <c r="G651" s="22"/>
      <c r="H651" s="22"/>
      <c r="I651" s="5"/>
      <c r="J651" s="5"/>
      <c r="K651" s="21"/>
      <c r="L651" s="22"/>
      <c r="M651" s="22"/>
      <c r="N651" s="22"/>
      <c r="O651" s="22"/>
      <c r="P651" s="5"/>
      <c r="Q651" s="22"/>
      <c r="R651" s="21"/>
      <c r="S651" s="21"/>
      <c r="T651" s="22"/>
      <c r="U651" s="22"/>
      <c r="V651" s="22"/>
      <c r="W651" s="22"/>
      <c r="X651" s="370"/>
    </row>
    <row r="652" spans="1:24" s="143" customFormat="1" hidden="1" x14ac:dyDescent="0.35">
      <c r="A652" s="131"/>
      <c r="B652" s="22"/>
      <c r="C652" s="22"/>
      <c r="D652" s="22"/>
      <c r="E652" s="22"/>
      <c r="F652" s="21"/>
      <c r="G652" s="22"/>
      <c r="H652" s="22"/>
      <c r="I652" s="5"/>
      <c r="J652" s="5"/>
      <c r="K652" s="21"/>
      <c r="L652" s="22"/>
      <c r="M652" s="22"/>
      <c r="N652" s="22"/>
      <c r="O652" s="22"/>
      <c r="P652" s="5"/>
      <c r="Q652" s="22"/>
      <c r="R652" s="21"/>
      <c r="S652" s="21"/>
      <c r="T652" s="22"/>
      <c r="U652" s="22"/>
      <c r="V652" s="22"/>
      <c r="W652" s="22"/>
      <c r="X652" s="370"/>
    </row>
    <row r="653" spans="1:24" s="143" customFormat="1" hidden="1" x14ac:dyDescent="0.35">
      <c r="A653" s="131"/>
      <c r="B653" s="22"/>
      <c r="C653" s="22"/>
      <c r="D653" s="22"/>
      <c r="E653" s="22"/>
      <c r="F653" s="21"/>
      <c r="G653" s="22"/>
      <c r="H653" s="22"/>
      <c r="I653" s="5"/>
      <c r="J653" s="5"/>
      <c r="K653" s="21"/>
      <c r="L653" s="22"/>
      <c r="M653" s="22"/>
      <c r="N653" s="22"/>
      <c r="O653" s="22"/>
      <c r="P653" s="5"/>
      <c r="Q653" s="22"/>
      <c r="R653" s="21"/>
      <c r="S653" s="21"/>
      <c r="T653" s="22"/>
      <c r="U653" s="22"/>
      <c r="V653" s="22"/>
      <c r="W653" s="22"/>
      <c r="X653" s="370"/>
    </row>
    <row r="654" spans="1:24" s="143" customFormat="1" hidden="1" x14ac:dyDescent="0.35">
      <c r="A654" s="131"/>
      <c r="B654" s="22"/>
      <c r="C654" s="22"/>
      <c r="D654" s="22"/>
      <c r="E654" s="22"/>
      <c r="F654" s="21"/>
      <c r="G654" s="22"/>
      <c r="H654" s="22"/>
      <c r="I654" s="5"/>
      <c r="J654" s="5"/>
      <c r="K654" s="21"/>
      <c r="L654" s="22"/>
      <c r="M654" s="22"/>
      <c r="N654" s="22"/>
      <c r="O654" s="22"/>
      <c r="P654" s="5"/>
      <c r="Q654" s="22"/>
      <c r="R654" s="21"/>
      <c r="S654" s="21"/>
      <c r="T654" s="22"/>
      <c r="U654" s="22"/>
      <c r="V654" s="22"/>
      <c r="W654" s="22"/>
      <c r="X654" s="370"/>
    </row>
    <row r="655" spans="1:24" s="143" customFormat="1" hidden="1" x14ac:dyDescent="0.35">
      <c r="A655" s="131"/>
      <c r="B655" s="22"/>
      <c r="C655" s="22"/>
      <c r="D655" s="22"/>
      <c r="E655" s="22"/>
      <c r="F655" s="21"/>
      <c r="G655" s="22"/>
      <c r="H655" s="22"/>
      <c r="I655" s="5"/>
      <c r="J655" s="5"/>
      <c r="K655" s="21"/>
      <c r="L655" s="22"/>
      <c r="M655" s="22"/>
      <c r="N655" s="22"/>
      <c r="O655" s="22"/>
      <c r="P655" s="5"/>
      <c r="Q655" s="22"/>
      <c r="R655" s="21"/>
      <c r="S655" s="21"/>
      <c r="T655" s="22"/>
      <c r="U655" s="22"/>
      <c r="V655" s="22"/>
      <c r="W655" s="22"/>
      <c r="X655" s="370"/>
    </row>
    <row r="656" spans="1:24" s="143" customFormat="1" hidden="1" x14ac:dyDescent="0.35">
      <c r="A656" s="131"/>
      <c r="B656" s="22"/>
      <c r="C656" s="22"/>
      <c r="D656" s="22"/>
      <c r="E656" s="22"/>
      <c r="F656" s="21"/>
      <c r="G656" s="22"/>
      <c r="H656" s="22"/>
      <c r="I656" s="5"/>
      <c r="J656" s="5"/>
      <c r="K656" s="21"/>
      <c r="L656" s="22"/>
      <c r="M656" s="22"/>
      <c r="N656" s="22"/>
      <c r="O656" s="22"/>
      <c r="P656" s="5"/>
      <c r="Q656" s="22"/>
      <c r="R656" s="21"/>
      <c r="S656" s="21"/>
      <c r="T656" s="22"/>
      <c r="U656" s="22"/>
      <c r="V656" s="22"/>
      <c r="W656" s="22"/>
      <c r="X656" s="370"/>
    </row>
    <row r="657" spans="1:24" s="143" customFormat="1" hidden="1" x14ac:dyDescent="0.35">
      <c r="A657" s="131"/>
      <c r="B657" s="22"/>
      <c r="C657" s="22"/>
      <c r="D657" s="22"/>
      <c r="E657" s="22"/>
      <c r="F657" s="21"/>
      <c r="G657" s="22"/>
      <c r="H657" s="22"/>
      <c r="I657" s="5"/>
      <c r="J657" s="5"/>
      <c r="K657" s="21"/>
      <c r="L657" s="22"/>
      <c r="M657" s="22"/>
      <c r="N657" s="22"/>
      <c r="O657" s="22"/>
      <c r="P657" s="5"/>
      <c r="Q657" s="22"/>
      <c r="R657" s="21"/>
      <c r="S657" s="21"/>
      <c r="T657" s="22"/>
      <c r="U657" s="22"/>
      <c r="V657" s="22"/>
      <c r="W657" s="22"/>
      <c r="X657" s="370"/>
    </row>
    <row r="658" spans="1:24" s="143" customFormat="1" hidden="1" x14ac:dyDescent="0.35">
      <c r="A658" s="131"/>
      <c r="B658" s="22"/>
      <c r="C658" s="22"/>
      <c r="D658" s="22"/>
      <c r="E658" s="22"/>
      <c r="F658" s="21"/>
      <c r="G658" s="22"/>
      <c r="H658" s="22"/>
      <c r="I658" s="5"/>
      <c r="J658" s="5"/>
      <c r="K658" s="21"/>
      <c r="L658" s="22"/>
      <c r="M658" s="22"/>
      <c r="N658" s="22"/>
      <c r="O658" s="22"/>
      <c r="P658" s="5"/>
      <c r="Q658" s="22"/>
      <c r="R658" s="21"/>
      <c r="S658" s="21"/>
      <c r="T658" s="22"/>
      <c r="U658" s="22"/>
      <c r="V658" s="22"/>
      <c r="W658" s="22"/>
      <c r="X658" s="370"/>
    </row>
    <row r="659" spans="1:24" s="143" customFormat="1" hidden="1" x14ac:dyDescent="0.35">
      <c r="A659" s="131"/>
      <c r="B659" s="22"/>
      <c r="C659" s="22"/>
      <c r="D659" s="22"/>
      <c r="E659" s="22"/>
      <c r="F659" s="21"/>
      <c r="G659" s="22"/>
      <c r="H659" s="22"/>
      <c r="I659" s="5"/>
      <c r="J659" s="5"/>
      <c r="K659" s="21"/>
      <c r="L659" s="22"/>
      <c r="M659" s="22"/>
      <c r="N659" s="22"/>
      <c r="O659" s="22"/>
      <c r="P659" s="5"/>
      <c r="Q659" s="22"/>
      <c r="R659" s="21"/>
      <c r="S659" s="21"/>
      <c r="T659" s="22"/>
      <c r="U659" s="22"/>
      <c r="V659" s="22"/>
      <c r="W659" s="22"/>
      <c r="X659" s="370"/>
    </row>
    <row r="660" spans="1:24" s="143" customFormat="1" hidden="1" x14ac:dyDescent="0.35">
      <c r="A660" s="131"/>
      <c r="B660" s="22"/>
      <c r="C660" s="22"/>
      <c r="D660" s="22"/>
      <c r="E660" s="22"/>
      <c r="F660" s="21"/>
      <c r="G660" s="22"/>
      <c r="H660" s="22"/>
      <c r="I660" s="5"/>
      <c r="J660" s="5"/>
      <c r="K660" s="21"/>
      <c r="L660" s="22"/>
      <c r="M660" s="22"/>
      <c r="N660" s="22"/>
      <c r="O660" s="22"/>
      <c r="P660" s="5"/>
      <c r="Q660" s="22"/>
      <c r="R660" s="21"/>
      <c r="S660" s="21"/>
      <c r="T660" s="22"/>
      <c r="U660" s="22"/>
      <c r="V660" s="22"/>
      <c r="W660" s="22"/>
      <c r="X660" s="370"/>
    </row>
    <row r="661" spans="1:24" s="143" customFormat="1" hidden="1" x14ac:dyDescent="0.35">
      <c r="A661" s="131"/>
      <c r="B661" s="22"/>
      <c r="C661" s="22"/>
      <c r="D661" s="22"/>
      <c r="E661" s="22"/>
      <c r="F661" s="21"/>
      <c r="G661" s="22"/>
      <c r="H661" s="22"/>
      <c r="I661" s="5"/>
      <c r="J661" s="5"/>
      <c r="K661" s="21"/>
      <c r="L661" s="22"/>
      <c r="M661" s="22"/>
      <c r="N661" s="22"/>
      <c r="O661" s="22"/>
      <c r="P661" s="5"/>
      <c r="Q661" s="22"/>
      <c r="R661" s="21"/>
      <c r="S661" s="21"/>
      <c r="T661" s="22"/>
      <c r="U661" s="22"/>
      <c r="V661" s="22"/>
      <c r="W661" s="22"/>
      <c r="X661" s="370"/>
    </row>
    <row r="662" spans="1:24" s="143" customFormat="1" hidden="1" x14ac:dyDescent="0.35">
      <c r="A662" s="131"/>
      <c r="B662" s="22"/>
      <c r="C662" s="22"/>
      <c r="D662" s="22"/>
      <c r="E662" s="22"/>
      <c r="F662" s="21"/>
      <c r="G662" s="22"/>
      <c r="H662" s="22"/>
      <c r="I662" s="5"/>
      <c r="J662" s="5"/>
      <c r="K662" s="21"/>
      <c r="L662" s="22"/>
      <c r="M662" s="22"/>
      <c r="N662" s="22"/>
      <c r="O662" s="22"/>
      <c r="P662" s="5"/>
      <c r="Q662" s="22"/>
      <c r="R662" s="21"/>
      <c r="S662" s="21"/>
      <c r="T662" s="22"/>
      <c r="U662" s="22"/>
      <c r="V662" s="22"/>
      <c r="W662" s="22"/>
      <c r="X662" s="370"/>
    </row>
    <row r="663" spans="1:24" s="143" customFormat="1" hidden="1" x14ac:dyDescent="0.35">
      <c r="A663" s="131"/>
      <c r="B663" s="22"/>
      <c r="C663" s="22"/>
      <c r="D663" s="22"/>
      <c r="E663" s="22"/>
      <c r="F663" s="21"/>
      <c r="G663" s="22"/>
      <c r="H663" s="22"/>
      <c r="I663" s="5"/>
      <c r="J663" s="5"/>
      <c r="K663" s="21"/>
      <c r="L663" s="22"/>
      <c r="M663" s="22"/>
      <c r="N663" s="22"/>
      <c r="O663" s="22"/>
      <c r="P663" s="5"/>
      <c r="Q663" s="22"/>
      <c r="R663" s="21"/>
      <c r="S663" s="21"/>
      <c r="T663" s="22"/>
      <c r="U663" s="22"/>
      <c r="V663" s="22"/>
      <c r="W663" s="22"/>
      <c r="X663" s="370"/>
    </row>
    <row r="664" spans="1:24" s="143" customFormat="1" hidden="1" x14ac:dyDescent="0.35">
      <c r="A664" s="131"/>
      <c r="B664" s="22"/>
      <c r="C664" s="22"/>
      <c r="D664" s="22"/>
      <c r="E664" s="22"/>
      <c r="F664" s="21"/>
      <c r="G664" s="22"/>
      <c r="H664" s="22"/>
      <c r="I664" s="5"/>
      <c r="J664" s="5"/>
      <c r="K664" s="21"/>
      <c r="L664" s="22"/>
      <c r="M664" s="22"/>
      <c r="N664" s="22"/>
      <c r="O664" s="22"/>
      <c r="P664" s="5"/>
      <c r="Q664" s="22"/>
      <c r="R664" s="21"/>
      <c r="S664" s="21"/>
      <c r="T664" s="22"/>
      <c r="U664" s="22"/>
      <c r="V664" s="22"/>
      <c r="W664" s="22"/>
      <c r="X664" s="370"/>
    </row>
    <row r="665" spans="1:24" s="143" customFormat="1" hidden="1" x14ac:dyDescent="0.35">
      <c r="A665" s="131"/>
      <c r="B665" s="22"/>
      <c r="C665" s="22"/>
      <c r="D665" s="22"/>
      <c r="E665" s="22"/>
      <c r="F665" s="21"/>
      <c r="G665" s="22"/>
      <c r="H665" s="22"/>
      <c r="I665" s="5"/>
      <c r="J665" s="5"/>
      <c r="K665" s="21"/>
      <c r="L665" s="22"/>
      <c r="M665" s="22"/>
      <c r="N665" s="22"/>
      <c r="O665" s="22"/>
      <c r="P665" s="5"/>
      <c r="Q665" s="22"/>
      <c r="R665" s="21"/>
      <c r="S665" s="21"/>
      <c r="T665" s="22"/>
      <c r="U665" s="22"/>
      <c r="V665" s="22"/>
      <c r="W665" s="22"/>
      <c r="X665" s="370"/>
    </row>
    <row r="666" spans="1:24" s="143" customFormat="1" hidden="1" x14ac:dyDescent="0.35">
      <c r="A666" s="131"/>
      <c r="B666" s="22"/>
      <c r="C666" s="22"/>
      <c r="D666" s="22"/>
      <c r="E666" s="22"/>
      <c r="F666" s="21"/>
      <c r="G666" s="22"/>
      <c r="H666" s="22"/>
      <c r="I666" s="5"/>
      <c r="J666" s="5"/>
      <c r="K666" s="21"/>
      <c r="L666" s="22"/>
      <c r="M666" s="22"/>
      <c r="N666" s="22"/>
      <c r="O666" s="22"/>
      <c r="P666" s="5"/>
      <c r="Q666" s="22"/>
      <c r="R666" s="21"/>
      <c r="S666" s="21"/>
      <c r="T666" s="22"/>
      <c r="U666" s="22"/>
      <c r="V666" s="22"/>
      <c r="W666" s="22"/>
      <c r="X666" s="370"/>
    </row>
    <row r="667" spans="1:24" s="143" customFormat="1" hidden="1" x14ac:dyDescent="0.35">
      <c r="A667" s="131"/>
      <c r="B667" s="22"/>
      <c r="C667" s="22"/>
      <c r="D667" s="22"/>
      <c r="E667" s="22"/>
      <c r="F667" s="21"/>
      <c r="G667" s="22"/>
      <c r="H667" s="22"/>
      <c r="I667" s="5"/>
      <c r="J667" s="5"/>
      <c r="K667" s="21"/>
      <c r="L667" s="22"/>
      <c r="M667" s="22"/>
      <c r="N667" s="22"/>
      <c r="O667" s="22"/>
      <c r="P667" s="5"/>
      <c r="Q667" s="22"/>
      <c r="R667" s="21"/>
      <c r="S667" s="21"/>
      <c r="T667" s="22"/>
      <c r="U667" s="22"/>
      <c r="V667" s="22"/>
      <c r="W667" s="22"/>
      <c r="X667" s="370"/>
    </row>
    <row r="668" spans="1:24" s="143" customFormat="1" hidden="1" x14ac:dyDescent="0.35">
      <c r="A668" s="131"/>
      <c r="B668" s="22"/>
      <c r="C668" s="22"/>
      <c r="D668" s="22"/>
      <c r="E668" s="22"/>
      <c r="F668" s="21"/>
      <c r="G668" s="22"/>
      <c r="H668" s="22"/>
      <c r="I668" s="5"/>
      <c r="J668" s="5"/>
      <c r="K668" s="21"/>
      <c r="L668" s="22"/>
      <c r="M668" s="22"/>
      <c r="N668" s="22"/>
      <c r="O668" s="22"/>
      <c r="P668" s="5"/>
      <c r="Q668" s="22"/>
      <c r="R668" s="21"/>
      <c r="S668" s="21"/>
      <c r="T668" s="22"/>
      <c r="U668" s="22"/>
      <c r="V668" s="22"/>
      <c r="W668" s="22"/>
      <c r="X668" s="370"/>
    </row>
    <row r="669" spans="1:24" s="143" customFormat="1" hidden="1" x14ac:dyDescent="0.35">
      <c r="A669" s="131"/>
      <c r="B669" s="22"/>
      <c r="C669" s="22"/>
      <c r="D669" s="22"/>
      <c r="E669" s="22"/>
      <c r="F669" s="21"/>
      <c r="G669" s="22"/>
      <c r="H669" s="22"/>
      <c r="I669" s="5"/>
      <c r="J669" s="5"/>
      <c r="K669" s="21"/>
      <c r="L669" s="22"/>
      <c r="M669" s="22"/>
      <c r="N669" s="22"/>
      <c r="O669" s="22"/>
      <c r="P669" s="5"/>
      <c r="Q669" s="22"/>
      <c r="R669" s="21"/>
      <c r="S669" s="21"/>
      <c r="T669" s="22"/>
      <c r="U669" s="22"/>
      <c r="V669" s="22"/>
      <c r="W669" s="22"/>
      <c r="X669" s="370"/>
    </row>
    <row r="670" spans="1:24" s="143" customFormat="1" hidden="1" x14ac:dyDescent="0.35">
      <c r="A670" s="131"/>
      <c r="B670" s="22"/>
      <c r="C670" s="22"/>
      <c r="D670" s="22"/>
      <c r="E670" s="22"/>
      <c r="F670" s="21"/>
      <c r="G670" s="22"/>
      <c r="H670" s="22"/>
      <c r="I670" s="5"/>
      <c r="J670" s="5"/>
      <c r="K670" s="21"/>
      <c r="L670" s="22"/>
      <c r="M670" s="22"/>
      <c r="N670" s="22"/>
      <c r="O670" s="22"/>
      <c r="P670" s="5"/>
      <c r="Q670" s="22"/>
      <c r="R670" s="21"/>
      <c r="S670" s="21"/>
      <c r="T670" s="22"/>
      <c r="U670" s="22"/>
      <c r="V670" s="22"/>
      <c r="W670" s="22"/>
      <c r="X670" s="370"/>
    </row>
    <row r="671" spans="1:24" s="143" customFormat="1" hidden="1" x14ac:dyDescent="0.35">
      <c r="A671" s="131"/>
      <c r="B671" s="22"/>
      <c r="C671" s="22"/>
      <c r="D671" s="22"/>
      <c r="E671" s="22"/>
      <c r="F671" s="21"/>
      <c r="G671" s="22"/>
      <c r="H671" s="22"/>
      <c r="I671" s="5"/>
      <c r="J671" s="5"/>
      <c r="K671" s="21"/>
      <c r="L671" s="22"/>
      <c r="M671" s="22"/>
      <c r="N671" s="22"/>
      <c r="O671" s="22"/>
      <c r="P671" s="5"/>
      <c r="Q671" s="22"/>
      <c r="R671" s="21"/>
      <c r="S671" s="21"/>
      <c r="T671" s="22"/>
      <c r="U671" s="22"/>
      <c r="V671" s="22"/>
      <c r="W671" s="22"/>
      <c r="X671" s="370"/>
    </row>
    <row r="672" spans="1:24" s="143" customFormat="1" hidden="1" x14ac:dyDescent="0.35">
      <c r="A672" s="131"/>
      <c r="B672" s="22"/>
      <c r="C672" s="22"/>
      <c r="D672" s="22"/>
      <c r="E672" s="22"/>
      <c r="F672" s="21"/>
      <c r="G672" s="22"/>
      <c r="H672" s="22"/>
      <c r="I672" s="5"/>
      <c r="J672" s="5"/>
      <c r="K672" s="21"/>
      <c r="L672" s="22"/>
      <c r="M672" s="22"/>
      <c r="N672" s="22"/>
      <c r="O672" s="22"/>
      <c r="P672" s="5"/>
      <c r="Q672" s="22"/>
      <c r="R672" s="21"/>
      <c r="S672" s="21"/>
      <c r="T672" s="22"/>
      <c r="U672" s="22"/>
      <c r="V672" s="22"/>
      <c r="W672" s="22"/>
      <c r="X672" s="370"/>
    </row>
    <row r="673" spans="1:24" s="143" customFormat="1" hidden="1" x14ac:dyDescent="0.35">
      <c r="A673" s="131"/>
      <c r="B673" s="22"/>
      <c r="C673" s="22"/>
      <c r="D673" s="22"/>
      <c r="E673" s="22"/>
      <c r="F673" s="21"/>
      <c r="G673" s="22"/>
      <c r="H673" s="22"/>
      <c r="I673" s="5"/>
      <c r="J673" s="5"/>
      <c r="K673" s="21"/>
      <c r="L673" s="22"/>
      <c r="M673" s="22"/>
      <c r="N673" s="22"/>
      <c r="O673" s="22"/>
      <c r="P673" s="5"/>
      <c r="Q673" s="22"/>
      <c r="R673" s="21"/>
      <c r="S673" s="21"/>
      <c r="T673" s="22"/>
      <c r="U673" s="22"/>
      <c r="V673" s="22"/>
      <c r="W673" s="22"/>
      <c r="X673" s="370"/>
    </row>
    <row r="674" spans="1:24" s="143" customFormat="1" hidden="1" x14ac:dyDescent="0.35">
      <c r="A674" s="131"/>
      <c r="B674" s="22"/>
      <c r="C674" s="22"/>
      <c r="D674" s="22"/>
      <c r="E674" s="22"/>
      <c r="F674" s="21"/>
      <c r="G674" s="22"/>
      <c r="H674" s="22"/>
      <c r="I674" s="5"/>
      <c r="J674" s="5"/>
      <c r="K674" s="21"/>
      <c r="L674" s="22"/>
      <c r="M674" s="22"/>
      <c r="N674" s="22"/>
      <c r="O674" s="22"/>
      <c r="P674" s="5"/>
      <c r="Q674" s="22"/>
      <c r="R674" s="21"/>
      <c r="S674" s="21"/>
      <c r="T674" s="22"/>
      <c r="U674" s="22"/>
      <c r="V674" s="22"/>
      <c r="W674" s="22"/>
      <c r="X674" s="370"/>
    </row>
    <row r="675" spans="1:24" s="143" customFormat="1" hidden="1" x14ac:dyDescent="0.35">
      <c r="A675" s="131"/>
      <c r="B675" s="22"/>
      <c r="C675" s="22"/>
      <c r="D675" s="22"/>
      <c r="E675" s="22"/>
      <c r="F675" s="21"/>
      <c r="G675" s="22"/>
      <c r="H675" s="22"/>
      <c r="I675" s="5"/>
      <c r="J675" s="5"/>
      <c r="K675" s="21"/>
      <c r="L675" s="22"/>
      <c r="M675" s="22"/>
      <c r="N675" s="22"/>
      <c r="O675" s="22"/>
      <c r="P675" s="5"/>
      <c r="Q675" s="22"/>
      <c r="R675" s="21"/>
      <c r="S675" s="21"/>
      <c r="T675" s="22"/>
      <c r="U675" s="22"/>
      <c r="V675" s="22"/>
      <c r="W675" s="22"/>
      <c r="X675" s="370"/>
    </row>
    <row r="676" spans="1:24" s="143" customFormat="1" hidden="1" x14ac:dyDescent="0.35">
      <c r="A676" s="131"/>
      <c r="B676" s="22"/>
      <c r="C676" s="22"/>
      <c r="D676" s="22"/>
      <c r="E676" s="22"/>
      <c r="F676" s="21"/>
      <c r="G676" s="22"/>
      <c r="H676" s="22"/>
      <c r="I676" s="5"/>
      <c r="J676" s="5"/>
      <c r="K676" s="21"/>
      <c r="L676" s="22"/>
      <c r="M676" s="22"/>
      <c r="N676" s="22"/>
      <c r="O676" s="22"/>
      <c r="P676" s="5"/>
      <c r="Q676" s="22"/>
      <c r="R676" s="21"/>
      <c r="S676" s="21"/>
      <c r="T676" s="22"/>
      <c r="U676" s="22"/>
      <c r="V676" s="22"/>
      <c r="W676" s="22"/>
      <c r="X676" s="370"/>
    </row>
    <row r="677" spans="1:24" s="143" customFormat="1" hidden="1" x14ac:dyDescent="0.35">
      <c r="A677" s="131"/>
      <c r="B677" s="22"/>
      <c r="C677" s="22"/>
      <c r="D677" s="22"/>
      <c r="E677" s="22"/>
      <c r="F677" s="21"/>
      <c r="G677" s="22"/>
      <c r="H677" s="22"/>
      <c r="I677" s="5"/>
      <c r="J677" s="5"/>
      <c r="K677" s="21"/>
      <c r="L677" s="22"/>
      <c r="M677" s="22"/>
      <c r="N677" s="22"/>
      <c r="O677" s="22"/>
      <c r="P677" s="5"/>
      <c r="Q677" s="22"/>
      <c r="R677" s="21"/>
      <c r="S677" s="21"/>
      <c r="T677" s="22"/>
      <c r="U677" s="22"/>
      <c r="V677" s="22"/>
      <c r="W677" s="22"/>
      <c r="X677" s="370"/>
    </row>
    <row r="678" spans="1:24" s="143" customFormat="1" hidden="1" x14ac:dyDescent="0.35">
      <c r="A678" s="131"/>
      <c r="B678" s="22"/>
      <c r="C678" s="22"/>
      <c r="D678" s="22"/>
      <c r="E678" s="22"/>
      <c r="F678" s="21"/>
      <c r="G678" s="22"/>
      <c r="H678" s="22"/>
      <c r="I678" s="5"/>
      <c r="J678" s="5"/>
      <c r="K678" s="21"/>
      <c r="L678" s="22"/>
      <c r="M678" s="22"/>
      <c r="N678" s="22"/>
      <c r="O678" s="22"/>
      <c r="P678" s="5"/>
      <c r="Q678" s="22"/>
      <c r="R678" s="21"/>
      <c r="S678" s="21"/>
      <c r="T678" s="22"/>
      <c r="U678" s="22"/>
      <c r="V678" s="22"/>
      <c r="W678" s="22"/>
      <c r="X678" s="370"/>
    </row>
    <row r="679" spans="1:24" s="143" customFormat="1" hidden="1" x14ac:dyDescent="0.35">
      <c r="A679" s="131"/>
      <c r="B679" s="22"/>
      <c r="C679" s="22"/>
      <c r="D679" s="22"/>
      <c r="E679" s="22"/>
      <c r="F679" s="21"/>
      <c r="G679" s="22"/>
      <c r="H679" s="22"/>
      <c r="I679" s="5"/>
      <c r="J679" s="5"/>
      <c r="K679" s="21"/>
      <c r="L679" s="22"/>
      <c r="M679" s="22"/>
      <c r="N679" s="22"/>
      <c r="O679" s="22"/>
      <c r="P679" s="5"/>
      <c r="Q679" s="22"/>
      <c r="R679" s="21"/>
      <c r="S679" s="21"/>
      <c r="T679" s="22"/>
      <c r="U679" s="22"/>
      <c r="V679" s="22"/>
      <c r="W679" s="22"/>
      <c r="X679" s="370"/>
    </row>
    <row r="680" spans="1:24" s="143" customFormat="1" hidden="1" x14ac:dyDescent="0.35">
      <c r="A680" s="131"/>
      <c r="B680" s="22"/>
      <c r="C680" s="22"/>
      <c r="D680" s="22"/>
      <c r="E680" s="22"/>
      <c r="F680" s="21"/>
      <c r="G680" s="22"/>
      <c r="H680" s="22"/>
      <c r="I680" s="5"/>
      <c r="J680" s="5"/>
      <c r="K680" s="21"/>
      <c r="L680" s="22"/>
      <c r="M680" s="22"/>
      <c r="N680" s="22"/>
      <c r="O680" s="22"/>
      <c r="P680" s="5"/>
      <c r="Q680" s="22"/>
      <c r="R680" s="21"/>
      <c r="S680" s="21"/>
      <c r="T680" s="22"/>
      <c r="U680" s="22"/>
      <c r="V680" s="22"/>
      <c r="W680" s="22"/>
      <c r="X680" s="370"/>
    </row>
    <row r="681" spans="1:24" s="143" customFormat="1" hidden="1" x14ac:dyDescent="0.35">
      <c r="A681" s="131"/>
      <c r="B681" s="22"/>
      <c r="C681" s="22"/>
      <c r="D681" s="22"/>
      <c r="E681" s="22"/>
      <c r="F681" s="21"/>
      <c r="G681" s="22"/>
      <c r="H681" s="22"/>
      <c r="I681" s="5"/>
      <c r="J681" s="5"/>
      <c r="K681" s="21"/>
      <c r="L681" s="22"/>
      <c r="M681" s="22"/>
      <c r="N681" s="22"/>
      <c r="O681" s="22"/>
      <c r="P681" s="5"/>
      <c r="Q681" s="22"/>
      <c r="R681" s="21"/>
      <c r="S681" s="21"/>
      <c r="T681" s="22"/>
      <c r="U681" s="22"/>
      <c r="V681" s="22"/>
      <c r="W681" s="22"/>
      <c r="X681" s="370"/>
    </row>
    <row r="682" spans="1:24" s="143" customFormat="1" hidden="1" x14ac:dyDescent="0.35">
      <c r="A682" s="131"/>
      <c r="B682" s="22"/>
      <c r="C682" s="22"/>
      <c r="D682" s="22"/>
      <c r="E682" s="22"/>
      <c r="F682" s="21"/>
      <c r="G682" s="22"/>
      <c r="H682" s="22"/>
      <c r="I682" s="5"/>
      <c r="J682" s="5"/>
      <c r="K682" s="21"/>
      <c r="L682" s="22"/>
      <c r="M682" s="22"/>
      <c r="N682" s="22"/>
      <c r="O682" s="22"/>
      <c r="P682" s="5"/>
      <c r="Q682" s="22"/>
      <c r="R682" s="21"/>
      <c r="S682" s="21"/>
      <c r="T682" s="22"/>
      <c r="U682" s="22"/>
      <c r="V682" s="22"/>
      <c r="W682" s="22"/>
      <c r="X682" s="370"/>
    </row>
    <row r="683" spans="1:24" s="143" customFormat="1" hidden="1" x14ac:dyDescent="0.35">
      <c r="A683" s="131"/>
      <c r="B683" s="22"/>
      <c r="C683" s="22"/>
      <c r="D683" s="22"/>
      <c r="E683" s="22"/>
      <c r="F683" s="21"/>
      <c r="G683" s="22"/>
      <c r="H683" s="22"/>
      <c r="I683" s="5"/>
      <c r="J683" s="5"/>
      <c r="K683" s="21"/>
      <c r="L683" s="22"/>
      <c r="M683" s="22"/>
      <c r="N683" s="22"/>
      <c r="O683" s="22"/>
      <c r="P683" s="5"/>
      <c r="Q683" s="22"/>
      <c r="R683" s="21"/>
      <c r="S683" s="21"/>
      <c r="T683" s="22"/>
      <c r="U683" s="22"/>
      <c r="V683" s="22"/>
      <c r="W683" s="22"/>
      <c r="X683" s="370"/>
    </row>
    <row r="684" spans="1:24" s="143" customFormat="1" hidden="1" x14ac:dyDescent="0.35">
      <c r="A684" s="131"/>
      <c r="B684" s="22"/>
      <c r="C684" s="22"/>
      <c r="D684" s="22"/>
      <c r="E684" s="22"/>
      <c r="F684" s="21"/>
      <c r="G684" s="22"/>
      <c r="H684" s="22"/>
      <c r="I684" s="5"/>
      <c r="J684" s="5"/>
      <c r="K684" s="21"/>
      <c r="L684" s="22"/>
      <c r="M684" s="22"/>
      <c r="N684" s="22"/>
      <c r="O684" s="22"/>
      <c r="P684" s="5"/>
      <c r="Q684" s="22"/>
      <c r="R684" s="21"/>
      <c r="S684" s="21"/>
      <c r="T684" s="22"/>
      <c r="U684" s="22"/>
      <c r="V684" s="22"/>
      <c r="W684" s="22"/>
      <c r="X684" s="370"/>
    </row>
    <row r="685" spans="1:24" s="143" customFormat="1" hidden="1" x14ac:dyDescent="0.35">
      <c r="A685" s="131"/>
      <c r="B685" s="22"/>
      <c r="C685" s="22"/>
      <c r="D685" s="22"/>
      <c r="E685" s="22"/>
      <c r="F685" s="21"/>
      <c r="G685" s="22"/>
      <c r="H685" s="22"/>
      <c r="I685" s="5"/>
      <c r="J685" s="5"/>
      <c r="K685" s="21"/>
      <c r="L685" s="22"/>
      <c r="M685" s="22"/>
      <c r="N685" s="22"/>
      <c r="O685" s="22"/>
      <c r="P685" s="5"/>
      <c r="Q685" s="22"/>
      <c r="R685" s="21"/>
      <c r="S685" s="21"/>
      <c r="T685" s="22"/>
      <c r="U685" s="22"/>
      <c r="V685" s="22"/>
      <c r="W685" s="22"/>
      <c r="X685" s="370"/>
    </row>
    <row r="686" spans="1:24" s="143" customFormat="1" hidden="1" x14ac:dyDescent="0.35">
      <c r="A686" s="131"/>
      <c r="B686" s="22"/>
      <c r="C686" s="22"/>
      <c r="D686" s="22"/>
      <c r="E686" s="22"/>
      <c r="F686" s="21"/>
      <c r="G686" s="22"/>
      <c r="H686" s="22"/>
      <c r="I686" s="5"/>
      <c r="J686" s="5"/>
      <c r="K686" s="21"/>
      <c r="L686" s="22"/>
      <c r="M686" s="22"/>
      <c r="N686" s="22"/>
      <c r="O686" s="22"/>
      <c r="P686" s="5"/>
      <c r="Q686" s="22"/>
      <c r="R686" s="21"/>
      <c r="S686" s="21"/>
      <c r="T686" s="22"/>
      <c r="U686" s="22"/>
      <c r="V686" s="22"/>
      <c r="W686" s="22"/>
      <c r="X686" s="370"/>
    </row>
    <row r="687" spans="1:24" s="143" customFormat="1" hidden="1" x14ac:dyDescent="0.35">
      <c r="A687" s="131"/>
      <c r="B687" s="22"/>
      <c r="C687" s="22"/>
      <c r="D687" s="22"/>
      <c r="E687" s="22"/>
      <c r="F687" s="21"/>
      <c r="G687" s="22"/>
      <c r="H687" s="22"/>
      <c r="I687" s="5"/>
      <c r="J687" s="5"/>
      <c r="K687" s="21"/>
      <c r="L687" s="22"/>
      <c r="M687" s="22"/>
      <c r="N687" s="22"/>
      <c r="O687" s="22"/>
      <c r="P687" s="5"/>
      <c r="Q687" s="22"/>
      <c r="R687" s="21"/>
      <c r="S687" s="21"/>
      <c r="T687" s="22"/>
      <c r="U687" s="22"/>
      <c r="V687" s="22"/>
      <c r="W687" s="22"/>
      <c r="X687" s="370"/>
    </row>
    <row r="688" spans="1:24" s="143" customFormat="1" hidden="1" x14ac:dyDescent="0.35">
      <c r="A688" s="131"/>
      <c r="B688" s="22"/>
      <c r="C688" s="22"/>
      <c r="D688" s="22"/>
      <c r="E688" s="22"/>
      <c r="F688" s="21"/>
      <c r="G688" s="22"/>
      <c r="H688" s="22"/>
      <c r="I688" s="5"/>
      <c r="J688" s="5"/>
      <c r="K688" s="21"/>
      <c r="L688" s="22"/>
      <c r="M688" s="22"/>
      <c r="N688" s="22"/>
      <c r="O688" s="22"/>
      <c r="P688" s="5"/>
      <c r="Q688" s="22"/>
      <c r="R688" s="21"/>
      <c r="S688" s="21"/>
      <c r="T688" s="22"/>
      <c r="U688" s="22"/>
      <c r="V688" s="22"/>
      <c r="W688" s="22"/>
      <c r="X688" s="370"/>
    </row>
    <row r="689" spans="1:24" s="143" customFormat="1" hidden="1" x14ac:dyDescent="0.35">
      <c r="A689" s="131"/>
      <c r="B689" s="22"/>
      <c r="C689" s="22"/>
      <c r="D689" s="22"/>
      <c r="E689" s="22"/>
      <c r="F689" s="21"/>
      <c r="G689" s="22"/>
      <c r="H689" s="22"/>
      <c r="I689" s="5"/>
      <c r="J689" s="5"/>
      <c r="K689" s="21"/>
      <c r="L689" s="22"/>
      <c r="M689" s="22"/>
      <c r="N689" s="22"/>
      <c r="O689" s="22"/>
      <c r="P689" s="5"/>
      <c r="Q689" s="22"/>
      <c r="R689" s="21"/>
      <c r="S689" s="21"/>
      <c r="T689" s="22"/>
      <c r="U689" s="22"/>
      <c r="V689" s="22"/>
      <c r="W689" s="22"/>
      <c r="X689" s="370"/>
    </row>
    <row r="690" spans="1:24" s="143" customFormat="1" hidden="1" x14ac:dyDescent="0.35">
      <c r="A690" s="131"/>
      <c r="B690" s="22"/>
      <c r="C690" s="22"/>
      <c r="D690" s="22"/>
      <c r="E690" s="22"/>
      <c r="F690" s="21"/>
      <c r="G690" s="22"/>
      <c r="H690" s="22"/>
      <c r="I690" s="5"/>
      <c r="J690" s="5"/>
      <c r="K690" s="21"/>
      <c r="L690" s="22"/>
      <c r="M690" s="22"/>
      <c r="N690" s="22"/>
      <c r="O690" s="22"/>
      <c r="P690" s="5"/>
      <c r="Q690" s="22"/>
      <c r="R690" s="21"/>
      <c r="S690" s="21"/>
      <c r="T690" s="22"/>
      <c r="U690" s="22"/>
      <c r="V690" s="22"/>
      <c r="W690" s="22"/>
      <c r="X690" s="370"/>
    </row>
    <row r="691" spans="1:24" s="143" customFormat="1" hidden="1" x14ac:dyDescent="0.35">
      <c r="A691" s="131"/>
      <c r="B691" s="22"/>
      <c r="C691" s="22"/>
      <c r="D691" s="22"/>
      <c r="E691" s="22"/>
      <c r="F691" s="21"/>
      <c r="G691" s="22"/>
      <c r="H691" s="22"/>
      <c r="I691" s="5"/>
      <c r="J691" s="5"/>
      <c r="K691" s="21"/>
      <c r="L691" s="22"/>
      <c r="M691" s="22"/>
      <c r="N691" s="22"/>
      <c r="O691" s="22"/>
      <c r="P691" s="5"/>
      <c r="Q691" s="22"/>
      <c r="R691" s="21"/>
      <c r="S691" s="21"/>
      <c r="T691" s="22"/>
      <c r="U691" s="22"/>
      <c r="V691" s="22"/>
      <c r="W691" s="22"/>
      <c r="X691" s="370"/>
    </row>
    <row r="692" spans="1:24" s="143" customFormat="1" hidden="1" x14ac:dyDescent="0.35">
      <c r="A692" s="131"/>
      <c r="B692" s="22"/>
      <c r="C692" s="22"/>
      <c r="D692" s="22"/>
      <c r="E692" s="22"/>
      <c r="F692" s="21"/>
      <c r="G692" s="22"/>
      <c r="H692" s="22"/>
      <c r="I692" s="5"/>
      <c r="J692" s="5"/>
      <c r="K692" s="21"/>
      <c r="L692" s="22"/>
      <c r="M692" s="22"/>
      <c r="N692" s="22"/>
      <c r="O692" s="22"/>
      <c r="P692" s="5"/>
      <c r="Q692" s="22"/>
      <c r="R692" s="21"/>
      <c r="S692" s="21"/>
      <c r="T692" s="22"/>
      <c r="U692" s="22"/>
      <c r="V692" s="22"/>
      <c r="W692" s="22"/>
      <c r="X692" s="370"/>
    </row>
    <row r="693" spans="1:24" s="143" customFormat="1" hidden="1" x14ac:dyDescent="0.35">
      <c r="A693" s="131"/>
      <c r="B693" s="22"/>
      <c r="C693" s="22"/>
      <c r="D693" s="22"/>
      <c r="E693" s="22"/>
      <c r="F693" s="21"/>
      <c r="G693" s="22"/>
      <c r="H693" s="22"/>
      <c r="I693" s="5"/>
      <c r="J693" s="5"/>
      <c r="K693" s="21"/>
      <c r="L693" s="22"/>
      <c r="M693" s="22"/>
      <c r="N693" s="22"/>
      <c r="O693" s="22"/>
      <c r="P693" s="5"/>
      <c r="Q693" s="22"/>
      <c r="R693" s="21"/>
      <c r="S693" s="21"/>
      <c r="T693" s="22"/>
      <c r="U693" s="22"/>
      <c r="V693" s="22"/>
      <c r="W693" s="22"/>
      <c r="X693" s="370"/>
    </row>
    <row r="694" spans="1:24" s="143" customFormat="1" hidden="1" x14ac:dyDescent="0.35">
      <c r="A694" s="131"/>
      <c r="B694" s="22"/>
      <c r="C694" s="22"/>
      <c r="D694" s="22"/>
      <c r="E694" s="22"/>
      <c r="F694" s="21"/>
      <c r="G694" s="22"/>
      <c r="H694" s="22"/>
      <c r="I694" s="5"/>
      <c r="J694" s="5"/>
      <c r="K694" s="21"/>
      <c r="L694" s="22"/>
      <c r="M694" s="22"/>
      <c r="N694" s="22"/>
      <c r="O694" s="22"/>
      <c r="P694" s="5"/>
      <c r="Q694" s="22"/>
      <c r="R694" s="21"/>
      <c r="S694" s="21"/>
      <c r="T694" s="22"/>
      <c r="U694" s="22"/>
      <c r="V694" s="22"/>
      <c r="W694" s="22"/>
      <c r="X694" s="370"/>
    </row>
    <row r="695" spans="1:24" s="143" customFormat="1" hidden="1" x14ac:dyDescent="0.35">
      <c r="A695" s="131"/>
      <c r="B695" s="22"/>
      <c r="C695" s="22"/>
      <c r="D695" s="22"/>
      <c r="E695" s="22"/>
      <c r="F695" s="21"/>
      <c r="G695" s="22"/>
      <c r="H695" s="22"/>
      <c r="I695" s="5"/>
      <c r="J695" s="5"/>
      <c r="K695" s="21"/>
      <c r="L695" s="22"/>
      <c r="M695" s="22"/>
      <c r="N695" s="22"/>
      <c r="O695" s="22"/>
      <c r="P695" s="5"/>
      <c r="Q695" s="22"/>
      <c r="R695" s="21"/>
      <c r="S695" s="21"/>
      <c r="T695" s="22"/>
      <c r="U695" s="22"/>
      <c r="V695" s="22"/>
      <c r="W695" s="22"/>
      <c r="X695" s="370"/>
    </row>
    <row r="696" spans="1:24" s="143" customFormat="1" hidden="1" x14ac:dyDescent="0.35">
      <c r="A696" s="131"/>
      <c r="B696" s="22"/>
      <c r="C696" s="22"/>
      <c r="D696" s="22"/>
      <c r="E696" s="22"/>
      <c r="F696" s="21"/>
      <c r="G696" s="22"/>
      <c r="H696" s="22"/>
      <c r="I696" s="5"/>
      <c r="J696" s="5"/>
      <c r="K696" s="21"/>
      <c r="L696" s="22"/>
      <c r="M696" s="22"/>
      <c r="N696" s="22"/>
      <c r="O696" s="22"/>
      <c r="P696" s="5"/>
      <c r="Q696" s="22"/>
      <c r="R696" s="21"/>
      <c r="S696" s="21"/>
      <c r="T696" s="22"/>
      <c r="U696" s="22"/>
      <c r="V696" s="22"/>
      <c r="W696" s="22"/>
      <c r="X696" s="370"/>
    </row>
    <row r="697" spans="1:24" s="143" customFormat="1" hidden="1" x14ac:dyDescent="0.35">
      <c r="A697" s="131"/>
      <c r="B697" s="22"/>
      <c r="C697" s="22"/>
      <c r="D697" s="22"/>
      <c r="E697" s="22"/>
      <c r="F697" s="21"/>
      <c r="G697" s="22"/>
      <c r="H697" s="22"/>
      <c r="I697" s="5"/>
      <c r="J697" s="5"/>
      <c r="K697" s="21"/>
      <c r="L697" s="22"/>
      <c r="M697" s="22"/>
      <c r="N697" s="22"/>
      <c r="O697" s="22"/>
      <c r="P697" s="5"/>
      <c r="Q697" s="22"/>
      <c r="R697" s="21"/>
      <c r="S697" s="21"/>
      <c r="T697" s="22"/>
      <c r="U697" s="22"/>
      <c r="V697" s="22"/>
      <c r="W697" s="22"/>
      <c r="X697" s="370"/>
    </row>
    <row r="698" spans="1:24" s="143" customFormat="1" hidden="1" x14ac:dyDescent="0.35">
      <c r="A698" s="131"/>
      <c r="B698" s="22"/>
      <c r="C698" s="22"/>
      <c r="D698" s="22"/>
      <c r="E698" s="22"/>
      <c r="F698" s="21"/>
      <c r="G698" s="22"/>
      <c r="H698" s="22"/>
      <c r="I698" s="5"/>
      <c r="J698" s="5"/>
      <c r="K698" s="21"/>
      <c r="L698" s="22"/>
      <c r="M698" s="22"/>
      <c r="N698" s="22"/>
      <c r="O698" s="22"/>
      <c r="P698" s="5"/>
      <c r="Q698" s="22"/>
      <c r="R698" s="21"/>
      <c r="S698" s="21"/>
      <c r="T698" s="22"/>
      <c r="U698" s="22"/>
      <c r="V698" s="22"/>
      <c r="W698" s="22"/>
      <c r="X698" s="370"/>
    </row>
    <row r="699" spans="1:24" s="143" customFormat="1" hidden="1" x14ac:dyDescent="0.35">
      <c r="A699" s="131"/>
      <c r="B699" s="22"/>
      <c r="C699" s="22"/>
      <c r="D699" s="22"/>
      <c r="E699" s="22"/>
      <c r="F699" s="21"/>
      <c r="G699" s="22"/>
      <c r="H699" s="22"/>
      <c r="I699" s="5"/>
      <c r="J699" s="5"/>
      <c r="K699" s="21"/>
      <c r="L699" s="22"/>
      <c r="M699" s="22"/>
      <c r="N699" s="22"/>
      <c r="O699" s="22"/>
      <c r="P699" s="5"/>
      <c r="Q699" s="22"/>
      <c r="R699" s="21"/>
      <c r="S699" s="21"/>
      <c r="T699" s="22"/>
      <c r="U699" s="22"/>
      <c r="V699" s="22"/>
      <c r="W699" s="22"/>
      <c r="X699" s="370"/>
    </row>
    <row r="700" spans="1:24" s="143" customFormat="1" hidden="1" x14ac:dyDescent="0.35">
      <c r="A700" s="131"/>
      <c r="B700" s="22"/>
      <c r="C700" s="22"/>
      <c r="D700" s="22"/>
      <c r="E700" s="22"/>
      <c r="F700" s="21"/>
      <c r="G700" s="22"/>
      <c r="H700" s="22"/>
      <c r="I700" s="5"/>
      <c r="J700" s="5"/>
      <c r="K700" s="21"/>
      <c r="L700" s="22"/>
      <c r="M700" s="22"/>
      <c r="N700" s="22"/>
      <c r="O700" s="22"/>
      <c r="P700" s="5"/>
      <c r="Q700" s="22"/>
      <c r="R700" s="21"/>
      <c r="S700" s="21"/>
      <c r="T700" s="22"/>
      <c r="U700" s="22"/>
      <c r="V700" s="22"/>
      <c r="W700" s="22"/>
      <c r="X700" s="370"/>
    </row>
    <row r="701" spans="1:24" s="143" customFormat="1" hidden="1" x14ac:dyDescent="0.35">
      <c r="A701" s="131"/>
      <c r="B701" s="22"/>
      <c r="C701" s="22"/>
      <c r="D701" s="22"/>
      <c r="E701" s="22"/>
      <c r="F701" s="21"/>
      <c r="G701" s="22"/>
      <c r="H701" s="22"/>
      <c r="I701" s="5"/>
      <c r="J701" s="5"/>
      <c r="K701" s="21"/>
      <c r="L701" s="22"/>
      <c r="M701" s="22"/>
      <c r="N701" s="22"/>
      <c r="O701" s="22"/>
      <c r="P701" s="5"/>
      <c r="Q701" s="22"/>
      <c r="R701" s="21"/>
      <c r="S701" s="21"/>
      <c r="T701" s="22"/>
      <c r="U701" s="22"/>
      <c r="V701" s="22"/>
      <c r="W701" s="22"/>
      <c r="X701" s="370"/>
    </row>
    <row r="702" spans="1:24" s="143" customFormat="1" hidden="1" x14ac:dyDescent="0.35">
      <c r="A702" s="131"/>
      <c r="B702" s="22"/>
      <c r="C702" s="22"/>
      <c r="D702" s="22"/>
      <c r="E702" s="22"/>
      <c r="F702" s="21"/>
      <c r="G702" s="22"/>
      <c r="H702" s="22"/>
      <c r="I702" s="5"/>
      <c r="J702" s="5"/>
      <c r="K702" s="21"/>
      <c r="L702" s="22"/>
      <c r="M702" s="22"/>
      <c r="N702" s="22"/>
      <c r="O702" s="22"/>
      <c r="P702" s="5"/>
      <c r="Q702" s="22"/>
      <c r="R702" s="21"/>
      <c r="S702" s="21"/>
      <c r="T702" s="22"/>
      <c r="U702" s="22"/>
      <c r="V702" s="22"/>
      <c r="W702" s="22"/>
      <c r="X702" s="370"/>
    </row>
    <row r="703" spans="1:24" s="143" customFormat="1" hidden="1" x14ac:dyDescent="0.35">
      <c r="A703" s="131"/>
      <c r="B703" s="22"/>
      <c r="C703" s="22"/>
      <c r="D703" s="22"/>
      <c r="E703" s="22"/>
      <c r="F703" s="21"/>
      <c r="G703" s="22"/>
      <c r="H703" s="22"/>
      <c r="I703" s="5"/>
      <c r="J703" s="5"/>
      <c r="K703" s="21"/>
      <c r="L703" s="22"/>
      <c r="M703" s="22"/>
      <c r="N703" s="22"/>
      <c r="O703" s="22"/>
      <c r="P703" s="5"/>
      <c r="Q703" s="22"/>
      <c r="R703" s="21"/>
      <c r="S703" s="21"/>
      <c r="T703" s="22"/>
      <c r="U703" s="22"/>
      <c r="V703" s="22"/>
      <c r="W703" s="22"/>
      <c r="X703" s="370"/>
    </row>
    <row r="704" spans="1:24" s="143" customFormat="1" hidden="1" x14ac:dyDescent="0.35">
      <c r="A704" s="131"/>
      <c r="B704" s="22"/>
      <c r="C704" s="22"/>
      <c r="D704" s="22"/>
      <c r="E704" s="22"/>
      <c r="F704" s="21"/>
      <c r="G704" s="22"/>
      <c r="H704" s="22"/>
      <c r="I704" s="5"/>
      <c r="J704" s="5"/>
      <c r="K704" s="21"/>
      <c r="L704" s="22"/>
      <c r="M704" s="22"/>
      <c r="N704" s="22"/>
      <c r="O704" s="22"/>
      <c r="P704" s="5"/>
      <c r="Q704" s="22"/>
      <c r="R704" s="21"/>
      <c r="S704" s="21"/>
      <c r="T704" s="22"/>
      <c r="U704" s="22"/>
      <c r="V704" s="22"/>
      <c r="W704" s="22"/>
      <c r="X704" s="370"/>
    </row>
    <row r="705" spans="1:24" s="143" customFormat="1" hidden="1" x14ac:dyDescent="0.35">
      <c r="A705" s="131"/>
      <c r="B705" s="22"/>
      <c r="C705" s="22"/>
      <c r="D705" s="22"/>
      <c r="E705" s="22"/>
      <c r="F705" s="21"/>
      <c r="G705" s="22"/>
      <c r="H705" s="22"/>
      <c r="I705" s="5"/>
      <c r="J705" s="5"/>
      <c r="K705" s="21"/>
      <c r="L705" s="22"/>
      <c r="M705" s="22"/>
      <c r="N705" s="22"/>
      <c r="O705" s="22"/>
      <c r="P705" s="5"/>
      <c r="Q705" s="22"/>
      <c r="R705" s="21"/>
      <c r="S705" s="21"/>
      <c r="T705" s="22"/>
      <c r="U705" s="22"/>
      <c r="V705" s="22"/>
      <c r="W705" s="22"/>
      <c r="X705" s="370"/>
    </row>
    <row r="706" spans="1:24" s="143" customFormat="1" hidden="1" x14ac:dyDescent="0.35">
      <c r="A706" s="131"/>
      <c r="B706" s="22"/>
      <c r="C706" s="22"/>
      <c r="D706" s="22"/>
      <c r="E706" s="22"/>
      <c r="F706" s="21"/>
      <c r="G706" s="22"/>
      <c r="H706" s="22"/>
      <c r="I706" s="5"/>
      <c r="J706" s="5"/>
      <c r="K706" s="21"/>
      <c r="L706" s="22"/>
      <c r="M706" s="22"/>
      <c r="N706" s="22"/>
      <c r="O706" s="22"/>
      <c r="P706" s="5"/>
      <c r="Q706" s="22"/>
      <c r="R706" s="21"/>
      <c r="S706" s="21"/>
      <c r="T706" s="22"/>
      <c r="U706" s="22"/>
      <c r="V706" s="22"/>
      <c r="W706" s="22"/>
      <c r="X706" s="370"/>
    </row>
    <row r="707" spans="1:24" s="143" customFormat="1" hidden="1" x14ac:dyDescent="0.35">
      <c r="A707" s="131"/>
      <c r="B707" s="22"/>
      <c r="C707" s="22"/>
      <c r="D707" s="22"/>
      <c r="E707" s="22"/>
      <c r="F707" s="21"/>
      <c r="G707" s="22"/>
      <c r="H707" s="22"/>
      <c r="I707" s="5"/>
      <c r="J707" s="5"/>
      <c r="K707" s="21"/>
      <c r="L707" s="22"/>
      <c r="M707" s="22"/>
      <c r="N707" s="22"/>
      <c r="O707" s="22"/>
      <c r="P707" s="5"/>
      <c r="Q707" s="22"/>
      <c r="R707" s="21"/>
      <c r="S707" s="21"/>
      <c r="T707" s="22"/>
      <c r="U707" s="22"/>
      <c r="V707" s="22"/>
      <c r="W707" s="22"/>
      <c r="X707" s="370"/>
    </row>
    <row r="708" spans="1:24" s="143" customFormat="1" hidden="1" x14ac:dyDescent="0.35">
      <c r="A708" s="131"/>
      <c r="B708" s="22"/>
      <c r="C708" s="22"/>
      <c r="D708" s="22"/>
      <c r="E708" s="22"/>
      <c r="F708" s="21"/>
      <c r="G708" s="22"/>
      <c r="H708" s="22"/>
      <c r="I708" s="5"/>
      <c r="J708" s="5"/>
      <c r="K708" s="21"/>
      <c r="L708" s="22"/>
      <c r="M708" s="22"/>
      <c r="N708" s="22"/>
      <c r="O708" s="22"/>
      <c r="P708" s="5"/>
      <c r="Q708" s="22"/>
      <c r="R708" s="21"/>
      <c r="S708" s="21"/>
      <c r="T708" s="22"/>
      <c r="U708" s="22"/>
      <c r="V708" s="22"/>
      <c r="W708" s="22"/>
      <c r="X708" s="370"/>
    </row>
    <row r="709" spans="1:24" s="143" customFormat="1" hidden="1" x14ac:dyDescent="0.35">
      <c r="A709" s="131"/>
      <c r="B709" s="22"/>
      <c r="C709" s="22"/>
      <c r="D709" s="22"/>
      <c r="E709" s="22"/>
      <c r="F709" s="21"/>
      <c r="G709" s="22"/>
      <c r="H709" s="22"/>
      <c r="I709" s="5"/>
      <c r="J709" s="5"/>
      <c r="K709" s="21"/>
      <c r="L709" s="22"/>
      <c r="M709" s="22"/>
      <c r="N709" s="22"/>
      <c r="O709" s="22"/>
      <c r="P709" s="5"/>
      <c r="Q709" s="22"/>
      <c r="R709" s="21"/>
      <c r="S709" s="21"/>
      <c r="T709" s="22"/>
      <c r="U709" s="22"/>
      <c r="V709" s="22"/>
      <c r="W709" s="22"/>
      <c r="X709" s="370"/>
    </row>
    <row r="710" spans="1:24" s="143" customFormat="1" hidden="1" x14ac:dyDescent="0.35">
      <c r="A710" s="131"/>
      <c r="B710" s="22"/>
      <c r="C710" s="22"/>
      <c r="D710" s="22"/>
      <c r="E710" s="22"/>
      <c r="F710" s="21"/>
      <c r="G710" s="22"/>
      <c r="H710" s="22"/>
      <c r="I710" s="5"/>
      <c r="J710" s="5"/>
      <c r="K710" s="21"/>
      <c r="L710" s="22"/>
      <c r="M710" s="22"/>
      <c r="N710" s="22"/>
      <c r="O710" s="22"/>
      <c r="P710" s="5"/>
      <c r="Q710" s="22"/>
      <c r="R710" s="21"/>
      <c r="S710" s="21"/>
      <c r="T710" s="22"/>
      <c r="U710" s="22"/>
      <c r="V710" s="22"/>
      <c r="W710" s="22"/>
      <c r="X710" s="370"/>
    </row>
    <row r="711" spans="1:24" s="143" customFormat="1" hidden="1" x14ac:dyDescent="0.35">
      <c r="A711" s="131"/>
      <c r="B711" s="22"/>
      <c r="C711" s="22"/>
      <c r="D711" s="22"/>
      <c r="E711" s="22"/>
      <c r="F711" s="21"/>
      <c r="G711" s="22"/>
      <c r="H711" s="22"/>
      <c r="I711" s="5"/>
      <c r="J711" s="5"/>
      <c r="K711" s="21"/>
      <c r="L711" s="22"/>
      <c r="M711" s="22"/>
      <c r="N711" s="22"/>
      <c r="O711" s="22"/>
      <c r="P711" s="5"/>
      <c r="Q711" s="22"/>
      <c r="R711" s="21"/>
      <c r="S711" s="21"/>
      <c r="T711" s="22"/>
      <c r="U711" s="22"/>
      <c r="V711" s="22"/>
      <c r="W711" s="22"/>
      <c r="X711" s="370"/>
    </row>
    <row r="712" spans="1:24" s="143" customFormat="1" hidden="1" x14ac:dyDescent="0.35">
      <c r="A712" s="131"/>
      <c r="B712" s="22"/>
      <c r="C712" s="22"/>
      <c r="D712" s="22"/>
      <c r="E712" s="22"/>
      <c r="F712" s="21"/>
      <c r="G712" s="22"/>
      <c r="H712" s="22"/>
      <c r="I712" s="5"/>
      <c r="J712" s="5"/>
      <c r="K712" s="21"/>
      <c r="L712" s="22"/>
      <c r="M712" s="22"/>
      <c r="N712" s="22"/>
      <c r="O712" s="22"/>
      <c r="P712" s="5"/>
      <c r="Q712" s="22"/>
      <c r="R712" s="21"/>
      <c r="S712" s="21"/>
      <c r="T712" s="22"/>
      <c r="U712" s="22"/>
      <c r="V712" s="22"/>
      <c r="W712" s="22"/>
      <c r="X712" s="370"/>
    </row>
    <row r="713" spans="1:24" s="143" customFormat="1" hidden="1" x14ac:dyDescent="0.35">
      <c r="A713" s="131"/>
      <c r="B713" s="22"/>
      <c r="C713" s="22"/>
      <c r="D713" s="22"/>
      <c r="E713" s="22"/>
      <c r="F713" s="21"/>
      <c r="G713" s="22"/>
      <c r="H713" s="22"/>
      <c r="I713" s="5"/>
      <c r="J713" s="5"/>
      <c r="K713" s="21"/>
      <c r="L713" s="22"/>
      <c r="M713" s="22"/>
      <c r="N713" s="22"/>
      <c r="O713" s="22"/>
      <c r="P713" s="5"/>
      <c r="Q713" s="22"/>
      <c r="R713" s="21"/>
      <c r="S713" s="21"/>
      <c r="T713" s="22"/>
      <c r="U713" s="22"/>
      <c r="V713" s="22"/>
      <c r="W713" s="22"/>
      <c r="X713" s="370"/>
    </row>
    <row r="714" spans="1:24" s="143" customFormat="1" hidden="1" x14ac:dyDescent="0.35">
      <c r="A714" s="131"/>
      <c r="B714" s="22"/>
      <c r="C714" s="22"/>
      <c r="D714" s="22"/>
      <c r="E714" s="22"/>
      <c r="F714" s="21"/>
      <c r="G714" s="22"/>
      <c r="H714" s="22"/>
      <c r="I714" s="5"/>
      <c r="J714" s="5"/>
      <c r="K714" s="21"/>
      <c r="L714" s="22"/>
      <c r="M714" s="22"/>
      <c r="N714" s="22"/>
      <c r="O714" s="22"/>
      <c r="P714" s="5"/>
      <c r="Q714" s="22"/>
      <c r="R714" s="21"/>
      <c r="S714" s="21"/>
      <c r="T714" s="22"/>
      <c r="U714" s="22"/>
      <c r="V714" s="22"/>
      <c r="W714" s="22"/>
      <c r="X714" s="370"/>
    </row>
    <row r="715" spans="1:24" s="143" customFormat="1" hidden="1" x14ac:dyDescent="0.35">
      <c r="A715" s="131"/>
      <c r="B715" s="22"/>
      <c r="C715" s="22"/>
      <c r="D715" s="22"/>
      <c r="E715" s="22"/>
      <c r="F715" s="21"/>
      <c r="G715" s="22"/>
      <c r="H715" s="22"/>
      <c r="I715" s="5"/>
      <c r="J715" s="5"/>
      <c r="K715" s="21"/>
      <c r="L715" s="22"/>
      <c r="M715" s="22"/>
      <c r="N715" s="22"/>
      <c r="O715" s="22"/>
      <c r="P715" s="5"/>
      <c r="Q715" s="22"/>
      <c r="R715" s="21"/>
      <c r="S715" s="21"/>
      <c r="T715" s="22"/>
      <c r="U715" s="22"/>
      <c r="V715" s="22"/>
      <c r="W715" s="22"/>
      <c r="X715" s="370"/>
    </row>
    <row r="716" spans="1:24" s="143" customFormat="1" hidden="1" x14ac:dyDescent="0.35">
      <c r="A716" s="131"/>
      <c r="B716" s="22"/>
      <c r="C716" s="22"/>
      <c r="D716" s="22"/>
      <c r="E716" s="22"/>
      <c r="F716" s="21"/>
      <c r="G716" s="22"/>
      <c r="H716" s="22"/>
      <c r="I716" s="5"/>
      <c r="J716" s="5"/>
      <c r="K716" s="21"/>
      <c r="L716" s="22"/>
      <c r="M716" s="22"/>
      <c r="N716" s="22"/>
      <c r="O716" s="22"/>
      <c r="P716" s="5"/>
      <c r="Q716" s="22"/>
      <c r="R716" s="21"/>
      <c r="S716" s="21"/>
      <c r="T716" s="22"/>
      <c r="U716" s="22"/>
      <c r="V716" s="22"/>
      <c r="W716" s="22"/>
      <c r="X716" s="370"/>
    </row>
    <row r="717" spans="1:24" s="143" customFormat="1" hidden="1" x14ac:dyDescent="0.35">
      <c r="A717" s="131"/>
      <c r="B717" s="22"/>
      <c r="C717" s="22"/>
      <c r="D717" s="22"/>
      <c r="E717" s="22"/>
      <c r="F717" s="21"/>
      <c r="G717" s="22"/>
      <c r="H717" s="22"/>
      <c r="I717" s="5"/>
      <c r="J717" s="5"/>
      <c r="K717" s="21"/>
      <c r="L717" s="22"/>
      <c r="M717" s="22"/>
      <c r="N717" s="22"/>
      <c r="O717" s="22"/>
      <c r="P717" s="5"/>
      <c r="Q717" s="22"/>
      <c r="R717" s="21"/>
      <c r="S717" s="21"/>
      <c r="T717" s="22"/>
      <c r="U717" s="22"/>
      <c r="V717" s="22"/>
      <c r="W717" s="22"/>
      <c r="X717" s="370"/>
    </row>
    <row r="718" spans="1:24" s="143" customFormat="1" hidden="1" x14ac:dyDescent="0.35">
      <c r="A718" s="131"/>
      <c r="B718" s="22"/>
      <c r="C718" s="22"/>
      <c r="D718" s="22"/>
      <c r="E718" s="22"/>
      <c r="F718" s="21"/>
      <c r="G718" s="22"/>
      <c r="H718" s="22"/>
      <c r="I718" s="5"/>
      <c r="J718" s="5"/>
      <c r="K718" s="21"/>
      <c r="L718" s="22"/>
      <c r="M718" s="22"/>
      <c r="N718" s="22"/>
      <c r="O718" s="22"/>
      <c r="P718" s="5"/>
      <c r="Q718" s="22"/>
      <c r="R718" s="21"/>
      <c r="S718" s="21"/>
      <c r="T718" s="22"/>
      <c r="U718" s="22"/>
      <c r="V718" s="22"/>
      <c r="W718" s="22"/>
      <c r="X718" s="370"/>
    </row>
    <row r="719" spans="1:24" s="143" customFormat="1" hidden="1" x14ac:dyDescent="0.35">
      <c r="A719" s="131"/>
      <c r="B719" s="22"/>
      <c r="C719" s="22"/>
      <c r="D719" s="22"/>
      <c r="E719" s="22"/>
      <c r="F719" s="21"/>
      <c r="G719" s="22"/>
      <c r="H719" s="22"/>
      <c r="I719" s="5"/>
      <c r="J719" s="5"/>
      <c r="K719" s="21"/>
      <c r="L719" s="22"/>
      <c r="M719" s="22"/>
      <c r="N719" s="22"/>
      <c r="O719" s="22"/>
      <c r="P719" s="5"/>
      <c r="Q719" s="22"/>
      <c r="R719" s="21"/>
      <c r="S719" s="21"/>
      <c r="T719" s="22"/>
      <c r="U719" s="22"/>
      <c r="V719" s="22"/>
      <c r="W719" s="22"/>
      <c r="X719" s="370"/>
    </row>
    <row r="720" spans="1:24" s="143" customFormat="1" hidden="1" x14ac:dyDescent="0.35">
      <c r="A720" s="131"/>
      <c r="B720" s="22"/>
      <c r="C720" s="22"/>
      <c r="D720" s="22"/>
      <c r="E720" s="22"/>
      <c r="F720" s="21"/>
      <c r="G720" s="22"/>
      <c r="H720" s="22"/>
      <c r="I720" s="5"/>
      <c r="J720" s="5"/>
      <c r="K720" s="21"/>
      <c r="L720" s="22"/>
      <c r="M720" s="22"/>
      <c r="N720" s="22"/>
      <c r="O720" s="22"/>
      <c r="P720" s="5"/>
      <c r="Q720" s="22"/>
      <c r="R720" s="21"/>
      <c r="S720" s="21"/>
      <c r="T720" s="22"/>
      <c r="U720" s="22"/>
      <c r="V720" s="22"/>
      <c r="W720" s="22"/>
      <c r="X720" s="370"/>
    </row>
    <row r="721" spans="1:24" s="143" customFormat="1" hidden="1" x14ac:dyDescent="0.35">
      <c r="A721" s="131"/>
      <c r="B721" s="22"/>
      <c r="C721" s="22"/>
      <c r="D721" s="22"/>
      <c r="E721" s="22"/>
      <c r="F721" s="21"/>
      <c r="G721" s="22"/>
      <c r="H721" s="22"/>
      <c r="I721" s="5"/>
      <c r="J721" s="5"/>
      <c r="K721" s="21"/>
      <c r="L721" s="22"/>
      <c r="M721" s="22"/>
      <c r="N721" s="22"/>
      <c r="O721" s="22"/>
      <c r="P721" s="5"/>
      <c r="Q721" s="22"/>
      <c r="R721" s="21"/>
      <c r="S721" s="21"/>
      <c r="T721" s="22"/>
      <c r="U721" s="22"/>
      <c r="V721" s="22"/>
      <c r="W721" s="22"/>
      <c r="X721" s="370"/>
    </row>
    <row r="722" spans="1:24" s="143" customFormat="1" hidden="1" x14ac:dyDescent="0.35">
      <c r="A722" s="131"/>
      <c r="B722" s="22"/>
      <c r="C722" s="22"/>
      <c r="D722" s="22"/>
      <c r="E722" s="22"/>
      <c r="F722" s="21"/>
      <c r="G722" s="22"/>
      <c r="H722" s="22"/>
      <c r="I722" s="5"/>
      <c r="J722" s="5"/>
      <c r="K722" s="21"/>
      <c r="L722" s="22"/>
      <c r="M722" s="22"/>
      <c r="N722" s="22"/>
      <c r="O722" s="22"/>
      <c r="P722" s="5"/>
      <c r="Q722" s="22"/>
      <c r="R722" s="21"/>
      <c r="S722" s="21"/>
      <c r="T722" s="22"/>
      <c r="U722" s="22"/>
      <c r="V722" s="22"/>
      <c r="W722" s="22"/>
      <c r="X722" s="370"/>
    </row>
    <row r="723" spans="1:24" s="143" customFormat="1" hidden="1" x14ac:dyDescent="0.35">
      <c r="A723" s="131"/>
      <c r="B723" s="22"/>
      <c r="C723" s="22"/>
      <c r="D723" s="22"/>
      <c r="E723" s="22"/>
      <c r="F723" s="21"/>
      <c r="G723" s="22"/>
      <c r="H723" s="22"/>
      <c r="I723" s="5"/>
      <c r="J723" s="5"/>
      <c r="K723" s="21"/>
      <c r="L723" s="22"/>
      <c r="M723" s="22"/>
      <c r="N723" s="22"/>
      <c r="O723" s="22"/>
      <c r="P723" s="5"/>
      <c r="Q723" s="22"/>
      <c r="R723" s="21"/>
      <c r="S723" s="21"/>
      <c r="T723" s="22"/>
      <c r="U723" s="22"/>
      <c r="V723" s="22"/>
      <c r="W723" s="22"/>
      <c r="X723" s="370"/>
    </row>
    <row r="724" spans="1:24" s="143" customFormat="1" hidden="1" x14ac:dyDescent="0.35">
      <c r="A724" s="131"/>
      <c r="B724" s="22"/>
      <c r="C724" s="22"/>
      <c r="D724" s="22"/>
      <c r="E724" s="22"/>
      <c r="F724" s="21"/>
      <c r="G724" s="22"/>
      <c r="H724" s="22"/>
      <c r="I724" s="5"/>
      <c r="J724" s="5"/>
      <c r="K724" s="21"/>
      <c r="L724" s="22"/>
      <c r="M724" s="22"/>
      <c r="N724" s="22"/>
      <c r="O724" s="22"/>
      <c r="P724" s="5"/>
      <c r="Q724" s="22"/>
      <c r="R724" s="21"/>
      <c r="S724" s="21"/>
      <c r="T724" s="22"/>
      <c r="U724" s="22"/>
      <c r="V724" s="22"/>
      <c r="W724" s="22"/>
      <c r="X724" s="370"/>
    </row>
    <row r="725" spans="1:24" s="143" customFormat="1" hidden="1" x14ac:dyDescent="0.35">
      <c r="A725" s="131"/>
      <c r="B725" s="22"/>
      <c r="C725" s="22"/>
      <c r="D725" s="22"/>
      <c r="E725" s="22"/>
      <c r="F725" s="21"/>
      <c r="G725" s="22"/>
      <c r="H725" s="22"/>
      <c r="I725" s="5"/>
      <c r="J725" s="5"/>
      <c r="K725" s="21"/>
      <c r="L725" s="22"/>
      <c r="M725" s="22"/>
      <c r="N725" s="22"/>
      <c r="O725" s="22"/>
      <c r="P725" s="5"/>
      <c r="Q725" s="22"/>
      <c r="R725" s="21"/>
      <c r="S725" s="21"/>
      <c r="T725" s="22"/>
      <c r="U725" s="22"/>
      <c r="V725" s="22"/>
      <c r="W725" s="22"/>
      <c r="X725" s="370"/>
    </row>
    <row r="726" spans="1:24" s="143" customFormat="1" hidden="1" x14ac:dyDescent="0.35">
      <c r="A726" s="131"/>
      <c r="B726" s="22"/>
      <c r="C726" s="22"/>
      <c r="D726" s="22"/>
      <c r="E726" s="22"/>
      <c r="F726" s="21"/>
      <c r="G726" s="22"/>
      <c r="H726" s="22"/>
      <c r="I726" s="5"/>
      <c r="J726" s="5"/>
      <c r="K726" s="21"/>
      <c r="L726" s="22"/>
      <c r="M726" s="22"/>
      <c r="N726" s="22"/>
      <c r="O726" s="22"/>
      <c r="P726" s="5"/>
      <c r="Q726" s="22"/>
      <c r="R726" s="21"/>
      <c r="S726" s="21"/>
      <c r="T726" s="22"/>
      <c r="U726" s="22"/>
      <c r="V726" s="22"/>
      <c r="W726" s="22"/>
      <c r="X726" s="370"/>
    </row>
    <row r="727" spans="1:24" s="143" customFormat="1" hidden="1" x14ac:dyDescent="0.35">
      <c r="A727" s="131"/>
      <c r="B727" s="22"/>
      <c r="C727" s="22"/>
      <c r="D727" s="22"/>
      <c r="E727" s="22"/>
      <c r="F727" s="21"/>
      <c r="G727" s="22"/>
      <c r="H727" s="22"/>
      <c r="I727" s="5"/>
      <c r="J727" s="5"/>
      <c r="K727" s="21"/>
      <c r="L727" s="22"/>
      <c r="M727" s="22"/>
      <c r="N727" s="22"/>
      <c r="O727" s="22"/>
      <c r="P727" s="5"/>
      <c r="Q727" s="22"/>
      <c r="R727" s="21"/>
      <c r="S727" s="21"/>
      <c r="T727" s="22"/>
      <c r="U727" s="22"/>
      <c r="V727" s="22"/>
      <c r="W727" s="22"/>
      <c r="X727" s="370"/>
    </row>
    <row r="728" spans="1:24" s="143" customFormat="1" hidden="1" x14ac:dyDescent="0.35">
      <c r="A728" s="131"/>
      <c r="B728" s="22"/>
      <c r="C728" s="22"/>
      <c r="D728" s="22"/>
      <c r="E728" s="22"/>
      <c r="F728" s="21"/>
      <c r="G728" s="22"/>
      <c r="H728" s="22"/>
      <c r="I728" s="5"/>
      <c r="J728" s="5"/>
      <c r="K728" s="21"/>
      <c r="L728" s="22"/>
      <c r="M728" s="22"/>
      <c r="N728" s="22"/>
      <c r="O728" s="22"/>
      <c r="P728" s="5"/>
      <c r="Q728" s="22"/>
      <c r="R728" s="21"/>
      <c r="S728" s="21"/>
      <c r="T728" s="22"/>
      <c r="U728" s="22"/>
      <c r="V728" s="22"/>
      <c r="W728" s="22"/>
      <c r="X728" s="370"/>
    </row>
    <row r="729" spans="1:24" s="143" customFormat="1" hidden="1" x14ac:dyDescent="0.35">
      <c r="A729" s="131"/>
      <c r="B729" s="22"/>
      <c r="C729" s="22"/>
      <c r="D729" s="22"/>
      <c r="E729" s="22"/>
      <c r="F729" s="21"/>
      <c r="G729" s="22"/>
      <c r="H729" s="22"/>
      <c r="I729" s="5"/>
      <c r="J729" s="5"/>
      <c r="K729" s="21"/>
      <c r="L729" s="22"/>
      <c r="M729" s="22"/>
      <c r="N729" s="22"/>
      <c r="O729" s="22"/>
      <c r="P729" s="5"/>
      <c r="Q729" s="22"/>
      <c r="R729" s="21"/>
      <c r="S729" s="21"/>
      <c r="T729" s="22"/>
      <c r="U729" s="22"/>
      <c r="V729" s="22"/>
      <c r="W729" s="22"/>
      <c r="X729" s="370"/>
    </row>
    <row r="730" spans="1:24" s="143" customFormat="1" hidden="1" x14ac:dyDescent="0.35">
      <c r="A730" s="131"/>
      <c r="B730" s="22"/>
      <c r="C730" s="22"/>
      <c r="D730" s="22"/>
      <c r="E730" s="22"/>
      <c r="F730" s="21"/>
      <c r="G730" s="22"/>
      <c r="H730" s="22"/>
      <c r="I730" s="5"/>
      <c r="J730" s="5"/>
      <c r="K730" s="21"/>
      <c r="L730" s="22"/>
      <c r="M730" s="22"/>
      <c r="N730" s="22"/>
      <c r="O730" s="22"/>
      <c r="P730" s="5"/>
      <c r="Q730" s="22"/>
      <c r="R730" s="21"/>
      <c r="S730" s="21"/>
      <c r="T730" s="22"/>
      <c r="U730" s="22"/>
      <c r="V730" s="22"/>
      <c r="W730" s="22"/>
      <c r="X730" s="370"/>
    </row>
    <row r="731" spans="1:24" s="143" customFormat="1" hidden="1" x14ac:dyDescent="0.35">
      <c r="A731" s="131"/>
      <c r="B731" s="22"/>
      <c r="C731" s="22"/>
      <c r="D731" s="22"/>
      <c r="E731" s="22"/>
      <c r="F731" s="21"/>
      <c r="G731" s="22"/>
      <c r="H731" s="22"/>
      <c r="I731" s="5"/>
      <c r="J731" s="5"/>
      <c r="K731" s="21"/>
      <c r="L731" s="22"/>
      <c r="M731" s="22"/>
      <c r="N731" s="22"/>
      <c r="O731" s="22"/>
      <c r="P731" s="5"/>
      <c r="Q731" s="22"/>
      <c r="R731" s="21"/>
      <c r="S731" s="21"/>
      <c r="T731" s="22"/>
      <c r="U731" s="22"/>
      <c r="V731" s="22"/>
      <c r="W731" s="22"/>
      <c r="X731" s="370"/>
    </row>
    <row r="732" spans="1:24" s="143" customFormat="1" hidden="1" x14ac:dyDescent="0.35">
      <c r="A732" s="131"/>
      <c r="B732" s="22"/>
      <c r="C732" s="22"/>
      <c r="D732" s="22"/>
      <c r="E732" s="22"/>
      <c r="F732" s="21"/>
      <c r="G732" s="22"/>
      <c r="H732" s="22"/>
      <c r="I732" s="5"/>
      <c r="J732" s="5"/>
      <c r="K732" s="21"/>
      <c r="L732" s="22"/>
      <c r="M732" s="22"/>
      <c r="N732" s="22"/>
      <c r="O732" s="22"/>
      <c r="P732" s="5"/>
      <c r="Q732" s="22"/>
      <c r="R732" s="21"/>
      <c r="S732" s="21"/>
      <c r="T732" s="22"/>
      <c r="U732" s="22"/>
      <c r="V732" s="22"/>
      <c r="W732" s="22"/>
      <c r="X732" s="370"/>
    </row>
    <row r="733" spans="1:24" s="143" customFormat="1" hidden="1" x14ac:dyDescent="0.35">
      <c r="A733" s="131"/>
      <c r="B733" s="22"/>
      <c r="C733" s="22"/>
      <c r="D733" s="22"/>
      <c r="E733" s="22"/>
      <c r="F733" s="21"/>
      <c r="G733" s="22"/>
      <c r="H733" s="22"/>
      <c r="I733" s="5"/>
      <c r="J733" s="5"/>
      <c r="K733" s="21"/>
      <c r="L733" s="22"/>
      <c r="M733" s="22"/>
      <c r="N733" s="22"/>
      <c r="O733" s="22"/>
      <c r="P733" s="5"/>
      <c r="Q733" s="22"/>
      <c r="R733" s="21"/>
      <c r="S733" s="21"/>
      <c r="T733" s="22"/>
      <c r="U733" s="22"/>
      <c r="V733" s="22"/>
      <c r="W733" s="22"/>
      <c r="X733" s="370"/>
    </row>
    <row r="734" spans="1:24" s="143" customFormat="1" hidden="1" x14ac:dyDescent="0.35">
      <c r="A734" s="131"/>
      <c r="B734" s="22"/>
      <c r="C734" s="22"/>
      <c r="D734" s="22"/>
      <c r="E734" s="22"/>
      <c r="F734" s="21"/>
      <c r="G734" s="22"/>
      <c r="H734" s="22"/>
      <c r="I734" s="5"/>
      <c r="J734" s="5"/>
      <c r="K734" s="21"/>
      <c r="L734" s="22"/>
      <c r="M734" s="22"/>
      <c r="N734" s="22"/>
      <c r="O734" s="22"/>
      <c r="P734" s="5"/>
      <c r="Q734" s="22"/>
      <c r="R734" s="21"/>
      <c r="S734" s="21"/>
      <c r="T734" s="22"/>
      <c r="U734" s="22"/>
      <c r="V734" s="22"/>
      <c r="W734" s="22"/>
      <c r="X734" s="370"/>
    </row>
    <row r="735" spans="1:24" s="143" customFormat="1" hidden="1" x14ac:dyDescent="0.35">
      <c r="A735" s="131"/>
      <c r="B735" s="22"/>
      <c r="C735" s="22"/>
      <c r="D735" s="22"/>
      <c r="E735" s="22"/>
      <c r="F735" s="21"/>
      <c r="G735" s="22"/>
      <c r="H735" s="22"/>
      <c r="I735" s="5"/>
      <c r="J735" s="5"/>
      <c r="K735" s="21"/>
      <c r="L735" s="22"/>
      <c r="M735" s="22"/>
      <c r="N735" s="22"/>
      <c r="O735" s="22"/>
      <c r="P735" s="5"/>
      <c r="Q735" s="22"/>
      <c r="R735" s="21"/>
      <c r="S735" s="21"/>
      <c r="T735" s="22"/>
      <c r="U735" s="22"/>
      <c r="V735" s="22"/>
      <c r="W735" s="22"/>
      <c r="X735" s="370"/>
    </row>
    <row r="736" spans="1:24" s="143" customFormat="1" hidden="1" x14ac:dyDescent="0.35">
      <c r="A736" s="131"/>
      <c r="B736" s="22"/>
      <c r="C736" s="22"/>
      <c r="D736" s="22"/>
      <c r="E736" s="22"/>
      <c r="F736" s="21"/>
      <c r="G736" s="22"/>
      <c r="H736" s="22"/>
      <c r="I736" s="5"/>
      <c r="J736" s="5"/>
      <c r="K736" s="21"/>
      <c r="L736" s="22"/>
      <c r="M736" s="22"/>
      <c r="N736" s="22"/>
      <c r="O736" s="22"/>
      <c r="P736" s="5"/>
      <c r="Q736" s="22"/>
      <c r="R736" s="21"/>
      <c r="S736" s="21"/>
      <c r="T736" s="22"/>
      <c r="U736" s="22"/>
      <c r="V736" s="22"/>
      <c r="W736" s="22"/>
      <c r="X736" s="370"/>
    </row>
    <row r="737" spans="1:24" s="143" customFormat="1" hidden="1" x14ac:dyDescent="0.35">
      <c r="A737" s="131"/>
      <c r="B737" s="22"/>
      <c r="C737" s="22"/>
      <c r="D737" s="22"/>
      <c r="E737" s="22"/>
      <c r="F737" s="21"/>
      <c r="G737" s="22"/>
      <c r="H737" s="22"/>
      <c r="I737" s="5"/>
      <c r="J737" s="5"/>
      <c r="K737" s="21"/>
      <c r="L737" s="22"/>
      <c r="M737" s="22"/>
      <c r="N737" s="22"/>
      <c r="O737" s="22"/>
      <c r="P737" s="5"/>
      <c r="Q737" s="22"/>
      <c r="R737" s="21"/>
      <c r="S737" s="21"/>
      <c r="T737" s="22"/>
      <c r="U737" s="22"/>
      <c r="V737" s="22"/>
      <c r="W737" s="22"/>
      <c r="X737" s="370"/>
    </row>
    <row r="738" spans="1:24" s="143" customFormat="1" hidden="1" x14ac:dyDescent="0.35">
      <c r="A738" s="131"/>
      <c r="B738" s="22"/>
      <c r="C738" s="22"/>
      <c r="D738" s="22"/>
      <c r="E738" s="22"/>
      <c r="F738" s="21"/>
      <c r="G738" s="22"/>
      <c r="H738" s="22"/>
      <c r="I738" s="5"/>
      <c r="J738" s="5"/>
      <c r="K738" s="21"/>
      <c r="L738" s="22"/>
      <c r="M738" s="22"/>
      <c r="N738" s="22"/>
      <c r="O738" s="22"/>
      <c r="P738" s="5"/>
      <c r="Q738" s="22"/>
      <c r="R738" s="21"/>
      <c r="S738" s="21"/>
      <c r="T738" s="22"/>
      <c r="U738" s="22"/>
      <c r="V738" s="22"/>
      <c r="W738" s="22"/>
      <c r="X738" s="370"/>
    </row>
    <row r="739" spans="1:24" s="143" customFormat="1" hidden="1" x14ac:dyDescent="0.35">
      <c r="A739" s="131"/>
      <c r="B739" s="22"/>
      <c r="C739" s="22"/>
      <c r="D739" s="22"/>
      <c r="E739" s="22"/>
      <c r="F739" s="21"/>
      <c r="G739" s="22"/>
      <c r="H739" s="22"/>
      <c r="I739" s="5"/>
      <c r="J739" s="5"/>
      <c r="K739" s="21"/>
      <c r="L739" s="22"/>
      <c r="M739" s="22"/>
      <c r="N739" s="22"/>
      <c r="O739" s="22"/>
      <c r="P739" s="5"/>
      <c r="Q739" s="22"/>
      <c r="R739" s="21"/>
      <c r="S739" s="21"/>
      <c r="T739" s="22"/>
      <c r="U739" s="22"/>
      <c r="V739" s="22"/>
      <c r="W739" s="22"/>
      <c r="X739" s="370"/>
    </row>
    <row r="740" spans="1:24" s="143" customFormat="1" hidden="1" x14ac:dyDescent="0.35">
      <c r="A740" s="131"/>
      <c r="B740" s="22"/>
      <c r="C740" s="22"/>
      <c r="D740" s="22"/>
      <c r="E740" s="22"/>
      <c r="F740" s="21"/>
      <c r="G740" s="22"/>
      <c r="H740" s="22"/>
      <c r="I740" s="5"/>
      <c r="J740" s="5"/>
      <c r="K740" s="21"/>
      <c r="L740" s="22"/>
      <c r="M740" s="22"/>
      <c r="N740" s="22"/>
      <c r="O740" s="22"/>
      <c r="P740" s="5"/>
      <c r="Q740" s="22"/>
      <c r="R740" s="21"/>
      <c r="S740" s="21"/>
      <c r="T740" s="22"/>
      <c r="U740" s="22"/>
      <c r="V740" s="22"/>
      <c r="W740" s="22"/>
      <c r="X740" s="370"/>
    </row>
    <row r="741" spans="1:24" s="143" customFormat="1" hidden="1" x14ac:dyDescent="0.35">
      <c r="A741" s="131"/>
      <c r="B741" s="22"/>
      <c r="C741" s="22"/>
      <c r="D741" s="22"/>
      <c r="E741" s="22"/>
      <c r="F741" s="21"/>
      <c r="G741" s="22"/>
      <c r="H741" s="22"/>
      <c r="I741" s="5"/>
      <c r="J741" s="5"/>
      <c r="K741" s="21"/>
      <c r="L741" s="22"/>
      <c r="M741" s="22"/>
      <c r="N741" s="22"/>
      <c r="O741" s="22"/>
      <c r="P741" s="5"/>
      <c r="Q741" s="22"/>
      <c r="R741" s="21"/>
      <c r="S741" s="21"/>
      <c r="T741" s="22"/>
      <c r="U741" s="22"/>
      <c r="V741" s="22"/>
      <c r="W741" s="22"/>
      <c r="X741" s="370"/>
    </row>
    <row r="742" spans="1:24" s="143" customFormat="1" hidden="1" x14ac:dyDescent="0.35">
      <c r="A742" s="131"/>
      <c r="B742" s="22"/>
      <c r="C742" s="22"/>
      <c r="D742" s="22"/>
      <c r="E742" s="22"/>
      <c r="F742" s="21"/>
      <c r="G742" s="22"/>
      <c r="H742" s="22"/>
      <c r="I742" s="5"/>
      <c r="J742" s="5"/>
      <c r="K742" s="21"/>
      <c r="L742" s="22"/>
      <c r="M742" s="22"/>
      <c r="N742" s="22"/>
      <c r="O742" s="22"/>
      <c r="P742" s="5"/>
      <c r="Q742" s="22"/>
      <c r="R742" s="21"/>
      <c r="S742" s="21"/>
      <c r="T742" s="22"/>
      <c r="U742" s="22"/>
      <c r="V742" s="22"/>
      <c r="W742" s="22"/>
      <c r="X742" s="370"/>
    </row>
    <row r="743" spans="1:24" s="143" customFormat="1" hidden="1" x14ac:dyDescent="0.35">
      <c r="A743" s="131"/>
      <c r="B743" s="22"/>
      <c r="C743" s="22"/>
      <c r="D743" s="22"/>
      <c r="E743" s="22"/>
      <c r="F743" s="21"/>
      <c r="G743" s="22"/>
      <c r="H743" s="22"/>
      <c r="I743" s="5"/>
      <c r="J743" s="5"/>
      <c r="K743" s="21"/>
      <c r="L743" s="22"/>
      <c r="M743" s="22"/>
      <c r="N743" s="22"/>
      <c r="O743" s="22"/>
      <c r="P743" s="5"/>
      <c r="Q743" s="22"/>
      <c r="R743" s="21"/>
      <c r="S743" s="21"/>
      <c r="T743" s="22"/>
      <c r="U743" s="22"/>
      <c r="V743" s="22"/>
      <c r="W743" s="22"/>
      <c r="X743" s="370"/>
    </row>
    <row r="744" spans="1:24" s="143" customFormat="1" hidden="1" x14ac:dyDescent="0.35">
      <c r="A744" s="131"/>
      <c r="B744" s="22"/>
      <c r="C744" s="22"/>
      <c r="D744" s="22"/>
      <c r="E744" s="22"/>
      <c r="F744" s="21"/>
      <c r="G744" s="22"/>
      <c r="H744" s="22"/>
      <c r="I744" s="5"/>
      <c r="J744" s="5"/>
      <c r="K744" s="21"/>
      <c r="L744" s="22"/>
      <c r="M744" s="22"/>
      <c r="N744" s="22"/>
      <c r="O744" s="22"/>
      <c r="P744" s="5"/>
      <c r="Q744" s="22"/>
      <c r="R744" s="21"/>
      <c r="S744" s="21"/>
      <c r="T744" s="22"/>
      <c r="U744" s="22"/>
      <c r="V744" s="22"/>
      <c r="W744" s="22"/>
      <c r="X744" s="370"/>
    </row>
    <row r="745" spans="1:24" s="143" customFormat="1" hidden="1" x14ac:dyDescent="0.35">
      <c r="A745" s="131"/>
      <c r="B745" s="22"/>
      <c r="C745" s="22"/>
      <c r="D745" s="22"/>
      <c r="E745" s="22"/>
      <c r="F745" s="21"/>
      <c r="G745" s="22"/>
      <c r="H745" s="22"/>
      <c r="I745" s="5"/>
      <c r="J745" s="5"/>
      <c r="K745" s="21"/>
      <c r="L745" s="22"/>
      <c r="M745" s="22"/>
      <c r="N745" s="22"/>
      <c r="O745" s="22"/>
      <c r="P745" s="5"/>
      <c r="Q745" s="22"/>
      <c r="R745" s="21"/>
      <c r="S745" s="21"/>
      <c r="T745" s="22"/>
      <c r="U745" s="22"/>
      <c r="V745" s="22"/>
      <c r="W745" s="22"/>
      <c r="X745" s="370"/>
    </row>
    <row r="746" spans="1:24" s="143" customFormat="1" hidden="1" x14ac:dyDescent="0.35">
      <c r="A746" s="131"/>
      <c r="B746" s="22"/>
      <c r="C746" s="22"/>
      <c r="D746" s="22"/>
      <c r="E746" s="22"/>
      <c r="F746" s="21"/>
      <c r="G746" s="22"/>
      <c r="H746" s="22"/>
      <c r="I746" s="5"/>
      <c r="J746" s="5"/>
      <c r="K746" s="21"/>
      <c r="L746" s="22"/>
      <c r="M746" s="22"/>
      <c r="N746" s="22"/>
      <c r="O746" s="22"/>
      <c r="P746" s="5"/>
      <c r="Q746" s="22"/>
      <c r="R746" s="21"/>
      <c r="S746" s="21"/>
      <c r="T746" s="22"/>
      <c r="U746" s="22"/>
      <c r="V746" s="22"/>
      <c r="W746" s="22"/>
      <c r="X746" s="370"/>
    </row>
    <row r="747" spans="1:24" s="143" customFormat="1" hidden="1" x14ac:dyDescent="0.35">
      <c r="A747" s="131"/>
      <c r="B747" s="22"/>
      <c r="C747" s="22"/>
      <c r="D747" s="22"/>
      <c r="E747" s="22"/>
      <c r="F747" s="21"/>
      <c r="G747" s="22"/>
      <c r="H747" s="22"/>
      <c r="I747" s="5"/>
      <c r="J747" s="5"/>
      <c r="K747" s="21"/>
      <c r="L747" s="22"/>
      <c r="M747" s="22"/>
      <c r="N747" s="22"/>
      <c r="O747" s="22"/>
      <c r="P747" s="5"/>
      <c r="Q747" s="22"/>
      <c r="R747" s="21"/>
      <c r="S747" s="21"/>
      <c r="T747" s="22"/>
      <c r="U747" s="22"/>
      <c r="V747" s="22"/>
      <c r="W747" s="22"/>
      <c r="X747" s="370"/>
    </row>
    <row r="748" spans="1:24" s="143" customFormat="1" hidden="1" x14ac:dyDescent="0.35">
      <c r="A748" s="131"/>
      <c r="B748" s="22"/>
      <c r="C748" s="22"/>
      <c r="D748" s="22"/>
      <c r="E748" s="22"/>
      <c r="F748" s="21"/>
      <c r="G748" s="22"/>
      <c r="H748" s="22"/>
      <c r="I748" s="5"/>
      <c r="J748" s="5"/>
      <c r="K748" s="21"/>
      <c r="L748" s="22"/>
      <c r="M748" s="22"/>
      <c r="N748" s="22"/>
      <c r="O748" s="22"/>
      <c r="P748" s="5"/>
      <c r="Q748" s="22"/>
      <c r="R748" s="21"/>
      <c r="S748" s="21"/>
      <c r="T748" s="22"/>
      <c r="U748" s="22"/>
      <c r="V748" s="22"/>
      <c r="W748" s="22"/>
      <c r="X748" s="370"/>
    </row>
    <row r="749" spans="1:24" s="143" customFormat="1" hidden="1" x14ac:dyDescent="0.35">
      <c r="A749" s="131"/>
      <c r="B749" s="22"/>
      <c r="C749" s="22"/>
      <c r="D749" s="22"/>
      <c r="E749" s="22"/>
      <c r="F749" s="21"/>
      <c r="G749" s="22"/>
      <c r="H749" s="22"/>
      <c r="I749" s="5"/>
      <c r="J749" s="5"/>
      <c r="K749" s="21"/>
      <c r="L749" s="22"/>
      <c r="M749" s="22"/>
      <c r="N749" s="22"/>
      <c r="O749" s="22"/>
      <c r="P749" s="5"/>
      <c r="Q749" s="22"/>
      <c r="R749" s="21"/>
      <c r="S749" s="21"/>
      <c r="T749" s="22"/>
      <c r="U749" s="22"/>
      <c r="V749" s="22"/>
      <c r="W749" s="22"/>
      <c r="X749" s="370"/>
    </row>
    <row r="750" spans="1:24" s="143" customFormat="1" hidden="1" x14ac:dyDescent="0.35">
      <c r="A750" s="131"/>
      <c r="B750" s="22"/>
      <c r="C750" s="22"/>
      <c r="D750" s="22"/>
      <c r="E750" s="22"/>
      <c r="F750" s="21"/>
      <c r="G750" s="22"/>
      <c r="H750" s="22"/>
      <c r="I750" s="5"/>
      <c r="J750" s="5"/>
      <c r="K750" s="21"/>
      <c r="L750" s="22"/>
      <c r="M750" s="22"/>
      <c r="N750" s="22"/>
      <c r="O750" s="22"/>
      <c r="P750" s="5"/>
      <c r="Q750" s="22"/>
      <c r="R750" s="21"/>
      <c r="S750" s="21"/>
      <c r="T750" s="22"/>
      <c r="U750" s="22"/>
      <c r="V750" s="22"/>
      <c r="W750" s="22"/>
      <c r="X750" s="370"/>
    </row>
    <row r="751" spans="1:24" s="143" customFormat="1" hidden="1" x14ac:dyDescent="0.35">
      <c r="A751" s="131"/>
      <c r="B751" s="22"/>
      <c r="C751" s="22"/>
      <c r="D751" s="22"/>
      <c r="E751" s="22"/>
      <c r="F751" s="21"/>
      <c r="G751" s="22"/>
      <c r="H751" s="22"/>
      <c r="I751" s="5"/>
      <c r="J751" s="5"/>
      <c r="K751" s="21"/>
      <c r="L751" s="22"/>
      <c r="M751" s="22"/>
      <c r="N751" s="22"/>
      <c r="O751" s="22"/>
      <c r="P751" s="5"/>
      <c r="Q751" s="22"/>
      <c r="R751" s="21"/>
      <c r="S751" s="21"/>
      <c r="T751" s="22"/>
      <c r="U751" s="22"/>
      <c r="V751" s="22"/>
      <c r="W751" s="22"/>
      <c r="X751" s="370"/>
    </row>
    <row r="752" spans="1:24" s="143" customFormat="1" hidden="1" x14ac:dyDescent="0.35">
      <c r="A752" s="131"/>
      <c r="B752" s="22"/>
      <c r="C752" s="22"/>
      <c r="D752" s="22"/>
      <c r="E752" s="22"/>
      <c r="F752" s="21"/>
      <c r="G752" s="22"/>
      <c r="H752" s="22"/>
      <c r="I752" s="5"/>
      <c r="J752" s="5"/>
      <c r="K752" s="21"/>
      <c r="L752" s="22"/>
      <c r="M752" s="22"/>
      <c r="N752" s="22"/>
      <c r="O752" s="22"/>
      <c r="P752" s="5"/>
      <c r="Q752" s="22"/>
      <c r="R752" s="21"/>
      <c r="S752" s="21"/>
      <c r="T752" s="22"/>
      <c r="U752" s="22"/>
      <c r="V752" s="22"/>
      <c r="W752" s="22"/>
      <c r="X752" s="370"/>
    </row>
    <row r="753" spans="1:24" s="143" customFormat="1" hidden="1" x14ac:dyDescent="0.35">
      <c r="A753" s="131"/>
      <c r="B753" s="22"/>
      <c r="C753" s="22"/>
      <c r="D753" s="22"/>
      <c r="E753" s="22"/>
      <c r="F753" s="21"/>
      <c r="G753" s="22"/>
      <c r="H753" s="22"/>
      <c r="I753" s="5"/>
      <c r="J753" s="5"/>
      <c r="K753" s="21"/>
      <c r="L753" s="22"/>
      <c r="M753" s="22"/>
      <c r="N753" s="22"/>
      <c r="O753" s="22"/>
      <c r="P753" s="5"/>
      <c r="Q753" s="22"/>
      <c r="R753" s="21"/>
      <c r="S753" s="21"/>
      <c r="T753" s="22"/>
      <c r="U753" s="22"/>
      <c r="V753" s="22"/>
      <c r="W753" s="22"/>
      <c r="X753" s="370"/>
    </row>
    <row r="754" spans="1:24" s="143" customFormat="1" hidden="1" x14ac:dyDescent="0.35">
      <c r="A754" s="131"/>
      <c r="B754" s="22"/>
      <c r="C754" s="22"/>
      <c r="D754" s="22"/>
      <c r="E754" s="22"/>
      <c r="F754" s="21"/>
      <c r="G754" s="22"/>
      <c r="H754" s="22"/>
      <c r="I754" s="5"/>
      <c r="J754" s="5"/>
      <c r="K754" s="21"/>
      <c r="L754" s="22"/>
      <c r="M754" s="22"/>
      <c r="N754" s="22"/>
      <c r="O754" s="22"/>
      <c r="P754" s="5"/>
      <c r="Q754" s="22"/>
      <c r="R754" s="21"/>
      <c r="S754" s="21"/>
      <c r="T754" s="22"/>
      <c r="U754" s="22"/>
      <c r="V754" s="22"/>
      <c r="W754" s="22"/>
      <c r="X754" s="370"/>
    </row>
    <row r="755" spans="1:24" s="143" customFormat="1" hidden="1" x14ac:dyDescent="0.35">
      <c r="A755" s="131"/>
      <c r="B755" s="22"/>
      <c r="C755" s="22"/>
      <c r="D755" s="22"/>
      <c r="E755" s="22"/>
      <c r="F755" s="21"/>
      <c r="G755" s="22"/>
      <c r="H755" s="22"/>
      <c r="I755" s="5"/>
      <c r="J755" s="5"/>
      <c r="K755" s="21"/>
      <c r="L755" s="22"/>
      <c r="M755" s="22"/>
      <c r="N755" s="22"/>
      <c r="O755" s="22"/>
      <c r="P755" s="5"/>
      <c r="Q755" s="22"/>
      <c r="R755" s="21"/>
      <c r="S755" s="21"/>
      <c r="T755" s="22"/>
      <c r="U755" s="22"/>
      <c r="V755" s="22"/>
      <c r="W755" s="22"/>
      <c r="X755" s="370"/>
    </row>
    <row r="756" spans="1:24" s="143" customFormat="1" hidden="1" x14ac:dyDescent="0.35">
      <c r="A756" s="131"/>
      <c r="B756" s="22"/>
      <c r="C756" s="22"/>
      <c r="D756" s="22"/>
      <c r="E756" s="22"/>
      <c r="F756" s="21"/>
      <c r="G756" s="22"/>
      <c r="H756" s="22"/>
      <c r="I756" s="5"/>
      <c r="J756" s="5"/>
      <c r="K756" s="21"/>
      <c r="L756" s="22"/>
      <c r="M756" s="22"/>
      <c r="N756" s="22"/>
      <c r="O756" s="22"/>
      <c r="P756" s="5"/>
      <c r="Q756" s="22"/>
      <c r="R756" s="21"/>
      <c r="S756" s="21"/>
      <c r="T756" s="22"/>
      <c r="U756" s="22"/>
      <c r="V756" s="22"/>
      <c r="W756" s="22"/>
      <c r="X756" s="370"/>
    </row>
    <row r="757" spans="1:24" s="143" customFormat="1" hidden="1" x14ac:dyDescent="0.35">
      <c r="A757" s="131"/>
      <c r="B757" s="22"/>
      <c r="C757" s="22"/>
      <c r="D757" s="22"/>
      <c r="E757" s="22"/>
      <c r="F757" s="21"/>
      <c r="G757" s="22"/>
      <c r="H757" s="22"/>
      <c r="I757" s="5"/>
      <c r="J757" s="5"/>
      <c r="K757" s="21"/>
      <c r="L757" s="22"/>
      <c r="M757" s="22"/>
      <c r="N757" s="22"/>
      <c r="O757" s="22"/>
      <c r="P757" s="5"/>
      <c r="Q757" s="22"/>
      <c r="R757" s="21"/>
      <c r="S757" s="21"/>
      <c r="T757" s="22"/>
      <c r="U757" s="22"/>
      <c r="V757" s="22"/>
      <c r="W757" s="22"/>
      <c r="X757" s="370"/>
    </row>
    <row r="758" spans="1:24" s="143" customFormat="1" hidden="1" x14ac:dyDescent="0.35">
      <c r="A758" s="131"/>
      <c r="B758" s="22"/>
      <c r="C758" s="22"/>
      <c r="D758" s="22"/>
      <c r="E758" s="22"/>
      <c r="F758" s="21"/>
      <c r="G758" s="22"/>
      <c r="H758" s="22"/>
      <c r="I758" s="5"/>
      <c r="J758" s="5"/>
      <c r="K758" s="21"/>
      <c r="L758" s="22"/>
      <c r="M758" s="22"/>
      <c r="N758" s="22"/>
      <c r="O758" s="22"/>
      <c r="P758" s="5"/>
      <c r="Q758" s="22"/>
      <c r="R758" s="21"/>
      <c r="S758" s="21"/>
      <c r="T758" s="22"/>
      <c r="U758" s="22"/>
      <c r="V758" s="22"/>
      <c r="W758" s="22"/>
      <c r="X758" s="370"/>
    </row>
    <row r="759" spans="1:24" s="143" customFormat="1" hidden="1" x14ac:dyDescent="0.35">
      <c r="A759" s="131"/>
      <c r="B759" s="22"/>
      <c r="C759" s="22"/>
      <c r="D759" s="22"/>
      <c r="E759" s="22"/>
      <c r="F759" s="21"/>
      <c r="G759" s="22"/>
      <c r="H759" s="22"/>
      <c r="I759" s="5"/>
      <c r="J759" s="5"/>
      <c r="K759" s="21"/>
      <c r="L759" s="22"/>
      <c r="M759" s="22"/>
      <c r="N759" s="22"/>
      <c r="O759" s="22"/>
      <c r="P759" s="5"/>
      <c r="Q759" s="22"/>
      <c r="R759" s="21"/>
      <c r="S759" s="21"/>
      <c r="T759" s="22"/>
      <c r="U759" s="22"/>
      <c r="V759" s="22"/>
      <c r="W759" s="22"/>
      <c r="X759" s="370"/>
    </row>
    <row r="760" spans="1:24" s="143" customFormat="1" hidden="1" x14ac:dyDescent="0.35">
      <c r="A760" s="131"/>
      <c r="B760" s="22"/>
      <c r="C760" s="22"/>
      <c r="D760" s="22"/>
      <c r="E760" s="22"/>
      <c r="F760" s="21"/>
      <c r="G760" s="22"/>
      <c r="H760" s="22"/>
      <c r="I760" s="5"/>
      <c r="J760" s="5"/>
      <c r="K760" s="21"/>
      <c r="L760" s="22"/>
      <c r="M760" s="22"/>
      <c r="N760" s="22"/>
      <c r="O760" s="22"/>
      <c r="P760" s="5"/>
      <c r="Q760" s="22"/>
      <c r="R760" s="21"/>
      <c r="S760" s="21"/>
      <c r="T760" s="22"/>
      <c r="U760" s="22"/>
      <c r="V760" s="22"/>
      <c r="W760" s="22"/>
      <c r="X760" s="370"/>
    </row>
    <row r="761" spans="1:24" s="143" customFormat="1" hidden="1" x14ac:dyDescent="0.35">
      <c r="A761" s="131"/>
      <c r="B761" s="22"/>
      <c r="C761" s="22"/>
      <c r="D761" s="22"/>
      <c r="E761" s="22"/>
      <c r="F761" s="21"/>
      <c r="G761" s="22"/>
      <c r="H761" s="22"/>
      <c r="I761" s="5"/>
      <c r="J761" s="5"/>
      <c r="K761" s="21"/>
      <c r="L761" s="22"/>
      <c r="M761" s="22"/>
      <c r="N761" s="22"/>
      <c r="O761" s="22"/>
      <c r="P761" s="5"/>
      <c r="Q761" s="22"/>
      <c r="R761" s="21"/>
      <c r="S761" s="21"/>
      <c r="T761" s="22"/>
      <c r="U761" s="22"/>
      <c r="V761" s="22"/>
      <c r="W761" s="22"/>
      <c r="X761" s="370"/>
    </row>
    <row r="762" spans="1:24" s="143" customFormat="1" hidden="1" x14ac:dyDescent="0.35">
      <c r="A762" s="131"/>
      <c r="B762" s="22"/>
      <c r="C762" s="22"/>
      <c r="D762" s="22"/>
      <c r="E762" s="22"/>
      <c r="F762" s="21"/>
      <c r="G762" s="22"/>
      <c r="H762" s="22"/>
      <c r="I762" s="5"/>
      <c r="J762" s="5"/>
      <c r="K762" s="21"/>
      <c r="L762" s="22"/>
      <c r="M762" s="22"/>
      <c r="N762" s="22"/>
      <c r="O762" s="22"/>
      <c r="P762" s="5"/>
      <c r="Q762" s="22"/>
      <c r="R762" s="21"/>
      <c r="S762" s="21"/>
      <c r="T762" s="22"/>
      <c r="U762" s="22"/>
      <c r="V762" s="22"/>
      <c r="W762" s="22"/>
      <c r="X762" s="370"/>
    </row>
    <row r="763" spans="1:24" s="143" customFormat="1" hidden="1" x14ac:dyDescent="0.35">
      <c r="A763" s="131"/>
      <c r="B763" s="22"/>
      <c r="C763" s="22"/>
      <c r="D763" s="22"/>
      <c r="E763" s="22"/>
      <c r="F763" s="21"/>
      <c r="G763" s="22"/>
      <c r="H763" s="22"/>
      <c r="I763" s="5"/>
      <c r="J763" s="5"/>
      <c r="K763" s="21"/>
      <c r="L763" s="22"/>
      <c r="M763" s="22"/>
      <c r="N763" s="22"/>
      <c r="O763" s="22"/>
      <c r="P763" s="5"/>
      <c r="Q763" s="22"/>
      <c r="R763" s="21"/>
      <c r="S763" s="21"/>
      <c r="T763" s="22"/>
      <c r="U763" s="22"/>
      <c r="V763" s="22"/>
      <c r="W763" s="22"/>
      <c r="X763" s="370"/>
    </row>
    <row r="764" spans="1:24" s="143" customFormat="1" hidden="1" x14ac:dyDescent="0.35">
      <c r="A764" s="131"/>
      <c r="B764" s="22"/>
      <c r="C764" s="22"/>
      <c r="D764" s="22"/>
      <c r="E764" s="22"/>
      <c r="F764" s="21"/>
      <c r="G764" s="22"/>
      <c r="H764" s="22"/>
      <c r="I764" s="5"/>
      <c r="J764" s="5"/>
      <c r="K764" s="21"/>
      <c r="L764" s="22"/>
      <c r="M764" s="22"/>
      <c r="N764" s="22"/>
      <c r="O764" s="22"/>
      <c r="P764" s="5"/>
      <c r="Q764" s="22"/>
      <c r="R764" s="21"/>
      <c r="S764" s="21"/>
      <c r="T764" s="22"/>
      <c r="U764" s="22"/>
      <c r="V764" s="22"/>
      <c r="W764" s="22"/>
      <c r="X764" s="370"/>
    </row>
    <row r="765" spans="1:24" s="143" customFormat="1" hidden="1" x14ac:dyDescent="0.35">
      <c r="A765" s="131"/>
      <c r="B765" s="22"/>
      <c r="C765" s="22"/>
      <c r="D765" s="22"/>
      <c r="E765" s="22"/>
      <c r="F765" s="21"/>
      <c r="G765" s="22"/>
      <c r="H765" s="22"/>
      <c r="I765" s="5"/>
      <c r="J765" s="5"/>
      <c r="K765" s="21"/>
      <c r="L765" s="22"/>
      <c r="M765" s="22"/>
      <c r="N765" s="22"/>
      <c r="O765" s="22"/>
      <c r="P765" s="5"/>
      <c r="Q765" s="22"/>
      <c r="R765" s="21"/>
      <c r="S765" s="21"/>
      <c r="T765" s="22"/>
      <c r="U765" s="22"/>
      <c r="V765" s="22"/>
      <c r="W765" s="22"/>
      <c r="X765" s="370"/>
    </row>
    <row r="766" spans="1:24" s="143" customFormat="1" hidden="1" x14ac:dyDescent="0.35">
      <c r="A766" s="131"/>
      <c r="B766" s="22"/>
      <c r="C766" s="22"/>
      <c r="D766" s="22"/>
      <c r="E766" s="22"/>
      <c r="F766" s="21"/>
      <c r="G766" s="22"/>
      <c r="H766" s="22"/>
      <c r="I766" s="5"/>
      <c r="J766" s="5"/>
      <c r="K766" s="21"/>
      <c r="L766" s="22"/>
      <c r="M766" s="22"/>
      <c r="N766" s="22"/>
      <c r="O766" s="22"/>
      <c r="P766" s="5"/>
      <c r="Q766" s="22"/>
      <c r="R766" s="21"/>
      <c r="S766" s="21"/>
      <c r="T766" s="22"/>
      <c r="U766" s="22"/>
      <c r="V766" s="22"/>
      <c r="W766" s="22"/>
      <c r="X766" s="370"/>
    </row>
    <row r="767" spans="1:24" s="143" customFormat="1" hidden="1" x14ac:dyDescent="0.35">
      <c r="A767" s="131"/>
      <c r="B767" s="22"/>
      <c r="C767" s="22"/>
      <c r="D767" s="22"/>
      <c r="E767" s="22"/>
      <c r="F767" s="21"/>
      <c r="G767" s="22"/>
      <c r="H767" s="22"/>
      <c r="I767" s="5"/>
      <c r="J767" s="5"/>
      <c r="K767" s="21"/>
      <c r="L767" s="22"/>
      <c r="M767" s="22"/>
      <c r="N767" s="22"/>
      <c r="O767" s="22"/>
      <c r="P767" s="5"/>
      <c r="Q767" s="22"/>
      <c r="R767" s="21"/>
      <c r="S767" s="21"/>
      <c r="T767" s="22"/>
      <c r="U767" s="22"/>
      <c r="V767" s="22"/>
      <c r="W767" s="22"/>
      <c r="X767" s="370"/>
    </row>
    <row r="768" spans="1:24" s="143" customFormat="1" hidden="1" x14ac:dyDescent="0.35">
      <c r="A768" s="131"/>
      <c r="B768" s="22"/>
      <c r="C768" s="22"/>
      <c r="D768" s="22"/>
      <c r="E768" s="22"/>
      <c r="F768" s="21"/>
      <c r="G768" s="22"/>
      <c r="H768" s="22"/>
      <c r="I768" s="5"/>
      <c r="J768" s="5"/>
      <c r="K768" s="21"/>
      <c r="L768" s="22"/>
      <c r="M768" s="22"/>
      <c r="N768" s="22"/>
      <c r="O768" s="22"/>
      <c r="P768" s="5"/>
      <c r="Q768" s="22"/>
      <c r="R768" s="21"/>
      <c r="S768" s="21"/>
      <c r="T768" s="22"/>
      <c r="U768" s="22"/>
      <c r="V768" s="22"/>
      <c r="W768" s="22"/>
      <c r="X768" s="370"/>
    </row>
    <row r="769" spans="1:24" s="143" customFormat="1" hidden="1" x14ac:dyDescent="0.35">
      <c r="A769" s="131"/>
      <c r="B769" s="22"/>
      <c r="C769" s="22"/>
      <c r="D769" s="22"/>
      <c r="E769" s="22"/>
      <c r="F769" s="21"/>
      <c r="G769" s="22"/>
      <c r="H769" s="22"/>
      <c r="I769" s="5"/>
      <c r="J769" s="5"/>
      <c r="K769" s="21"/>
      <c r="L769" s="22"/>
      <c r="M769" s="22"/>
      <c r="N769" s="22"/>
      <c r="O769" s="22"/>
      <c r="P769" s="5"/>
      <c r="Q769" s="22"/>
      <c r="R769" s="21"/>
      <c r="S769" s="21"/>
      <c r="T769" s="22"/>
      <c r="U769" s="22"/>
      <c r="V769" s="22"/>
      <c r="W769" s="22"/>
      <c r="X769" s="370"/>
    </row>
    <row r="770" spans="1:24" s="143" customFormat="1" hidden="1" x14ac:dyDescent="0.35">
      <c r="A770" s="131"/>
      <c r="B770" s="22"/>
      <c r="C770" s="22"/>
      <c r="D770" s="22"/>
      <c r="E770" s="22"/>
      <c r="F770" s="21"/>
      <c r="G770" s="22"/>
      <c r="H770" s="22"/>
      <c r="I770" s="5"/>
      <c r="J770" s="5"/>
      <c r="K770" s="21"/>
      <c r="L770" s="22"/>
      <c r="M770" s="22"/>
      <c r="N770" s="22"/>
      <c r="O770" s="22"/>
      <c r="P770" s="5"/>
      <c r="Q770" s="22"/>
      <c r="R770" s="21"/>
      <c r="S770" s="21"/>
      <c r="T770" s="22"/>
      <c r="U770" s="22"/>
      <c r="V770" s="22"/>
      <c r="W770" s="22"/>
      <c r="X770" s="370"/>
    </row>
    <row r="771" spans="1:24" s="143" customFormat="1" hidden="1" x14ac:dyDescent="0.35">
      <c r="A771" s="131"/>
      <c r="B771" s="22"/>
      <c r="C771" s="22"/>
      <c r="D771" s="22"/>
      <c r="E771" s="22"/>
      <c r="F771" s="21"/>
      <c r="G771" s="22"/>
      <c r="H771" s="22"/>
      <c r="I771" s="5"/>
      <c r="J771" s="5"/>
      <c r="K771" s="21"/>
      <c r="L771" s="22"/>
      <c r="M771" s="22"/>
      <c r="N771" s="22"/>
      <c r="O771" s="22"/>
      <c r="P771" s="5"/>
      <c r="Q771" s="22"/>
      <c r="R771" s="21"/>
      <c r="S771" s="21"/>
      <c r="T771" s="22"/>
      <c r="U771" s="22"/>
      <c r="V771" s="22"/>
      <c r="W771" s="22"/>
      <c r="X771" s="370"/>
    </row>
    <row r="772" spans="1:24" s="143" customFormat="1" hidden="1" x14ac:dyDescent="0.35">
      <c r="A772" s="131"/>
      <c r="B772" s="22"/>
      <c r="C772" s="22"/>
      <c r="D772" s="22"/>
      <c r="E772" s="22"/>
      <c r="F772" s="21"/>
      <c r="G772" s="22"/>
      <c r="H772" s="22"/>
      <c r="I772" s="5"/>
      <c r="J772" s="5"/>
      <c r="K772" s="21"/>
      <c r="L772" s="22"/>
      <c r="M772" s="22"/>
      <c r="N772" s="22"/>
      <c r="O772" s="22"/>
      <c r="P772" s="5"/>
      <c r="Q772" s="22"/>
      <c r="R772" s="21"/>
      <c r="S772" s="21"/>
      <c r="T772" s="22"/>
      <c r="U772" s="22"/>
      <c r="V772" s="22"/>
      <c r="W772" s="22"/>
      <c r="X772" s="370"/>
    </row>
    <row r="773" spans="1:24" s="143" customFormat="1" hidden="1" x14ac:dyDescent="0.35">
      <c r="A773" s="131"/>
      <c r="B773" s="22"/>
      <c r="C773" s="22"/>
      <c r="D773" s="22"/>
      <c r="E773" s="22"/>
      <c r="F773" s="21"/>
      <c r="G773" s="22"/>
      <c r="H773" s="22"/>
      <c r="I773" s="5"/>
      <c r="J773" s="5"/>
      <c r="K773" s="21"/>
      <c r="L773" s="22"/>
      <c r="M773" s="22"/>
      <c r="N773" s="22"/>
      <c r="O773" s="22"/>
      <c r="P773" s="5"/>
      <c r="Q773" s="22"/>
      <c r="R773" s="21"/>
      <c r="S773" s="21"/>
      <c r="T773" s="22"/>
      <c r="U773" s="22"/>
      <c r="V773" s="22"/>
      <c r="W773" s="22"/>
      <c r="X773" s="370"/>
    </row>
    <row r="774" spans="1:24" s="143" customFormat="1" hidden="1" x14ac:dyDescent="0.35">
      <c r="A774" s="131"/>
      <c r="B774" s="22"/>
      <c r="C774" s="22"/>
      <c r="D774" s="22"/>
      <c r="E774" s="22"/>
      <c r="F774" s="21"/>
      <c r="G774" s="22"/>
      <c r="H774" s="22"/>
      <c r="I774" s="5"/>
      <c r="J774" s="5"/>
      <c r="K774" s="21"/>
      <c r="L774" s="22"/>
      <c r="M774" s="22"/>
      <c r="N774" s="22"/>
      <c r="O774" s="22"/>
      <c r="P774" s="5"/>
      <c r="Q774" s="22"/>
      <c r="R774" s="21"/>
      <c r="S774" s="21"/>
      <c r="T774" s="22"/>
      <c r="U774" s="22"/>
      <c r="V774" s="22"/>
      <c r="W774" s="22"/>
      <c r="X774" s="370"/>
    </row>
    <row r="775" spans="1:24" s="143" customFormat="1" hidden="1" x14ac:dyDescent="0.35">
      <c r="A775" s="131"/>
      <c r="B775" s="22"/>
      <c r="C775" s="22"/>
      <c r="D775" s="22"/>
      <c r="E775" s="22"/>
      <c r="F775" s="21"/>
      <c r="G775" s="22"/>
      <c r="H775" s="22"/>
      <c r="I775" s="5"/>
      <c r="J775" s="5"/>
      <c r="K775" s="21"/>
      <c r="L775" s="22"/>
      <c r="M775" s="22"/>
      <c r="N775" s="22"/>
      <c r="O775" s="22"/>
      <c r="P775" s="5"/>
      <c r="Q775" s="22"/>
      <c r="R775" s="21"/>
      <c r="S775" s="21"/>
      <c r="T775" s="22"/>
      <c r="U775" s="22"/>
      <c r="V775" s="22"/>
      <c r="W775" s="22"/>
      <c r="X775" s="370"/>
    </row>
    <row r="776" spans="1:24" s="143" customFormat="1" hidden="1" x14ac:dyDescent="0.35">
      <c r="A776" s="131"/>
      <c r="B776" s="22"/>
      <c r="C776" s="22"/>
      <c r="D776" s="22"/>
      <c r="E776" s="22"/>
      <c r="F776" s="21"/>
      <c r="G776" s="22"/>
      <c r="H776" s="22"/>
      <c r="I776" s="5"/>
      <c r="J776" s="5"/>
      <c r="K776" s="21"/>
      <c r="L776" s="22"/>
      <c r="M776" s="22"/>
      <c r="N776" s="22"/>
      <c r="O776" s="22"/>
      <c r="P776" s="5"/>
      <c r="Q776" s="22"/>
      <c r="R776" s="21"/>
      <c r="S776" s="21"/>
      <c r="T776" s="22"/>
      <c r="U776" s="22"/>
      <c r="V776" s="22"/>
      <c r="W776" s="22"/>
      <c r="X776" s="370"/>
    </row>
    <row r="777" spans="1:24" s="143" customFormat="1" hidden="1" x14ac:dyDescent="0.35">
      <c r="A777" s="131"/>
      <c r="B777" s="22"/>
      <c r="C777" s="22"/>
      <c r="D777" s="22"/>
      <c r="E777" s="22"/>
      <c r="F777" s="21"/>
      <c r="G777" s="22"/>
      <c r="H777" s="22"/>
      <c r="I777" s="5"/>
      <c r="J777" s="5"/>
      <c r="K777" s="21"/>
      <c r="L777" s="22"/>
      <c r="M777" s="22"/>
      <c r="N777" s="22"/>
      <c r="O777" s="22"/>
      <c r="P777" s="5"/>
      <c r="Q777" s="22"/>
      <c r="R777" s="21"/>
      <c r="S777" s="21"/>
      <c r="T777" s="22"/>
      <c r="U777" s="22"/>
      <c r="V777" s="22"/>
      <c r="W777" s="22"/>
      <c r="X777" s="370"/>
    </row>
    <row r="778" spans="1:24" s="143" customFormat="1" hidden="1" x14ac:dyDescent="0.35">
      <c r="A778" s="131"/>
      <c r="B778" s="22"/>
      <c r="C778" s="22"/>
      <c r="D778" s="22"/>
      <c r="E778" s="22"/>
      <c r="F778" s="21"/>
      <c r="G778" s="22"/>
      <c r="H778" s="22"/>
      <c r="I778" s="5"/>
      <c r="J778" s="5"/>
      <c r="K778" s="21"/>
      <c r="L778" s="22"/>
      <c r="M778" s="22"/>
      <c r="N778" s="22"/>
      <c r="O778" s="22"/>
      <c r="P778" s="5"/>
      <c r="Q778" s="22"/>
      <c r="R778" s="21"/>
      <c r="S778" s="21"/>
      <c r="T778" s="22"/>
      <c r="U778" s="22"/>
      <c r="V778" s="22"/>
      <c r="W778" s="22"/>
      <c r="X778" s="370"/>
    </row>
    <row r="779" spans="1:24" s="143" customFormat="1" hidden="1" x14ac:dyDescent="0.35">
      <c r="A779" s="131"/>
      <c r="B779" s="22"/>
      <c r="C779" s="22"/>
      <c r="D779" s="22"/>
      <c r="E779" s="22"/>
      <c r="F779" s="21"/>
      <c r="G779" s="22"/>
      <c r="H779" s="22"/>
      <c r="I779" s="5"/>
      <c r="J779" s="5"/>
      <c r="K779" s="21"/>
      <c r="L779" s="22"/>
      <c r="M779" s="22"/>
      <c r="N779" s="22"/>
      <c r="O779" s="22"/>
      <c r="P779" s="5"/>
      <c r="Q779" s="22"/>
      <c r="R779" s="21"/>
      <c r="S779" s="21"/>
      <c r="T779" s="22"/>
      <c r="U779" s="22"/>
      <c r="V779" s="22"/>
      <c r="W779" s="22"/>
      <c r="X779" s="370"/>
    </row>
    <row r="780" spans="1:24" s="143" customFormat="1" hidden="1" x14ac:dyDescent="0.35">
      <c r="A780" s="131"/>
      <c r="B780" s="22"/>
      <c r="C780" s="22"/>
      <c r="D780" s="22"/>
      <c r="E780" s="22"/>
      <c r="F780" s="21"/>
      <c r="G780" s="22"/>
      <c r="H780" s="22"/>
      <c r="I780" s="5"/>
      <c r="J780" s="5"/>
      <c r="K780" s="21"/>
      <c r="L780" s="22"/>
      <c r="M780" s="22"/>
      <c r="N780" s="22"/>
      <c r="O780" s="22"/>
      <c r="P780" s="5"/>
      <c r="Q780" s="22"/>
      <c r="R780" s="21"/>
      <c r="S780" s="21"/>
      <c r="T780" s="22"/>
      <c r="U780" s="22"/>
      <c r="V780" s="22"/>
      <c r="W780" s="22"/>
      <c r="X780" s="370"/>
    </row>
    <row r="781" spans="1:24" s="143" customFormat="1" hidden="1" x14ac:dyDescent="0.35">
      <c r="A781" s="131"/>
      <c r="B781" s="22"/>
      <c r="C781" s="22"/>
      <c r="D781" s="22"/>
      <c r="E781" s="22"/>
      <c r="F781" s="21"/>
      <c r="G781" s="22"/>
      <c r="H781" s="22"/>
      <c r="I781" s="5"/>
      <c r="J781" s="5"/>
      <c r="K781" s="21"/>
      <c r="L781" s="22"/>
      <c r="M781" s="22"/>
      <c r="N781" s="22"/>
      <c r="O781" s="22"/>
      <c r="P781" s="5"/>
      <c r="Q781" s="22"/>
      <c r="R781" s="21"/>
      <c r="S781" s="21"/>
      <c r="T781" s="22"/>
      <c r="U781" s="22"/>
      <c r="V781" s="22"/>
      <c r="W781" s="22"/>
      <c r="X781" s="370"/>
    </row>
    <row r="782" spans="1:24" s="143" customFormat="1" hidden="1" x14ac:dyDescent="0.35">
      <c r="A782" s="131"/>
      <c r="B782" s="22"/>
      <c r="C782" s="22"/>
      <c r="D782" s="22"/>
      <c r="E782" s="22"/>
      <c r="F782" s="21"/>
      <c r="G782" s="22"/>
      <c r="H782" s="22"/>
      <c r="I782" s="5"/>
      <c r="J782" s="5"/>
      <c r="K782" s="21"/>
      <c r="L782" s="22"/>
      <c r="M782" s="22"/>
      <c r="N782" s="22"/>
      <c r="O782" s="22"/>
      <c r="P782" s="5"/>
      <c r="Q782" s="22"/>
      <c r="R782" s="21"/>
      <c r="S782" s="21"/>
      <c r="T782" s="22"/>
      <c r="U782" s="22"/>
      <c r="V782" s="22"/>
      <c r="W782" s="22"/>
      <c r="X782" s="370"/>
    </row>
    <row r="783" spans="1:24" s="143" customFormat="1" hidden="1" x14ac:dyDescent="0.35">
      <c r="A783" s="131"/>
      <c r="B783" s="22"/>
      <c r="C783" s="22"/>
      <c r="D783" s="22"/>
      <c r="E783" s="22"/>
      <c r="F783" s="21"/>
      <c r="G783" s="22"/>
      <c r="H783" s="22"/>
      <c r="I783" s="5"/>
      <c r="J783" s="5"/>
      <c r="K783" s="21"/>
      <c r="L783" s="22"/>
      <c r="M783" s="22"/>
      <c r="N783" s="22"/>
      <c r="O783" s="22"/>
      <c r="P783" s="5"/>
      <c r="Q783" s="22"/>
      <c r="R783" s="21"/>
      <c r="S783" s="21"/>
      <c r="T783" s="22"/>
      <c r="U783" s="22"/>
      <c r="V783" s="22"/>
      <c r="W783" s="22"/>
      <c r="X783" s="370"/>
    </row>
    <row r="784" spans="1:24" s="143" customFormat="1" hidden="1" x14ac:dyDescent="0.35">
      <c r="A784" s="131"/>
      <c r="B784" s="22"/>
      <c r="C784" s="22"/>
      <c r="D784" s="22"/>
      <c r="E784" s="22"/>
      <c r="F784" s="21"/>
      <c r="G784" s="22"/>
      <c r="H784" s="22"/>
      <c r="I784" s="5"/>
      <c r="J784" s="5"/>
      <c r="K784" s="21"/>
      <c r="L784" s="22"/>
      <c r="M784" s="22"/>
      <c r="N784" s="22"/>
      <c r="O784" s="22"/>
      <c r="P784" s="5"/>
      <c r="Q784" s="22"/>
      <c r="R784" s="21"/>
      <c r="S784" s="21"/>
      <c r="T784" s="22"/>
      <c r="U784" s="22"/>
      <c r="V784" s="22"/>
      <c r="W784" s="22"/>
      <c r="X784" s="370"/>
    </row>
    <row r="785" spans="1:24" s="143" customFormat="1" hidden="1" x14ac:dyDescent="0.35">
      <c r="A785" s="131"/>
      <c r="B785" s="22"/>
      <c r="C785" s="22"/>
      <c r="D785" s="22"/>
      <c r="E785" s="22"/>
      <c r="F785" s="21"/>
      <c r="G785" s="22"/>
      <c r="H785" s="22"/>
      <c r="I785" s="5"/>
      <c r="J785" s="5"/>
      <c r="K785" s="21"/>
      <c r="L785" s="22"/>
      <c r="M785" s="22"/>
      <c r="N785" s="22"/>
      <c r="O785" s="22"/>
      <c r="P785" s="5"/>
      <c r="Q785" s="22"/>
      <c r="R785" s="21"/>
      <c r="S785" s="21"/>
      <c r="T785" s="22"/>
      <c r="U785" s="22"/>
      <c r="V785" s="22"/>
      <c r="W785" s="22"/>
      <c r="X785" s="370"/>
    </row>
    <row r="786" spans="1:24" s="143" customFormat="1" hidden="1" x14ac:dyDescent="0.35">
      <c r="A786" s="131"/>
      <c r="B786" s="22"/>
      <c r="C786" s="22"/>
      <c r="D786" s="22"/>
      <c r="E786" s="22"/>
      <c r="F786" s="21"/>
      <c r="G786" s="22"/>
      <c r="H786" s="22"/>
      <c r="I786" s="5"/>
      <c r="J786" s="5"/>
      <c r="K786" s="21"/>
      <c r="L786" s="22"/>
      <c r="M786" s="22"/>
      <c r="N786" s="22"/>
      <c r="O786" s="22"/>
      <c r="P786" s="5"/>
      <c r="Q786" s="22"/>
      <c r="R786" s="21"/>
      <c r="S786" s="21"/>
      <c r="T786" s="22"/>
      <c r="U786" s="22"/>
      <c r="V786" s="22"/>
      <c r="W786" s="22"/>
      <c r="X786" s="370"/>
    </row>
    <row r="787" spans="1:24" s="143" customFormat="1" hidden="1" x14ac:dyDescent="0.35">
      <c r="A787" s="131"/>
      <c r="B787" s="22"/>
      <c r="C787" s="22"/>
      <c r="D787" s="22"/>
      <c r="E787" s="22"/>
      <c r="F787" s="21"/>
      <c r="G787" s="22"/>
      <c r="H787" s="22"/>
      <c r="I787" s="5"/>
      <c r="J787" s="5"/>
      <c r="K787" s="21"/>
      <c r="L787" s="22"/>
      <c r="M787" s="22"/>
      <c r="N787" s="22"/>
      <c r="O787" s="22"/>
      <c r="P787" s="5"/>
      <c r="Q787" s="22"/>
      <c r="R787" s="21"/>
      <c r="S787" s="21"/>
      <c r="T787" s="22"/>
      <c r="U787" s="22"/>
      <c r="V787" s="22"/>
      <c r="W787" s="22"/>
      <c r="X787" s="370"/>
    </row>
    <row r="788" spans="1:24" s="143" customFormat="1" hidden="1" x14ac:dyDescent="0.35">
      <c r="A788" s="131"/>
      <c r="B788" s="22"/>
      <c r="C788" s="22"/>
      <c r="D788" s="22"/>
      <c r="E788" s="22"/>
      <c r="F788" s="21"/>
      <c r="G788" s="22"/>
      <c r="H788" s="22"/>
      <c r="I788" s="5"/>
      <c r="J788" s="5"/>
      <c r="K788" s="21"/>
      <c r="L788" s="22"/>
      <c r="M788" s="22"/>
      <c r="N788" s="22"/>
      <c r="O788" s="22"/>
      <c r="P788" s="5"/>
      <c r="Q788" s="22"/>
      <c r="R788" s="21"/>
      <c r="S788" s="21"/>
      <c r="T788" s="22"/>
      <c r="U788" s="22"/>
      <c r="V788" s="22"/>
      <c r="W788" s="22"/>
      <c r="X788" s="370"/>
    </row>
    <row r="789" spans="1:24" s="143" customFormat="1" hidden="1" x14ac:dyDescent="0.35">
      <c r="A789" s="131"/>
      <c r="B789" s="22"/>
      <c r="C789" s="22"/>
      <c r="D789" s="22"/>
      <c r="E789" s="22"/>
      <c r="F789" s="21"/>
      <c r="G789" s="22"/>
      <c r="H789" s="22"/>
      <c r="I789" s="5"/>
      <c r="J789" s="5"/>
      <c r="K789" s="21"/>
      <c r="L789" s="22"/>
      <c r="M789" s="22"/>
      <c r="N789" s="22"/>
      <c r="O789" s="22"/>
      <c r="P789" s="5"/>
      <c r="Q789" s="22"/>
      <c r="R789" s="21"/>
      <c r="S789" s="21"/>
      <c r="T789" s="22"/>
      <c r="U789" s="22"/>
      <c r="V789" s="22"/>
      <c r="W789" s="22"/>
      <c r="X789" s="370"/>
    </row>
    <row r="790" spans="1:24" s="143" customFormat="1" hidden="1" x14ac:dyDescent="0.35">
      <c r="A790" s="131"/>
      <c r="B790" s="22"/>
      <c r="C790" s="22"/>
      <c r="D790" s="22"/>
      <c r="E790" s="22"/>
      <c r="F790" s="21"/>
      <c r="G790" s="22"/>
      <c r="H790" s="22"/>
      <c r="I790" s="5"/>
      <c r="J790" s="5"/>
      <c r="K790" s="21"/>
      <c r="L790" s="22"/>
      <c r="M790" s="22"/>
      <c r="N790" s="22"/>
      <c r="O790" s="22"/>
      <c r="P790" s="5"/>
      <c r="Q790" s="22"/>
      <c r="R790" s="21"/>
      <c r="S790" s="21"/>
      <c r="T790" s="22"/>
      <c r="U790" s="22"/>
      <c r="V790" s="22"/>
      <c r="W790" s="22"/>
      <c r="X790" s="370"/>
    </row>
    <row r="791" spans="1:24" s="143" customFormat="1" hidden="1" x14ac:dyDescent="0.35">
      <c r="A791" s="131"/>
      <c r="B791" s="22"/>
      <c r="C791" s="22"/>
      <c r="D791" s="22"/>
      <c r="E791" s="22"/>
      <c r="F791" s="21"/>
      <c r="G791" s="22"/>
      <c r="H791" s="22"/>
      <c r="I791" s="5"/>
      <c r="J791" s="5"/>
      <c r="K791" s="21"/>
      <c r="L791" s="22"/>
      <c r="M791" s="22"/>
      <c r="N791" s="22"/>
      <c r="O791" s="22"/>
      <c r="P791" s="5"/>
      <c r="Q791" s="22"/>
      <c r="R791" s="21"/>
      <c r="S791" s="21"/>
      <c r="T791" s="22"/>
      <c r="U791" s="22"/>
      <c r="V791" s="22"/>
      <c r="W791" s="22"/>
      <c r="X791" s="370"/>
    </row>
    <row r="792" spans="1:24" s="143" customFormat="1" hidden="1" x14ac:dyDescent="0.35">
      <c r="A792" s="131"/>
      <c r="B792" s="22"/>
      <c r="C792" s="22"/>
      <c r="D792" s="22"/>
      <c r="E792" s="22"/>
      <c r="F792" s="21"/>
      <c r="G792" s="22"/>
      <c r="H792" s="22"/>
      <c r="I792" s="5"/>
      <c r="J792" s="5"/>
      <c r="K792" s="21"/>
      <c r="L792" s="22"/>
      <c r="M792" s="22"/>
      <c r="N792" s="22"/>
      <c r="O792" s="22"/>
      <c r="P792" s="5"/>
      <c r="Q792" s="22"/>
      <c r="R792" s="21"/>
      <c r="S792" s="21"/>
      <c r="T792" s="22"/>
      <c r="U792" s="22"/>
      <c r="V792" s="22"/>
      <c r="W792" s="22"/>
      <c r="X792" s="370"/>
    </row>
    <row r="793" spans="1:24" s="143" customFormat="1" hidden="1" x14ac:dyDescent="0.35">
      <c r="A793" s="131"/>
      <c r="B793" s="22"/>
      <c r="C793" s="22"/>
      <c r="D793" s="22"/>
      <c r="E793" s="22"/>
      <c r="F793" s="21"/>
      <c r="G793" s="22"/>
      <c r="H793" s="22"/>
      <c r="I793" s="5"/>
      <c r="J793" s="5"/>
      <c r="K793" s="21"/>
      <c r="L793" s="22"/>
      <c r="M793" s="22"/>
      <c r="N793" s="22"/>
      <c r="O793" s="22"/>
      <c r="P793" s="5"/>
      <c r="Q793" s="22"/>
      <c r="R793" s="21"/>
      <c r="S793" s="21"/>
      <c r="T793" s="22"/>
      <c r="U793" s="22"/>
      <c r="V793" s="22"/>
      <c r="W793" s="22"/>
      <c r="X793" s="370"/>
    </row>
    <row r="794" spans="1:24" s="143" customFormat="1" hidden="1" x14ac:dyDescent="0.35">
      <c r="A794" s="131"/>
      <c r="B794" s="22"/>
      <c r="C794" s="22"/>
      <c r="D794" s="22"/>
      <c r="E794" s="22"/>
      <c r="F794" s="21"/>
      <c r="G794" s="22"/>
      <c r="H794" s="22"/>
      <c r="I794" s="5"/>
      <c r="J794" s="5"/>
      <c r="K794" s="21"/>
      <c r="L794" s="22"/>
      <c r="M794" s="22"/>
      <c r="N794" s="22"/>
      <c r="O794" s="22"/>
      <c r="P794" s="5"/>
      <c r="Q794" s="22"/>
      <c r="R794" s="21"/>
      <c r="S794" s="21"/>
      <c r="T794" s="22"/>
      <c r="U794" s="22"/>
      <c r="V794" s="22"/>
      <c r="W794" s="22"/>
      <c r="X794" s="370"/>
    </row>
    <row r="795" spans="1:24" s="143" customFormat="1" hidden="1" x14ac:dyDescent="0.35">
      <c r="A795" s="131"/>
      <c r="B795" s="22"/>
      <c r="C795" s="22"/>
      <c r="D795" s="22"/>
      <c r="E795" s="22"/>
      <c r="F795" s="21"/>
      <c r="G795" s="22"/>
      <c r="H795" s="22"/>
      <c r="I795" s="5"/>
      <c r="J795" s="5"/>
      <c r="K795" s="21"/>
      <c r="L795" s="22"/>
      <c r="M795" s="22"/>
      <c r="N795" s="22"/>
      <c r="O795" s="22"/>
      <c r="P795" s="5"/>
      <c r="Q795" s="22"/>
      <c r="R795" s="21"/>
      <c r="S795" s="21"/>
      <c r="T795" s="22"/>
      <c r="U795" s="22"/>
      <c r="V795" s="22"/>
      <c r="W795" s="22"/>
      <c r="X795" s="370"/>
    </row>
    <row r="796" spans="1:24" s="143" customFormat="1" hidden="1" x14ac:dyDescent="0.35">
      <c r="A796" s="131"/>
      <c r="B796" s="22"/>
      <c r="C796" s="22"/>
      <c r="D796" s="22"/>
      <c r="E796" s="22"/>
      <c r="F796" s="21"/>
      <c r="G796" s="22"/>
      <c r="H796" s="22"/>
      <c r="I796" s="5"/>
      <c r="J796" s="5"/>
      <c r="K796" s="21"/>
      <c r="L796" s="22"/>
      <c r="M796" s="22"/>
      <c r="N796" s="22"/>
      <c r="O796" s="22"/>
      <c r="P796" s="5"/>
      <c r="Q796" s="22"/>
      <c r="R796" s="21"/>
      <c r="S796" s="21"/>
      <c r="T796" s="22"/>
      <c r="U796" s="22"/>
      <c r="V796" s="22"/>
      <c r="W796" s="22"/>
      <c r="X796" s="370"/>
    </row>
    <row r="797" spans="1:24" s="143" customFormat="1" hidden="1" x14ac:dyDescent="0.35">
      <c r="A797" s="131"/>
      <c r="B797" s="22"/>
      <c r="C797" s="22"/>
      <c r="D797" s="22"/>
      <c r="E797" s="22"/>
      <c r="F797" s="21"/>
      <c r="G797" s="22"/>
      <c r="H797" s="22"/>
      <c r="I797" s="5"/>
      <c r="J797" s="5"/>
      <c r="K797" s="21"/>
      <c r="L797" s="22"/>
      <c r="M797" s="22"/>
      <c r="N797" s="22"/>
      <c r="O797" s="22"/>
      <c r="P797" s="5"/>
      <c r="Q797" s="22"/>
      <c r="R797" s="21"/>
      <c r="S797" s="21"/>
      <c r="T797" s="22"/>
      <c r="U797" s="22"/>
      <c r="V797" s="22"/>
      <c r="W797" s="22"/>
      <c r="X797" s="370"/>
    </row>
    <row r="798" spans="1:24" s="143" customFormat="1" hidden="1" x14ac:dyDescent="0.35">
      <c r="A798" s="131"/>
      <c r="B798" s="22"/>
      <c r="C798" s="22"/>
      <c r="D798" s="22"/>
      <c r="E798" s="22"/>
      <c r="F798" s="21"/>
      <c r="G798" s="22"/>
      <c r="H798" s="22"/>
      <c r="I798" s="5"/>
      <c r="J798" s="5"/>
      <c r="K798" s="21"/>
      <c r="L798" s="22"/>
      <c r="M798" s="22"/>
      <c r="N798" s="22"/>
      <c r="O798" s="22"/>
      <c r="P798" s="5"/>
      <c r="Q798" s="22"/>
      <c r="R798" s="21"/>
      <c r="S798" s="21"/>
      <c r="T798" s="22"/>
      <c r="U798" s="22"/>
      <c r="V798" s="22"/>
      <c r="W798" s="22"/>
      <c r="X798" s="370"/>
    </row>
    <row r="799" spans="1:24" s="143" customFormat="1" hidden="1" x14ac:dyDescent="0.35">
      <c r="A799" s="131"/>
      <c r="B799" s="22"/>
      <c r="C799" s="22"/>
      <c r="D799" s="22"/>
      <c r="E799" s="22"/>
      <c r="F799" s="21"/>
      <c r="G799" s="22"/>
      <c r="H799" s="22"/>
      <c r="I799" s="5"/>
      <c r="J799" s="5"/>
      <c r="K799" s="21"/>
      <c r="L799" s="22"/>
      <c r="M799" s="22"/>
      <c r="N799" s="22"/>
      <c r="O799" s="22"/>
      <c r="P799" s="5"/>
      <c r="Q799" s="22"/>
      <c r="R799" s="21"/>
      <c r="S799" s="21"/>
      <c r="T799" s="22"/>
      <c r="U799" s="22"/>
      <c r="V799" s="22"/>
      <c r="W799" s="22"/>
      <c r="X799" s="370"/>
    </row>
    <row r="800" spans="1:24" s="143" customFormat="1" hidden="1" x14ac:dyDescent="0.35">
      <c r="A800" s="131"/>
      <c r="B800" s="22"/>
      <c r="C800" s="22"/>
      <c r="D800" s="22"/>
      <c r="E800" s="22"/>
      <c r="F800" s="21"/>
      <c r="G800" s="22"/>
      <c r="H800" s="22"/>
      <c r="I800" s="5"/>
      <c r="J800" s="5"/>
      <c r="K800" s="21"/>
      <c r="L800" s="22"/>
      <c r="M800" s="22"/>
      <c r="N800" s="22"/>
      <c r="O800" s="22"/>
      <c r="P800" s="5"/>
      <c r="Q800" s="22"/>
      <c r="R800" s="21"/>
      <c r="S800" s="21"/>
      <c r="T800" s="22"/>
      <c r="U800" s="22"/>
      <c r="V800" s="22"/>
      <c r="W800" s="22"/>
      <c r="X800" s="370"/>
    </row>
    <row r="801" spans="1:24" s="143" customFormat="1" hidden="1" x14ac:dyDescent="0.35">
      <c r="A801" s="131"/>
      <c r="B801" s="22"/>
      <c r="C801" s="22"/>
      <c r="D801" s="22"/>
      <c r="E801" s="22"/>
      <c r="F801" s="21"/>
      <c r="G801" s="22"/>
      <c r="H801" s="22"/>
      <c r="I801" s="5"/>
      <c r="J801" s="5"/>
      <c r="K801" s="21"/>
      <c r="L801" s="22"/>
      <c r="M801" s="22"/>
      <c r="N801" s="22"/>
      <c r="O801" s="22"/>
      <c r="P801" s="5"/>
      <c r="Q801" s="22"/>
      <c r="R801" s="21"/>
      <c r="S801" s="21"/>
      <c r="T801" s="22"/>
      <c r="U801" s="22"/>
      <c r="V801" s="22"/>
      <c r="W801" s="22"/>
      <c r="X801" s="370"/>
    </row>
    <row r="802" spans="1:24" s="143" customFormat="1" hidden="1" x14ac:dyDescent="0.35">
      <c r="A802" s="131"/>
      <c r="B802" s="22"/>
      <c r="C802" s="22"/>
      <c r="D802" s="22"/>
      <c r="E802" s="22"/>
      <c r="F802" s="21"/>
      <c r="G802" s="22"/>
      <c r="H802" s="22"/>
      <c r="I802" s="5"/>
      <c r="J802" s="5"/>
      <c r="K802" s="21"/>
      <c r="L802" s="22"/>
      <c r="M802" s="22"/>
      <c r="N802" s="22"/>
      <c r="O802" s="22"/>
      <c r="P802" s="5"/>
      <c r="Q802" s="22"/>
      <c r="R802" s="21"/>
      <c r="S802" s="21"/>
      <c r="T802" s="22"/>
      <c r="U802" s="22"/>
      <c r="V802" s="22"/>
      <c r="W802" s="22"/>
      <c r="X802" s="370"/>
    </row>
    <row r="803" spans="1:24" s="143" customFormat="1" hidden="1" x14ac:dyDescent="0.35">
      <c r="A803" s="131"/>
      <c r="B803" s="22"/>
      <c r="C803" s="22"/>
      <c r="D803" s="22"/>
      <c r="E803" s="22"/>
      <c r="F803" s="21"/>
      <c r="G803" s="22"/>
      <c r="H803" s="22"/>
      <c r="I803" s="5"/>
      <c r="J803" s="5"/>
      <c r="K803" s="21"/>
      <c r="L803" s="22"/>
      <c r="M803" s="22"/>
      <c r="N803" s="22"/>
      <c r="O803" s="22"/>
      <c r="P803" s="5"/>
      <c r="Q803" s="22"/>
      <c r="R803" s="21"/>
      <c r="S803" s="21"/>
      <c r="T803" s="22"/>
      <c r="U803" s="22"/>
      <c r="V803" s="22"/>
      <c r="W803" s="22"/>
      <c r="X803" s="370"/>
    </row>
    <row r="804" spans="1:24" s="143" customFormat="1" hidden="1" x14ac:dyDescent="0.35">
      <c r="A804" s="131"/>
      <c r="B804" s="22"/>
      <c r="C804" s="22"/>
      <c r="D804" s="22"/>
      <c r="E804" s="22"/>
      <c r="F804" s="21"/>
      <c r="G804" s="22"/>
      <c r="H804" s="22"/>
      <c r="I804" s="5"/>
      <c r="J804" s="5"/>
      <c r="K804" s="21"/>
      <c r="L804" s="22"/>
      <c r="M804" s="22"/>
      <c r="N804" s="22"/>
      <c r="O804" s="22"/>
      <c r="P804" s="5"/>
      <c r="Q804" s="22"/>
      <c r="R804" s="21"/>
      <c r="S804" s="21"/>
      <c r="T804" s="22"/>
      <c r="U804" s="22"/>
      <c r="V804" s="22"/>
      <c r="W804" s="22"/>
      <c r="X804" s="370"/>
    </row>
    <row r="805" spans="1:24" s="143" customFormat="1" hidden="1" x14ac:dyDescent="0.35">
      <c r="A805" s="131"/>
      <c r="B805" s="22"/>
      <c r="C805" s="22"/>
      <c r="D805" s="22"/>
      <c r="E805" s="22"/>
      <c r="F805" s="21"/>
      <c r="G805" s="22"/>
      <c r="H805" s="22"/>
      <c r="I805" s="5"/>
      <c r="J805" s="5"/>
      <c r="K805" s="21"/>
      <c r="L805" s="22"/>
      <c r="M805" s="22"/>
      <c r="N805" s="22"/>
      <c r="O805" s="22"/>
      <c r="P805" s="5"/>
      <c r="Q805" s="22"/>
      <c r="R805" s="21"/>
      <c r="S805" s="21"/>
      <c r="T805" s="22"/>
      <c r="U805" s="22"/>
      <c r="V805" s="22"/>
      <c r="W805" s="22"/>
      <c r="X805" s="370"/>
    </row>
    <row r="806" spans="1:24" s="143" customFormat="1" hidden="1" x14ac:dyDescent="0.35">
      <c r="A806" s="131"/>
      <c r="B806" s="22"/>
      <c r="C806" s="22"/>
      <c r="D806" s="22"/>
      <c r="E806" s="22"/>
      <c r="F806" s="21"/>
      <c r="G806" s="22"/>
      <c r="H806" s="22"/>
      <c r="I806" s="5"/>
      <c r="J806" s="5"/>
      <c r="K806" s="21"/>
      <c r="L806" s="22"/>
      <c r="M806" s="22"/>
      <c r="N806" s="22"/>
      <c r="O806" s="22"/>
      <c r="P806" s="5"/>
      <c r="Q806" s="22"/>
      <c r="R806" s="21"/>
      <c r="S806" s="21"/>
      <c r="T806" s="22"/>
      <c r="U806" s="22"/>
      <c r="V806" s="22"/>
      <c r="W806" s="22"/>
      <c r="X806" s="370"/>
    </row>
    <row r="807" spans="1:24" s="143" customFormat="1" hidden="1" x14ac:dyDescent="0.35">
      <c r="A807" s="131"/>
      <c r="B807" s="22"/>
      <c r="C807" s="22"/>
      <c r="D807" s="22"/>
      <c r="E807" s="22"/>
      <c r="F807" s="21"/>
      <c r="G807" s="22"/>
      <c r="H807" s="22"/>
      <c r="I807" s="5"/>
      <c r="J807" s="5"/>
      <c r="K807" s="21"/>
      <c r="L807" s="22"/>
      <c r="M807" s="22"/>
      <c r="N807" s="22"/>
      <c r="O807" s="22"/>
      <c r="P807" s="5"/>
      <c r="Q807" s="22"/>
      <c r="R807" s="21"/>
      <c r="S807" s="21"/>
      <c r="T807" s="22"/>
      <c r="U807" s="22"/>
      <c r="V807" s="22"/>
      <c r="W807" s="22"/>
      <c r="X807" s="370"/>
    </row>
    <row r="808" spans="1:24" s="143" customFormat="1" hidden="1" x14ac:dyDescent="0.35">
      <c r="A808" s="131"/>
      <c r="B808" s="22"/>
      <c r="C808" s="22"/>
      <c r="D808" s="22"/>
      <c r="E808" s="22"/>
      <c r="F808" s="21"/>
      <c r="G808" s="22"/>
      <c r="H808" s="22"/>
      <c r="I808" s="5"/>
      <c r="J808" s="5"/>
      <c r="K808" s="21"/>
      <c r="L808" s="22"/>
      <c r="M808" s="22"/>
      <c r="N808" s="22"/>
      <c r="O808" s="22"/>
      <c r="P808" s="5"/>
      <c r="Q808" s="22"/>
      <c r="R808" s="21"/>
      <c r="S808" s="21"/>
      <c r="T808" s="22"/>
      <c r="U808" s="22"/>
      <c r="V808" s="22"/>
      <c r="W808" s="22"/>
      <c r="X808" s="370"/>
    </row>
    <row r="809" spans="1:24" s="143" customFormat="1" hidden="1" x14ac:dyDescent="0.35">
      <c r="A809" s="131"/>
      <c r="B809" s="22"/>
      <c r="C809" s="22"/>
      <c r="D809" s="22"/>
      <c r="E809" s="22"/>
      <c r="F809" s="21"/>
      <c r="G809" s="22"/>
      <c r="H809" s="22"/>
      <c r="I809" s="5"/>
      <c r="J809" s="5"/>
      <c r="K809" s="21"/>
      <c r="L809" s="22"/>
      <c r="M809" s="22"/>
      <c r="N809" s="22"/>
      <c r="O809" s="22"/>
      <c r="P809" s="5"/>
      <c r="Q809" s="22"/>
      <c r="R809" s="21"/>
      <c r="S809" s="21"/>
      <c r="T809" s="22"/>
      <c r="U809" s="22"/>
      <c r="V809" s="22"/>
      <c r="W809" s="22"/>
      <c r="X809" s="370"/>
    </row>
    <row r="810" spans="1:24" s="143" customFormat="1" hidden="1" x14ac:dyDescent="0.35">
      <c r="A810" s="131"/>
      <c r="B810" s="22"/>
      <c r="C810" s="22"/>
      <c r="D810" s="22"/>
      <c r="E810" s="22"/>
      <c r="F810" s="21"/>
      <c r="G810" s="22"/>
      <c r="H810" s="22"/>
      <c r="I810" s="5"/>
      <c r="J810" s="5"/>
      <c r="K810" s="21"/>
      <c r="L810" s="22"/>
      <c r="M810" s="22"/>
      <c r="N810" s="22"/>
      <c r="O810" s="22"/>
      <c r="P810" s="5"/>
      <c r="Q810" s="22"/>
      <c r="R810" s="21"/>
      <c r="S810" s="21"/>
      <c r="T810" s="22"/>
      <c r="U810" s="22"/>
      <c r="V810" s="22"/>
      <c r="W810" s="22"/>
      <c r="X810" s="370"/>
    </row>
    <row r="811" spans="1:24" s="143" customFormat="1" hidden="1" x14ac:dyDescent="0.35">
      <c r="A811" s="131"/>
      <c r="B811" s="22"/>
      <c r="C811" s="22"/>
      <c r="D811" s="22"/>
      <c r="E811" s="22"/>
      <c r="F811" s="21"/>
      <c r="G811" s="22"/>
      <c r="H811" s="22"/>
      <c r="I811" s="5"/>
      <c r="J811" s="5"/>
      <c r="K811" s="21"/>
      <c r="L811" s="22"/>
      <c r="M811" s="22"/>
      <c r="N811" s="22"/>
      <c r="O811" s="22"/>
      <c r="P811" s="5"/>
      <c r="Q811" s="22"/>
      <c r="R811" s="21"/>
      <c r="S811" s="21"/>
      <c r="T811" s="22"/>
      <c r="U811" s="22"/>
      <c r="V811" s="22"/>
      <c r="W811" s="22"/>
      <c r="X811" s="370"/>
    </row>
    <row r="812" spans="1:24" s="143" customFormat="1" hidden="1" x14ac:dyDescent="0.35">
      <c r="A812" s="131"/>
      <c r="B812" s="22"/>
      <c r="C812" s="22"/>
      <c r="D812" s="22"/>
      <c r="E812" s="22"/>
      <c r="F812" s="21"/>
      <c r="G812" s="22"/>
      <c r="H812" s="22"/>
      <c r="I812" s="5"/>
      <c r="J812" s="5"/>
      <c r="K812" s="21"/>
      <c r="L812" s="22"/>
      <c r="M812" s="22"/>
      <c r="N812" s="22"/>
      <c r="O812" s="22"/>
      <c r="P812" s="5"/>
      <c r="Q812" s="22"/>
      <c r="R812" s="21"/>
      <c r="S812" s="21"/>
      <c r="T812" s="22"/>
      <c r="U812" s="22"/>
      <c r="V812" s="22"/>
      <c r="W812" s="22"/>
      <c r="X812" s="370"/>
    </row>
    <row r="813" spans="1:24" s="143" customFormat="1" hidden="1" x14ac:dyDescent="0.35">
      <c r="A813" s="131"/>
      <c r="B813" s="22"/>
      <c r="C813" s="22"/>
      <c r="D813" s="22"/>
      <c r="E813" s="22"/>
      <c r="F813" s="21"/>
      <c r="G813" s="22"/>
      <c r="H813" s="22"/>
      <c r="I813" s="5"/>
      <c r="J813" s="5"/>
      <c r="K813" s="21"/>
      <c r="L813" s="22"/>
      <c r="M813" s="22"/>
      <c r="N813" s="22"/>
      <c r="O813" s="22"/>
      <c r="P813" s="5"/>
      <c r="Q813" s="22"/>
      <c r="R813" s="21"/>
      <c r="S813" s="21"/>
      <c r="T813" s="22"/>
      <c r="U813" s="22"/>
      <c r="V813" s="22"/>
      <c r="W813" s="22"/>
      <c r="X813" s="370"/>
    </row>
    <row r="814" spans="1:24" s="143" customFormat="1" hidden="1" x14ac:dyDescent="0.35">
      <c r="A814" s="131"/>
      <c r="B814" s="22"/>
      <c r="C814" s="22"/>
      <c r="D814" s="22"/>
      <c r="E814" s="22"/>
      <c r="F814" s="21"/>
      <c r="G814" s="22"/>
      <c r="H814" s="22"/>
      <c r="I814" s="5"/>
      <c r="J814" s="5"/>
      <c r="K814" s="21"/>
      <c r="L814" s="22"/>
      <c r="M814" s="22"/>
      <c r="N814" s="22"/>
      <c r="O814" s="22"/>
      <c r="P814" s="5"/>
      <c r="Q814" s="22"/>
      <c r="R814" s="21"/>
      <c r="S814" s="21"/>
      <c r="T814" s="22"/>
      <c r="U814" s="22"/>
      <c r="V814" s="22"/>
      <c r="W814" s="22"/>
      <c r="X814" s="370"/>
    </row>
    <row r="815" spans="1:24" s="143" customFormat="1" hidden="1" x14ac:dyDescent="0.35">
      <c r="A815" s="131"/>
      <c r="B815" s="22"/>
      <c r="C815" s="22"/>
      <c r="D815" s="22"/>
      <c r="E815" s="22"/>
      <c r="F815" s="21"/>
      <c r="G815" s="22"/>
      <c r="H815" s="22"/>
      <c r="I815" s="5"/>
      <c r="J815" s="5"/>
      <c r="K815" s="21"/>
      <c r="L815" s="22"/>
      <c r="M815" s="22"/>
      <c r="N815" s="22"/>
      <c r="O815" s="22"/>
      <c r="P815" s="5"/>
      <c r="Q815" s="22"/>
      <c r="R815" s="21"/>
      <c r="S815" s="21"/>
      <c r="T815" s="22"/>
      <c r="U815" s="22"/>
      <c r="V815" s="22"/>
      <c r="W815" s="22"/>
      <c r="X815" s="370"/>
    </row>
    <row r="816" spans="1:24" s="143" customFormat="1" hidden="1" x14ac:dyDescent="0.35">
      <c r="A816" s="131"/>
      <c r="B816" s="22"/>
      <c r="C816" s="22"/>
      <c r="D816" s="22"/>
      <c r="E816" s="22"/>
      <c r="F816" s="21"/>
      <c r="G816" s="22"/>
      <c r="H816" s="22"/>
      <c r="I816" s="5"/>
      <c r="J816" s="5"/>
      <c r="K816" s="21"/>
      <c r="L816" s="22"/>
      <c r="M816" s="22"/>
      <c r="N816" s="22"/>
      <c r="O816" s="22"/>
      <c r="P816" s="5"/>
      <c r="Q816" s="22"/>
      <c r="R816" s="21"/>
      <c r="S816" s="21"/>
      <c r="T816" s="22"/>
      <c r="U816" s="22"/>
      <c r="V816" s="22"/>
      <c r="W816" s="22"/>
      <c r="X816" s="370"/>
    </row>
    <row r="817" spans="1:24" s="143" customFormat="1" hidden="1" x14ac:dyDescent="0.35">
      <c r="A817" s="131"/>
      <c r="B817" s="22"/>
      <c r="C817" s="22"/>
      <c r="D817" s="22"/>
      <c r="E817" s="22"/>
      <c r="F817" s="21"/>
      <c r="G817" s="22"/>
      <c r="H817" s="22"/>
      <c r="I817" s="5"/>
      <c r="J817" s="5"/>
      <c r="K817" s="21"/>
      <c r="L817" s="22"/>
      <c r="M817" s="22"/>
      <c r="N817" s="22"/>
      <c r="O817" s="22"/>
      <c r="P817" s="5"/>
      <c r="Q817" s="22"/>
      <c r="R817" s="21"/>
      <c r="S817" s="21"/>
      <c r="T817" s="22"/>
      <c r="U817" s="22"/>
      <c r="V817" s="22"/>
      <c r="W817" s="22"/>
      <c r="X817" s="370"/>
    </row>
    <row r="818" spans="1:24" s="143" customFormat="1" hidden="1" x14ac:dyDescent="0.35">
      <c r="A818" s="131"/>
      <c r="B818" s="22"/>
      <c r="C818" s="22"/>
      <c r="D818" s="22"/>
      <c r="E818" s="22"/>
      <c r="F818" s="21"/>
      <c r="G818" s="22"/>
      <c r="H818" s="22"/>
      <c r="I818" s="5"/>
      <c r="J818" s="5"/>
      <c r="K818" s="21"/>
      <c r="L818" s="22"/>
      <c r="M818" s="22"/>
      <c r="N818" s="22"/>
      <c r="O818" s="22"/>
      <c r="P818" s="5"/>
      <c r="Q818" s="22"/>
      <c r="R818" s="21"/>
      <c r="S818" s="21"/>
      <c r="T818" s="22"/>
      <c r="U818" s="22"/>
      <c r="V818" s="22"/>
      <c r="W818" s="22"/>
      <c r="X818" s="370"/>
    </row>
    <row r="819" spans="1:24" s="143" customFormat="1" hidden="1" x14ac:dyDescent="0.35">
      <c r="A819" s="131"/>
      <c r="B819" s="22"/>
      <c r="C819" s="22"/>
      <c r="D819" s="22"/>
      <c r="E819" s="22"/>
      <c r="F819" s="21"/>
      <c r="G819" s="22"/>
      <c r="H819" s="22"/>
      <c r="I819" s="5"/>
      <c r="J819" s="5"/>
      <c r="K819" s="21"/>
      <c r="L819" s="22"/>
      <c r="M819" s="22"/>
      <c r="N819" s="22"/>
      <c r="O819" s="22"/>
      <c r="P819" s="5"/>
      <c r="Q819" s="22"/>
      <c r="R819" s="21"/>
      <c r="S819" s="21"/>
      <c r="T819" s="22"/>
      <c r="U819" s="22"/>
      <c r="V819" s="22"/>
      <c r="W819" s="22"/>
      <c r="X819" s="370"/>
    </row>
    <row r="820" spans="1:24" s="143" customFormat="1" hidden="1" x14ac:dyDescent="0.35">
      <c r="A820" s="131"/>
      <c r="B820" s="22"/>
      <c r="C820" s="22"/>
      <c r="D820" s="22"/>
      <c r="E820" s="22"/>
      <c r="F820" s="21"/>
      <c r="G820" s="22"/>
      <c r="H820" s="22"/>
      <c r="I820" s="5"/>
      <c r="J820" s="5"/>
      <c r="K820" s="21"/>
      <c r="L820" s="22"/>
      <c r="M820" s="22"/>
      <c r="N820" s="22"/>
      <c r="O820" s="22"/>
      <c r="P820" s="5"/>
      <c r="Q820" s="22"/>
      <c r="R820" s="21"/>
      <c r="S820" s="21"/>
      <c r="T820" s="22"/>
      <c r="U820" s="22"/>
      <c r="V820" s="22"/>
      <c r="W820" s="22"/>
      <c r="X820" s="370"/>
    </row>
    <row r="821" spans="1:24" s="143" customFormat="1" hidden="1" x14ac:dyDescent="0.35">
      <c r="A821" s="131"/>
      <c r="B821" s="22"/>
      <c r="C821" s="22"/>
      <c r="D821" s="22"/>
      <c r="E821" s="22"/>
      <c r="F821" s="21"/>
      <c r="G821" s="22"/>
      <c r="H821" s="22"/>
      <c r="I821" s="5"/>
      <c r="J821" s="5"/>
      <c r="K821" s="21"/>
      <c r="L821" s="22"/>
      <c r="M821" s="22"/>
      <c r="N821" s="22"/>
      <c r="O821" s="22"/>
      <c r="P821" s="5"/>
      <c r="Q821" s="22"/>
      <c r="R821" s="21"/>
      <c r="S821" s="21"/>
      <c r="T821" s="22"/>
      <c r="U821" s="22"/>
      <c r="V821" s="22"/>
      <c r="W821" s="22"/>
      <c r="X821" s="370"/>
    </row>
    <row r="822" spans="1:24" s="143" customFormat="1" hidden="1" x14ac:dyDescent="0.35">
      <c r="A822" s="131"/>
      <c r="B822" s="22"/>
      <c r="C822" s="22"/>
      <c r="D822" s="22"/>
      <c r="E822" s="22"/>
      <c r="F822" s="21"/>
      <c r="G822" s="22"/>
      <c r="H822" s="22"/>
      <c r="I822" s="5"/>
      <c r="J822" s="5"/>
      <c r="K822" s="21"/>
      <c r="L822" s="22"/>
      <c r="M822" s="22"/>
      <c r="N822" s="22"/>
      <c r="O822" s="22"/>
      <c r="P822" s="5"/>
      <c r="Q822" s="22"/>
      <c r="R822" s="21"/>
      <c r="S822" s="21"/>
      <c r="T822" s="22"/>
      <c r="U822" s="22"/>
      <c r="V822" s="22"/>
      <c r="W822" s="22"/>
      <c r="X822" s="370"/>
    </row>
    <row r="823" spans="1:24" s="143" customFormat="1" hidden="1" x14ac:dyDescent="0.35">
      <c r="A823" s="131"/>
      <c r="B823" s="22"/>
      <c r="C823" s="22"/>
      <c r="D823" s="22"/>
      <c r="E823" s="22"/>
      <c r="F823" s="21"/>
      <c r="G823" s="22"/>
      <c r="H823" s="22"/>
      <c r="I823" s="5"/>
      <c r="J823" s="5"/>
      <c r="K823" s="21"/>
      <c r="L823" s="22"/>
      <c r="M823" s="22"/>
      <c r="N823" s="22"/>
      <c r="O823" s="22"/>
      <c r="P823" s="5"/>
      <c r="Q823" s="22"/>
      <c r="R823" s="21"/>
      <c r="S823" s="21"/>
      <c r="T823" s="22"/>
      <c r="U823" s="22"/>
      <c r="V823" s="22"/>
      <c r="W823" s="22"/>
      <c r="X823" s="370"/>
    </row>
    <row r="824" spans="1:24" s="143" customFormat="1" hidden="1" x14ac:dyDescent="0.35">
      <c r="A824" s="131"/>
      <c r="B824" s="22"/>
      <c r="C824" s="22"/>
      <c r="D824" s="22"/>
      <c r="E824" s="22"/>
      <c r="F824" s="21"/>
      <c r="G824" s="22"/>
      <c r="H824" s="22"/>
      <c r="I824" s="5"/>
      <c r="J824" s="5"/>
      <c r="K824" s="21"/>
      <c r="L824" s="22"/>
      <c r="M824" s="22"/>
      <c r="N824" s="22"/>
      <c r="O824" s="22"/>
      <c r="P824" s="5"/>
      <c r="Q824" s="22"/>
      <c r="R824" s="21"/>
      <c r="S824" s="21"/>
      <c r="T824" s="22"/>
      <c r="U824" s="22"/>
      <c r="V824" s="22"/>
      <c r="W824" s="22"/>
      <c r="X824" s="370"/>
    </row>
    <row r="825" spans="1:24" s="143" customFormat="1" hidden="1" x14ac:dyDescent="0.35">
      <c r="A825" s="131"/>
      <c r="B825" s="22"/>
      <c r="C825" s="22"/>
      <c r="D825" s="22"/>
      <c r="E825" s="22"/>
      <c r="F825" s="21"/>
      <c r="G825" s="22"/>
      <c r="H825" s="22"/>
      <c r="I825" s="5"/>
      <c r="J825" s="5"/>
      <c r="K825" s="21"/>
      <c r="L825" s="22"/>
      <c r="M825" s="22"/>
      <c r="N825" s="22"/>
      <c r="O825" s="22"/>
      <c r="P825" s="5"/>
      <c r="Q825" s="22"/>
      <c r="R825" s="21"/>
      <c r="S825" s="21"/>
      <c r="T825" s="22"/>
      <c r="U825" s="22"/>
      <c r="V825" s="22"/>
      <c r="W825" s="22"/>
      <c r="X825" s="370"/>
    </row>
    <row r="826" spans="1:24" s="143" customFormat="1" hidden="1" x14ac:dyDescent="0.35">
      <c r="A826" s="131"/>
      <c r="B826" s="22"/>
      <c r="C826" s="22"/>
      <c r="D826" s="22"/>
      <c r="E826" s="22"/>
      <c r="F826" s="21"/>
      <c r="G826" s="22"/>
      <c r="H826" s="22"/>
      <c r="I826" s="5"/>
      <c r="J826" s="5"/>
      <c r="K826" s="21"/>
      <c r="L826" s="22"/>
      <c r="M826" s="22"/>
      <c r="N826" s="22"/>
      <c r="O826" s="22"/>
      <c r="P826" s="5"/>
      <c r="Q826" s="22"/>
      <c r="R826" s="21"/>
      <c r="S826" s="21"/>
      <c r="T826" s="22"/>
      <c r="U826" s="22"/>
      <c r="V826" s="22"/>
      <c r="W826" s="22"/>
      <c r="X826" s="370"/>
    </row>
    <row r="827" spans="1:24" s="143" customFormat="1" hidden="1" x14ac:dyDescent="0.35">
      <c r="A827" s="131"/>
      <c r="B827" s="22"/>
      <c r="C827" s="22"/>
      <c r="D827" s="22"/>
      <c r="E827" s="22"/>
      <c r="F827" s="21"/>
      <c r="G827" s="22"/>
      <c r="H827" s="22"/>
      <c r="I827" s="5"/>
      <c r="J827" s="5"/>
      <c r="K827" s="21"/>
      <c r="L827" s="22"/>
      <c r="M827" s="22"/>
      <c r="N827" s="22"/>
      <c r="O827" s="22"/>
      <c r="P827" s="5"/>
      <c r="Q827" s="22"/>
      <c r="R827" s="21"/>
      <c r="S827" s="21"/>
      <c r="T827" s="22"/>
      <c r="U827" s="22"/>
      <c r="V827" s="22"/>
      <c r="W827" s="22"/>
      <c r="X827" s="370"/>
    </row>
    <row r="828" spans="1:24" s="143" customFormat="1" hidden="1" x14ac:dyDescent="0.35">
      <c r="A828" s="131"/>
      <c r="B828" s="22"/>
      <c r="C828" s="22"/>
      <c r="D828" s="22"/>
      <c r="E828" s="22"/>
      <c r="F828" s="21"/>
      <c r="G828" s="22"/>
      <c r="H828" s="22"/>
      <c r="I828" s="5"/>
      <c r="J828" s="5"/>
      <c r="K828" s="21"/>
      <c r="L828" s="22"/>
      <c r="M828" s="22"/>
      <c r="N828" s="22"/>
      <c r="O828" s="22"/>
      <c r="P828" s="5"/>
      <c r="Q828" s="22"/>
      <c r="R828" s="21"/>
      <c r="S828" s="21"/>
      <c r="T828" s="22"/>
      <c r="U828" s="22"/>
      <c r="V828" s="22"/>
      <c r="W828" s="22"/>
      <c r="X828" s="370"/>
    </row>
    <row r="829" spans="1:24" s="143" customFormat="1" hidden="1" x14ac:dyDescent="0.35">
      <c r="A829" s="131"/>
      <c r="B829" s="22"/>
      <c r="C829" s="22"/>
      <c r="D829" s="22"/>
      <c r="E829" s="22"/>
      <c r="F829" s="21"/>
      <c r="G829" s="22"/>
      <c r="H829" s="22"/>
      <c r="I829" s="5"/>
      <c r="J829" s="5"/>
      <c r="K829" s="21"/>
      <c r="L829" s="22"/>
      <c r="M829" s="22"/>
      <c r="N829" s="22"/>
      <c r="O829" s="22"/>
      <c r="P829" s="5"/>
      <c r="Q829" s="22"/>
      <c r="R829" s="21"/>
      <c r="S829" s="21"/>
      <c r="T829" s="22"/>
      <c r="U829" s="22"/>
      <c r="V829" s="22"/>
      <c r="W829" s="22"/>
      <c r="X829" s="370"/>
    </row>
    <row r="830" spans="1:24" s="143" customFormat="1" hidden="1" x14ac:dyDescent="0.35">
      <c r="A830" s="131"/>
      <c r="B830" s="22"/>
      <c r="C830" s="22"/>
      <c r="D830" s="22"/>
      <c r="E830" s="22"/>
      <c r="F830" s="21"/>
      <c r="G830" s="22"/>
      <c r="H830" s="22"/>
      <c r="I830" s="5"/>
      <c r="J830" s="5"/>
      <c r="K830" s="21"/>
      <c r="L830" s="22"/>
      <c r="M830" s="22"/>
      <c r="N830" s="22"/>
      <c r="O830" s="22"/>
      <c r="P830" s="5"/>
      <c r="Q830" s="22"/>
      <c r="R830" s="21"/>
      <c r="S830" s="21"/>
      <c r="T830" s="22"/>
      <c r="U830" s="22"/>
      <c r="V830" s="22"/>
      <c r="W830" s="22"/>
      <c r="X830" s="370"/>
    </row>
    <row r="831" spans="1:24" s="143" customFormat="1" hidden="1" x14ac:dyDescent="0.35">
      <c r="A831" s="131"/>
      <c r="B831" s="22"/>
      <c r="C831" s="22"/>
      <c r="D831" s="22"/>
      <c r="E831" s="22"/>
      <c r="F831" s="21"/>
      <c r="G831" s="22"/>
      <c r="H831" s="22"/>
      <c r="I831" s="5"/>
      <c r="J831" s="5"/>
      <c r="K831" s="21"/>
      <c r="L831" s="22"/>
      <c r="M831" s="22"/>
      <c r="N831" s="22"/>
      <c r="O831" s="22"/>
      <c r="P831" s="5"/>
      <c r="Q831" s="22"/>
      <c r="R831" s="21"/>
      <c r="S831" s="21"/>
      <c r="T831" s="22"/>
      <c r="U831" s="22"/>
      <c r="V831" s="22"/>
      <c r="W831" s="22"/>
      <c r="X831" s="370"/>
    </row>
    <row r="832" spans="1:24" s="143" customFormat="1" hidden="1" x14ac:dyDescent="0.35">
      <c r="A832" s="131"/>
      <c r="B832" s="22"/>
      <c r="C832" s="22"/>
      <c r="D832" s="22"/>
      <c r="E832" s="22"/>
      <c r="F832" s="21"/>
      <c r="G832" s="22"/>
      <c r="H832" s="22"/>
      <c r="I832" s="5"/>
      <c r="J832" s="5"/>
      <c r="K832" s="21"/>
      <c r="L832" s="22"/>
      <c r="M832" s="22"/>
      <c r="N832" s="22"/>
      <c r="O832" s="22"/>
      <c r="P832" s="5"/>
      <c r="Q832" s="22"/>
      <c r="R832" s="21"/>
      <c r="S832" s="21"/>
      <c r="T832" s="22"/>
      <c r="U832" s="22"/>
      <c r="V832" s="22"/>
      <c r="W832" s="22"/>
      <c r="X832" s="370"/>
    </row>
    <row r="833" spans="1:24" s="143" customFormat="1" hidden="1" x14ac:dyDescent="0.35">
      <c r="A833" s="131"/>
      <c r="B833" s="22"/>
      <c r="C833" s="22"/>
      <c r="D833" s="22"/>
      <c r="E833" s="22"/>
      <c r="F833" s="21"/>
      <c r="G833" s="22"/>
      <c r="H833" s="22"/>
      <c r="I833" s="5"/>
      <c r="J833" s="5"/>
      <c r="K833" s="21"/>
      <c r="L833" s="22"/>
      <c r="M833" s="22"/>
      <c r="N833" s="22"/>
      <c r="O833" s="22"/>
      <c r="P833" s="5"/>
      <c r="Q833" s="22"/>
      <c r="R833" s="21"/>
      <c r="S833" s="21"/>
      <c r="T833" s="22"/>
      <c r="U833" s="22"/>
      <c r="V833" s="22"/>
      <c r="W833" s="22"/>
      <c r="X833" s="370"/>
    </row>
    <row r="834" spans="1:24" s="143" customFormat="1" hidden="1" x14ac:dyDescent="0.35">
      <c r="A834" s="131"/>
      <c r="B834" s="22"/>
      <c r="C834" s="22"/>
      <c r="D834" s="22"/>
      <c r="E834" s="22"/>
      <c r="F834" s="21"/>
      <c r="G834" s="22"/>
      <c r="H834" s="22"/>
      <c r="I834" s="5"/>
      <c r="J834" s="5"/>
      <c r="K834" s="21"/>
      <c r="L834" s="22"/>
      <c r="M834" s="22"/>
      <c r="N834" s="22"/>
      <c r="O834" s="22"/>
      <c r="P834" s="5"/>
      <c r="Q834" s="22"/>
      <c r="R834" s="21"/>
      <c r="S834" s="21"/>
      <c r="T834" s="22"/>
      <c r="U834" s="22"/>
      <c r="V834" s="22"/>
      <c r="W834" s="22"/>
      <c r="X834" s="370"/>
    </row>
    <row r="835" spans="1:24" s="143" customFormat="1" hidden="1" x14ac:dyDescent="0.35">
      <c r="A835" s="131"/>
      <c r="B835" s="22"/>
      <c r="C835" s="22"/>
      <c r="D835" s="22"/>
      <c r="E835" s="22"/>
      <c r="F835" s="21"/>
      <c r="G835" s="22"/>
      <c r="H835" s="22"/>
      <c r="I835" s="5"/>
      <c r="J835" s="5"/>
      <c r="K835" s="21"/>
      <c r="L835" s="22"/>
      <c r="M835" s="22"/>
      <c r="N835" s="22"/>
      <c r="O835" s="22"/>
      <c r="P835" s="5"/>
      <c r="Q835" s="22"/>
      <c r="R835" s="21"/>
      <c r="S835" s="21"/>
      <c r="T835" s="22"/>
      <c r="U835" s="22"/>
      <c r="V835" s="22"/>
      <c r="W835" s="22"/>
      <c r="X835" s="370"/>
    </row>
    <row r="836" spans="1:24" s="143" customFormat="1" hidden="1" x14ac:dyDescent="0.35">
      <c r="A836" s="131"/>
      <c r="B836" s="22"/>
      <c r="C836" s="22"/>
      <c r="D836" s="22"/>
      <c r="E836" s="22"/>
      <c r="F836" s="21"/>
      <c r="G836" s="22"/>
      <c r="H836" s="22"/>
      <c r="I836" s="5"/>
      <c r="J836" s="5"/>
      <c r="K836" s="21"/>
      <c r="L836" s="22"/>
      <c r="M836" s="22"/>
      <c r="N836" s="22"/>
      <c r="O836" s="22"/>
      <c r="P836" s="5"/>
      <c r="Q836" s="22"/>
      <c r="R836" s="21"/>
      <c r="S836" s="21"/>
      <c r="T836" s="22"/>
      <c r="U836" s="22"/>
      <c r="V836" s="22"/>
      <c r="W836" s="22"/>
      <c r="X836" s="370"/>
    </row>
    <row r="837" spans="1:24" s="143" customFormat="1" hidden="1" x14ac:dyDescent="0.35">
      <c r="A837" s="131"/>
      <c r="B837" s="22"/>
      <c r="C837" s="22"/>
      <c r="D837" s="22"/>
      <c r="E837" s="22"/>
      <c r="F837" s="21"/>
      <c r="G837" s="22"/>
      <c r="H837" s="22"/>
      <c r="I837" s="5"/>
      <c r="J837" s="5"/>
      <c r="K837" s="21"/>
      <c r="L837" s="22"/>
      <c r="M837" s="22"/>
      <c r="N837" s="22"/>
      <c r="O837" s="22"/>
      <c r="P837" s="5"/>
      <c r="Q837" s="22"/>
      <c r="R837" s="21"/>
      <c r="S837" s="21"/>
      <c r="T837" s="22"/>
      <c r="U837" s="22"/>
      <c r="V837" s="22"/>
      <c r="W837" s="22"/>
      <c r="X837" s="370"/>
    </row>
    <row r="838" spans="1:24" s="143" customFormat="1" hidden="1" x14ac:dyDescent="0.35">
      <c r="A838" s="131"/>
      <c r="B838" s="22"/>
      <c r="C838" s="22"/>
      <c r="D838" s="22"/>
      <c r="E838" s="22"/>
      <c r="F838" s="21"/>
      <c r="G838" s="22"/>
      <c r="H838" s="22"/>
      <c r="I838" s="5"/>
      <c r="J838" s="5"/>
      <c r="K838" s="21"/>
      <c r="L838" s="22"/>
      <c r="M838" s="22"/>
      <c r="N838" s="22"/>
      <c r="O838" s="22"/>
      <c r="P838" s="5"/>
      <c r="Q838" s="22"/>
      <c r="R838" s="21"/>
      <c r="S838" s="21"/>
      <c r="T838" s="22"/>
      <c r="U838" s="22"/>
      <c r="V838" s="22"/>
      <c r="W838" s="22"/>
      <c r="X838" s="370"/>
    </row>
    <row r="839" spans="1:24" s="143" customFormat="1" hidden="1" x14ac:dyDescent="0.35">
      <c r="A839" s="131"/>
      <c r="B839" s="22"/>
      <c r="C839" s="22"/>
      <c r="D839" s="22"/>
      <c r="E839" s="22"/>
      <c r="F839" s="21"/>
      <c r="G839" s="22"/>
      <c r="H839" s="22"/>
      <c r="I839" s="5"/>
      <c r="J839" s="5"/>
      <c r="K839" s="21"/>
      <c r="L839" s="22"/>
      <c r="M839" s="22"/>
      <c r="N839" s="22"/>
      <c r="O839" s="22"/>
      <c r="P839" s="5"/>
      <c r="Q839" s="22"/>
      <c r="R839" s="21"/>
      <c r="S839" s="21"/>
      <c r="T839" s="22"/>
      <c r="U839" s="22"/>
      <c r="V839" s="22"/>
      <c r="W839" s="22"/>
      <c r="X839" s="370"/>
    </row>
    <row r="840" spans="1:24" s="143" customFormat="1" hidden="1" x14ac:dyDescent="0.35">
      <c r="A840" s="131"/>
      <c r="B840" s="22"/>
      <c r="C840" s="22"/>
      <c r="D840" s="22"/>
      <c r="E840" s="22"/>
      <c r="F840" s="21"/>
      <c r="G840" s="22"/>
      <c r="H840" s="22"/>
      <c r="I840" s="5"/>
      <c r="J840" s="5"/>
      <c r="K840" s="21"/>
      <c r="L840" s="22"/>
      <c r="M840" s="22"/>
      <c r="N840" s="22"/>
      <c r="O840" s="22"/>
      <c r="P840" s="5"/>
      <c r="Q840" s="22"/>
      <c r="R840" s="21"/>
      <c r="S840" s="21"/>
      <c r="T840" s="22"/>
      <c r="U840" s="22"/>
      <c r="V840" s="22"/>
      <c r="W840" s="22"/>
      <c r="X840" s="370"/>
    </row>
    <row r="841" spans="1:24" s="143" customFormat="1" hidden="1" x14ac:dyDescent="0.35">
      <c r="A841" s="131"/>
      <c r="B841" s="22"/>
      <c r="C841" s="22"/>
      <c r="D841" s="22"/>
      <c r="E841" s="22"/>
      <c r="F841" s="21"/>
      <c r="G841" s="22"/>
      <c r="H841" s="22"/>
      <c r="I841" s="5"/>
      <c r="J841" s="5"/>
      <c r="K841" s="21"/>
      <c r="L841" s="22"/>
      <c r="M841" s="22"/>
      <c r="N841" s="22"/>
      <c r="O841" s="22"/>
      <c r="P841" s="5"/>
      <c r="Q841" s="22"/>
      <c r="R841" s="21"/>
      <c r="S841" s="21"/>
      <c r="T841" s="22"/>
      <c r="U841" s="22"/>
      <c r="V841" s="22"/>
      <c r="W841" s="22"/>
      <c r="X841" s="370"/>
    </row>
    <row r="842" spans="1:24" s="143" customFormat="1" hidden="1" x14ac:dyDescent="0.35">
      <c r="A842" s="131"/>
      <c r="B842" s="22"/>
      <c r="C842" s="22"/>
      <c r="D842" s="22"/>
      <c r="E842" s="22"/>
      <c r="F842" s="21"/>
      <c r="G842" s="22"/>
      <c r="H842" s="22"/>
      <c r="I842" s="5"/>
      <c r="J842" s="5"/>
      <c r="K842" s="21"/>
      <c r="L842" s="22"/>
      <c r="M842" s="22"/>
      <c r="N842" s="22"/>
      <c r="O842" s="22"/>
      <c r="P842" s="5"/>
      <c r="Q842" s="22"/>
      <c r="R842" s="21"/>
      <c r="S842" s="21"/>
      <c r="T842" s="22"/>
      <c r="U842" s="22"/>
      <c r="V842" s="22"/>
      <c r="W842" s="22"/>
      <c r="X842" s="370"/>
    </row>
    <row r="843" spans="1:24" s="143" customFormat="1" hidden="1" x14ac:dyDescent="0.35">
      <c r="A843" s="131"/>
      <c r="B843" s="22"/>
      <c r="C843" s="22"/>
      <c r="D843" s="22"/>
      <c r="E843" s="22"/>
      <c r="F843" s="21"/>
      <c r="G843" s="22"/>
      <c r="H843" s="22"/>
      <c r="I843" s="5"/>
      <c r="J843" s="5"/>
      <c r="K843" s="21"/>
      <c r="L843" s="22"/>
      <c r="M843" s="22"/>
      <c r="N843" s="22"/>
      <c r="O843" s="22"/>
      <c r="P843" s="5"/>
      <c r="Q843" s="22"/>
      <c r="R843" s="21"/>
      <c r="S843" s="21"/>
      <c r="T843" s="22"/>
      <c r="U843" s="22"/>
      <c r="V843" s="22"/>
      <c r="W843" s="22"/>
      <c r="X843" s="370"/>
    </row>
    <row r="844" spans="1:24" s="143" customFormat="1" hidden="1" x14ac:dyDescent="0.35">
      <c r="A844" s="131"/>
      <c r="B844" s="22"/>
      <c r="C844" s="22"/>
      <c r="D844" s="22"/>
      <c r="E844" s="22"/>
      <c r="F844" s="21"/>
      <c r="G844" s="22"/>
      <c r="H844" s="22"/>
      <c r="I844" s="5"/>
      <c r="J844" s="5"/>
      <c r="K844" s="21"/>
      <c r="L844" s="22"/>
      <c r="M844" s="22"/>
      <c r="N844" s="22"/>
      <c r="O844" s="22"/>
      <c r="P844" s="5"/>
      <c r="Q844" s="22"/>
      <c r="R844" s="21"/>
      <c r="S844" s="21"/>
      <c r="T844" s="22"/>
      <c r="U844" s="22"/>
      <c r="V844" s="22"/>
      <c r="W844" s="22"/>
      <c r="X844" s="370"/>
    </row>
    <row r="845" spans="1:24" s="143" customFormat="1" hidden="1" x14ac:dyDescent="0.35">
      <c r="A845" s="131"/>
      <c r="B845" s="22"/>
      <c r="C845" s="22"/>
      <c r="D845" s="22"/>
      <c r="E845" s="22"/>
      <c r="F845" s="21"/>
      <c r="G845" s="22"/>
      <c r="H845" s="22"/>
      <c r="I845" s="5"/>
      <c r="J845" s="5"/>
      <c r="K845" s="21"/>
      <c r="L845" s="22"/>
      <c r="M845" s="22"/>
      <c r="N845" s="22"/>
      <c r="O845" s="22"/>
      <c r="P845" s="5"/>
      <c r="Q845" s="22"/>
      <c r="R845" s="21"/>
      <c r="S845" s="21"/>
      <c r="T845" s="22"/>
      <c r="U845" s="22"/>
      <c r="V845" s="22"/>
      <c r="W845" s="22"/>
      <c r="X845" s="370"/>
    </row>
    <row r="846" spans="1:24" s="143" customFormat="1" hidden="1" x14ac:dyDescent="0.35">
      <c r="A846" s="131"/>
      <c r="B846" s="22"/>
      <c r="C846" s="22"/>
      <c r="D846" s="22"/>
      <c r="E846" s="22"/>
      <c r="F846" s="21"/>
      <c r="G846" s="22"/>
      <c r="H846" s="22"/>
      <c r="I846" s="5"/>
      <c r="J846" s="5"/>
      <c r="K846" s="21"/>
      <c r="L846" s="22"/>
      <c r="M846" s="22"/>
      <c r="N846" s="22"/>
      <c r="O846" s="22"/>
      <c r="P846" s="5"/>
      <c r="Q846" s="22"/>
      <c r="R846" s="21"/>
      <c r="S846" s="21"/>
      <c r="T846" s="22"/>
      <c r="U846" s="22"/>
      <c r="V846" s="22"/>
      <c r="W846" s="22"/>
      <c r="X846" s="370"/>
    </row>
    <row r="847" spans="1:24" s="143" customFormat="1" hidden="1" x14ac:dyDescent="0.35">
      <c r="A847" s="131"/>
      <c r="B847" s="22"/>
      <c r="C847" s="22"/>
      <c r="D847" s="22"/>
      <c r="E847" s="22"/>
      <c r="F847" s="21"/>
      <c r="G847" s="22"/>
      <c r="H847" s="22"/>
      <c r="I847" s="5"/>
      <c r="J847" s="5"/>
      <c r="K847" s="21"/>
      <c r="L847" s="22"/>
      <c r="M847" s="22"/>
      <c r="N847" s="22"/>
      <c r="O847" s="22"/>
      <c r="P847" s="5"/>
      <c r="Q847" s="22"/>
      <c r="R847" s="21"/>
      <c r="S847" s="21"/>
      <c r="T847" s="22"/>
      <c r="U847" s="22"/>
      <c r="V847" s="22"/>
      <c r="W847" s="22"/>
      <c r="X847" s="370"/>
    </row>
    <row r="848" spans="1:24" s="143" customFormat="1" hidden="1" x14ac:dyDescent="0.35">
      <c r="A848" s="131"/>
      <c r="B848" s="22"/>
      <c r="C848" s="22"/>
      <c r="D848" s="22"/>
      <c r="E848" s="22"/>
      <c r="F848" s="21"/>
      <c r="G848" s="22"/>
      <c r="H848" s="22"/>
      <c r="I848" s="5"/>
      <c r="J848" s="5"/>
      <c r="K848" s="21"/>
      <c r="L848" s="22"/>
      <c r="M848" s="22"/>
      <c r="N848" s="22"/>
      <c r="O848" s="22"/>
      <c r="P848" s="5"/>
      <c r="Q848" s="22"/>
      <c r="R848" s="21"/>
      <c r="S848" s="21"/>
      <c r="T848" s="22"/>
      <c r="U848" s="22"/>
      <c r="V848" s="22"/>
      <c r="W848" s="22"/>
      <c r="X848" s="370"/>
    </row>
    <row r="849" spans="1:24" s="143" customFormat="1" hidden="1" x14ac:dyDescent="0.35">
      <c r="A849" s="131"/>
      <c r="B849" s="22"/>
      <c r="C849" s="22"/>
      <c r="D849" s="22"/>
      <c r="E849" s="22"/>
      <c r="F849" s="21"/>
      <c r="G849" s="22"/>
      <c r="H849" s="22"/>
      <c r="I849" s="5"/>
      <c r="J849" s="5"/>
      <c r="K849" s="21"/>
      <c r="L849" s="22"/>
      <c r="M849" s="22"/>
      <c r="N849" s="22"/>
      <c r="O849" s="22"/>
      <c r="P849" s="5"/>
      <c r="Q849" s="22"/>
      <c r="R849" s="21"/>
      <c r="S849" s="21"/>
      <c r="T849" s="22"/>
      <c r="U849" s="22"/>
      <c r="V849" s="22"/>
      <c r="W849" s="22"/>
      <c r="X849" s="370"/>
    </row>
    <row r="850" spans="1:24" s="143" customFormat="1" hidden="1" x14ac:dyDescent="0.35">
      <c r="A850" s="131"/>
      <c r="B850" s="22"/>
      <c r="C850" s="22"/>
      <c r="D850" s="22"/>
      <c r="E850" s="22"/>
      <c r="F850" s="21"/>
      <c r="G850" s="22"/>
      <c r="H850" s="22"/>
      <c r="I850" s="5"/>
      <c r="J850" s="5"/>
      <c r="K850" s="21"/>
      <c r="L850" s="22"/>
      <c r="M850" s="22"/>
      <c r="N850" s="22"/>
      <c r="O850" s="22"/>
      <c r="P850" s="5"/>
      <c r="Q850" s="22"/>
      <c r="R850" s="21"/>
      <c r="S850" s="21"/>
      <c r="T850" s="22"/>
      <c r="U850" s="22"/>
      <c r="V850" s="22"/>
      <c r="W850" s="22"/>
      <c r="X850" s="370"/>
    </row>
    <row r="851" spans="1:24" s="143" customFormat="1" hidden="1" x14ac:dyDescent="0.35">
      <c r="A851" s="131"/>
      <c r="B851" s="22"/>
      <c r="C851" s="22"/>
      <c r="D851" s="22"/>
      <c r="E851" s="22"/>
      <c r="F851" s="21"/>
      <c r="G851" s="22"/>
      <c r="H851" s="22"/>
      <c r="I851" s="5"/>
      <c r="J851" s="5"/>
      <c r="K851" s="21"/>
      <c r="L851" s="22"/>
      <c r="M851" s="22"/>
      <c r="N851" s="22"/>
      <c r="O851" s="22"/>
      <c r="P851" s="5"/>
      <c r="Q851" s="22"/>
      <c r="R851" s="21"/>
      <c r="S851" s="21"/>
      <c r="T851" s="22"/>
      <c r="U851" s="22"/>
      <c r="V851" s="22"/>
      <c r="W851" s="22"/>
      <c r="X851" s="370"/>
    </row>
    <row r="852" spans="1:24" s="143" customFormat="1" hidden="1" x14ac:dyDescent="0.35">
      <c r="A852" s="131"/>
      <c r="B852" s="22"/>
      <c r="C852" s="22"/>
      <c r="D852" s="22"/>
      <c r="E852" s="22"/>
      <c r="F852" s="21"/>
      <c r="G852" s="22"/>
      <c r="H852" s="22"/>
      <c r="I852" s="5"/>
      <c r="J852" s="5"/>
      <c r="K852" s="21"/>
      <c r="L852" s="22"/>
      <c r="M852" s="22"/>
      <c r="N852" s="22"/>
      <c r="O852" s="22"/>
      <c r="P852" s="5"/>
      <c r="Q852" s="22"/>
      <c r="R852" s="21"/>
      <c r="S852" s="21"/>
      <c r="T852" s="22"/>
      <c r="U852" s="22"/>
      <c r="V852" s="22"/>
      <c r="W852" s="22"/>
      <c r="X852" s="370"/>
    </row>
    <row r="853" spans="1:24" s="143" customFormat="1" hidden="1" x14ac:dyDescent="0.35">
      <c r="A853" s="131"/>
      <c r="B853" s="22"/>
      <c r="C853" s="22"/>
      <c r="D853" s="22"/>
      <c r="E853" s="22"/>
      <c r="F853" s="21"/>
      <c r="G853" s="22"/>
      <c r="H853" s="22"/>
      <c r="I853" s="5"/>
      <c r="J853" s="5"/>
      <c r="K853" s="21"/>
      <c r="L853" s="22"/>
      <c r="M853" s="22"/>
      <c r="N853" s="22"/>
      <c r="O853" s="22"/>
      <c r="P853" s="5"/>
      <c r="Q853" s="22"/>
      <c r="R853" s="21"/>
      <c r="S853" s="21"/>
      <c r="T853" s="22"/>
      <c r="U853" s="22"/>
      <c r="V853" s="22"/>
      <c r="W853" s="22"/>
      <c r="X853" s="370"/>
    </row>
    <row r="854" spans="1:24" s="143" customFormat="1" hidden="1" x14ac:dyDescent="0.35">
      <c r="A854" s="131"/>
      <c r="B854" s="22"/>
      <c r="C854" s="22"/>
      <c r="D854" s="22"/>
      <c r="E854" s="22"/>
      <c r="F854" s="21"/>
      <c r="G854" s="22"/>
      <c r="H854" s="22"/>
      <c r="I854" s="5"/>
      <c r="J854" s="5"/>
      <c r="K854" s="21"/>
      <c r="L854" s="22"/>
      <c r="M854" s="22"/>
      <c r="N854" s="22"/>
      <c r="O854" s="22"/>
      <c r="P854" s="5"/>
      <c r="Q854" s="22"/>
      <c r="R854" s="21"/>
      <c r="S854" s="21"/>
      <c r="T854" s="22"/>
      <c r="U854" s="22"/>
      <c r="V854" s="22"/>
      <c r="W854" s="22"/>
      <c r="X854" s="370"/>
    </row>
    <row r="855" spans="1:24" s="143" customFormat="1" hidden="1" x14ac:dyDescent="0.35">
      <c r="A855" s="131"/>
      <c r="B855" s="22"/>
      <c r="C855" s="22"/>
      <c r="D855" s="22"/>
      <c r="E855" s="22"/>
      <c r="F855" s="21"/>
      <c r="G855" s="22"/>
      <c r="H855" s="22"/>
      <c r="I855" s="5"/>
      <c r="J855" s="5"/>
      <c r="K855" s="21"/>
      <c r="L855" s="22"/>
      <c r="M855" s="22"/>
      <c r="N855" s="22"/>
      <c r="O855" s="22"/>
      <c r="P855" s="5"/>
      <c r="Q855" s="22"/>
      <c r="R855" s="21"/>
      <c r="S855" s="21"/>
      <c r="T855" s="22"/>
      <c r="U855" s="22"/>
      <c r="V855" s="22"/>
      <c r="W855" s="22"/>
      <c r="X855" s="370"/>
    </row>
    <row r="856" spans="1:24" s="143" customFormat="1" hidden="1" x14ac:dyDescent="0.35">
      <c r="A856" s="131"/>
      <c r="B856" s="22"/>
      <c r="C856" s="22"/>
      <c r="D856" s="22"/>
      <c r="E856" s="22"/>
      <c r="F856" s="21"/>
      <c r="G856" s="22"/>
      <c r="H856" s="22"/>
      <c r="I856" s="5"/>
      <c r="J856" s="5"/>
      <c r="K856" s="21"/>
      <c r="L856" s="22"/>
      <c r="M856" s="22"/>
      <c r="N856" s="22"/>
      <c r="O856" s="22"/>
      <c r="P856" s="5"/>
      <c r="Q856" s="22"/>
      <c r="R856" s="21"/>
      <c r="S856" s="21"/>
      <c r="T856" s="22"/>
      <c r="U856" s="22"/>
      <c r="V856" s="22"/>
      <c r="W856" s="22"/>
      <c r="X856" s="370"/>
    </row>
    <row r="857" spans="1:24" s="143" customFormat="1" hidden="1" x14ac:dyDescent="0.35">
      <c r="A857" s="131"/>
      <c r="B857" s="22"/>
      <c r="C857" s="22"/>
      <c r="D857" s="22"/>
      <c r="E857" s="22"/>
      <c r="F857" s="21"/>
      <c r="G857" s="22"/>
      <c r="H857" s="22"/>
      <c r="I857" s="5"/>
      <c r="J857" s="5"/>
      <c r="K857" s="21"/>
      <c r="L857" s="22"/>
      <c r="M857" s="22"/>
      <c r="N857" s="22"/>
      <c r="O857" s="22"/>
      <c r="P857" s="5"/>
      <c r="Q857" s="22"/>
      <c r="R857" s="21"/>
      <c r="S857" s="21"/>
      <c r="T857" s="22"/>
      <c r="U857" s="22"/>
      <c r="V857" s="22"/>
      <c r="W857" s="22"/>
      <c r="X857" s="370"/>
    </row>
    <row r="858" spans="1:24" s="143" customFormat="1" hidden="1" x14ac:dyDescent="0.35">
      <c r="A858" s="131"/>
      <c r="B858" s="22"/>
      <c r="C858" s="22"/>
      <c r="D858" s="22"/>
      <c r="E858" s="22"/>
      <c r="F858" s="21"/>
      <c r="G858" s="22"/>
      <c r="H858" s="22"/>
      <c r="I858" s="5"/>
      <c r="J858" s="5"/>
      <c r="K858" s="21"/>
      <c r="L858" s="22"/>
      <c r="M858" s="22"/>
      <c r="N858" s="22"/>
      <c r="O858" s="22"/>
      <c r="P858" s="5"/>
      <c r="Q858" s="22"/>
      <c r="R858" s="21"/>
      <c r="S858" s="21"/>
      <c r="T858" s="22"/>
      <c r="U858" s="22"/>
      <c r="V858" s="22"/>
      <c r="W858" s="22"/>
      <c r="X858" s="370"/>
    </row>
    <row r="859" spans="1:24" s="143" customFormat="1" hidden="1" x14ac:dyDescent="0.35">
      <c r="A859" s="131"/>
      <c r="B859" s="22"/>
      <c r="C859" s="22"/>
      <c r="D859" s="22"/>
      <c r="E859" s="22"/>
      <c r="F859" s="21"/>
      <c r="G859" s="22"/>
      <c r="H859" s="22"/>
      <c r="I859" s="5"/>
      <c r="J859" s="5"/>
      <c r="K859" s="21"/>
      <c r="L859" s="22"/>
      <c r="M859" s="22"/>
      <c r="N859" s="22"/>
      <c r="O859" s="22"/>
      <c r="P859" s="5"/>
      <c r="Q859" s="22"/>
      <c r="R859" s="21"/>
      <c r="S859" s="21"/>
      <c r="T859" s="22"/>
      <c r="U859" s="22"/>
      <c r="V859" s="22"/>
      <c r="W859" s="22"/>
      <c r="X859" s="370"/>
    </row>
    <row r="860" spans="1:24" s="143" customFormat="1" hidden="1" x14ac:dyDescent="0.35">
      <c r="A860" s="131"/>
      <c r="B860" s="22"/>
      <c r="C860" s="22"/>
      <c r="D860" s="22"/>
      <c r="E860" s="22"/>
      <c r="F860" s="21"/>
      <c r="G860" s="22"/>
      <c r="H860" s="22"/>
      <c r="I860" s="5"/>
      <c r="J860" s="5"/>
      <c r="K860" s="21"/>
      <c r="L860" s="22"/>
      <c r="M860" s="22"/>
      <c r="N860" s="22"/>
      <c r="O860" s="22"/>
      <c r="P860" s="5"/>
      <c r="Q860" s="22"/>
      <c r="R860" s="21"/>
      <c r="S860" s="21"/>
      <c r="T860" s="22"/>
      <c r="U860" s="22"/>
      <c r="V860" s="22"/>
      <c r="W860" s="22"/>
      <c r="X860" s="370"/>
    </row>
    <row r="861" spans="1:24" s="143" customFormat="1" hidden="1" x14ac:dyDescent="0.35">
      <c r="A861" s="131"/>
      <c r="B861" s="22"/>
      <c r="C861" s="22"/>
      <c r="D861" s="22"/>
      <c r="E861" s="22"/>
      <c r="F861" s="21"/>
      <c r="G861" s="22"/>
      <c r="H861" s="22"/>
      <c r="I861" s="5"/>
      <c r="J861" s="5"/>
      <c r="K861" s="21"/>
      <c r="L861" s="22"/>
      <c r="M861" s="22"/>
      <c r="N861" s="22"/>
      <c r="O861" s="22"/>
      <c r="P861" s="5"/>
      <c r="Q861" s="22"/>
      <c r="R861" s="21"/>
      <c r="S861" s="21"/>
      <c r="T861" s="22"/>
      <c r="U861" s="22"/>
      <c r="V861" s="22"/>
      <c r="W861" s="22"/>
      <c r="X861" s="370"/>
    </row>
    <row r="862" spans="1:24" s="143" customFormat="1" hidden="1" x14ac:dyDescent="0.35">
      <c r="A862" s="131"/>
      <c r="B862" s="22"/>
      <c r="C862" s="22"/>
      <c r="D862" s="22"/>
      <c r="E862" s="22"/>
      <c r="F862" s="21"/>
      <c r="G862" s="22"/>
      <c r="H862" s="22"/>
      <c r="I862" s="5"/>
      <c r="J862" s="5"/>
      <c r="K862" s="21"/>
      <c r="L862" s="22"/>
      <c r="M862" s="22"/>
      <c r="N862" s="22"/>
      <c r="O862" s="22"/>
      <c r="P862" s="5"/>
      <c r="Q862" s="22"/>
      <c r="R862" s="21"/>
      <c r="S862" s="21"/>
      <c r="T862" s="22"/>
      <c r="U862" s="22"/>
      <c r="V862" s="22"/>
      <c r="W862" s="22"/>
      <c r="X862" s="370"/>
    </row>
    <row r="863" spans="1:24" s="143" customFormat="1" hidden="1" x14ac:dyDescent="0.35">
      <c r="A863" s="131"/>
      <c r="B863" s="22"/>
      <c r="C863" s="22"/>
      <c r="D863" s="22"/>
      <c r="E863" s="22"/>
      <c r="F863" s="21"/>
      <c r="G863" s="22"/>
      <c r="H863" s="22"/>
      <c r="I863" s="5"/>
      <c r="J863" s="5"/>
      <c r="K863" s="21"/>
      <c r="L863" s="22"/>
      <c r="M863" s="22"/>
      <c r="N863" s="22"/>
      <c r="O863" s="22"/>
      <c r="P863" s="5"/>
      <c r="Q863" s="22"/>
      <c r="R863" s="21"/>
      <c r="S863" s="21"/>
      <c r="T863" s="22"/>
      <c r="U863" s="22"/>
      <c r="V863" s="22"/>
      <c r="W863" s="22"/>
      <c r="X863" s="370"/>
    </row>
    <row r="864" spans="1:24" s="143" customFormat="1" hidden="1" x14ac:dyDescent="0.35">
      <c r="A864" s="131"/>
      <c r="B864" s="22"/>
      <c r="C864" s="22"/>
      <c r="D864" s="22"/>
      <c r="E864" s="22"/>
      <c r="F864" s="21"/>
      <c r="G864" s="22"/>
      <c r="H864" s="22"/>
      <c r="I864" s="5"/>
      <c r="J864" s="5"/>
      <c r="K864" s="21"/>
      <c r="L864" s="22"/>
      <c r="M864" s="22"/>
      <c r="N864" s="22"/>
      <c r="O864" s="22"/>
      <c r="P864" s="5"/>
      <c r="Q864" s="22"/>
      <c r="R864" s="21"/>
      <c r="S864" s="21"/>
      <c r="T864" s="22"/>
      <c r="U864" s="22"/>
      <c r="V864" s="22"/>
      <c r="W864" s="22"/>
      <c r="X864" s="370"/>
    </row>
    <row r="865" spans="1:24" s="143" customFormat="1" hidden="1" x14ac:dyDescent="0.35">
      <c r="A865" s="131"/>
      <c r="B865" s="22"/>
      <c r="C865" s="22"/>
      <c r="D865" s="22"/>
      <c r="E865" s="22"/>
      <c r="F865" s="21"/>
      <c r="G865" s="22"/>
      <c r="H865" s="22"/>
      <c r="I865" s="5"/>
      <c r="J865" s="5"/>
      <c r="K865" s="21"/>
      <c r="L865" s="22"/>
      <c r="M865" s="22"/>
      <c r="N865" s="22"/>
      <c r="O865" s="22"/>
      <c r="P865" s="5"/>
      <c r="Q865" s="22"/>
      <c r="R865" s="21"/>
      <c r="S865" s="21"/>
      <c r="T865" s="22"/>
      <c r="U865" s="22"/>
      <c r="V865" s="22"/>
      <c r="W865" s="22"/>
      <c r="X865" s="370"/>
    </row>
    <row r="866" spans="1:24" s="143" customFormat="1" hidden="1" x14ac:dyDescent="0.35">
      <c r="A866" s="131"/>
      <c r="B866" s="22"/>
      <c r="C866" s="22"/>
      <c r="D866" s="22"/>
      <c r="E866" s="22"/>
      <c r="F866" s="21"/>
      <c r="G866" s="22"/>
      <c r="H866" s="22"/>
      <c r="I866" s="5"/>
      <c r="J866" s="5"/>
      <c r="K866" s="21"/>
      <c r="L866" s="22"/>
      <c r="M866" s="22"/>
      <c r="N866" s="22"/>
      <c r="O866" s="22"/>
      <c r="P866" s="5"/>
      <c r="Q866" s="22"/>
      <c r="R866" s="21"/>
      <c r="S866" s="21"/>
      <c r="T866" s="22"/>
      <c r="U866" s="22"/>
      <c r="V866" s="22"/>
      <c r="W866" s="22"/>
      <c r="X866" s="370"/>
    </row>
    <row r="867" spans="1:24" s="143" customFormat="1" hidden="1" x14ac:dyDescent="0.35">
      <c r="A867" s="131"/>
      <c r="B867" s="22"/>
      <c r="C867" s="22"/>
      <c r="D867" s="22"/>
      <c r="E867" s="22"/>
      <c r="F867" s="21"/>
      <c r="G867" s="22"/>
      <c r="H867" s="22"/>
      <c r="I867" s="5"/>
      <c r="J867" s="5"/>
      <c r="K867" s="21"/>
      <c r="L867" s="22"/>
      <c r="M867" s="22"/>
      <c r="N867" s="22"/>
      <c r="O867" s="22"/>
      <c r="P867" s="5"/>
      <c r="Q867" s="22"/>
      <c r="R867" s="21"/>
      <c r="S867" s="21"/>
      <c r="T867" s="22"/>
      <c r="U867" s="22"/>
      <c r="V867" s="22"/>
      <c r="W867" s="22"/>
      <c r="X867" s="370"/>
    </row>
    <row r="868" spans="1:24" s="143" customFormat="1" hidden="1" x14ac:dyDescent="0.35">
      <c r="A868" s="131"/>
      <c r="B868" s="22"/>
      <c r="C868" s="22"/>
      <c r="D868" s="22"/>
      <c r="E868" s="22"/>
      <c r="F868" s="21"/>
      <c r="G868" s="22"/>
      <c r="H868" s="22"/>
      <c r="I868" s="5"/>
      <c r="J868" s="5"/>
      <c r="K868" s="21"/>
      <c r="L868" s="22"/>
      <c r="M868" s="22"/>
      <c r="N868" s="22"/>
      <c r="O868" s="22"/>
      <c r="P868" s="5"/>
      <c r="Q868" s="22"/>
      <c r="R868" s="21"/>
      <c r="S868" s="21"/>
      <c r="T868" s="22"/>
      <c r="U868" s="22"/>
      <c r="V868" s="22"/>
      <c r="W868" s="22"/>
      <c r="X868" s="370"/>
    </row>
    <row r="869" spans="1:24" s="143" customFormat="1" hidden="1" x14ac:dyDescent="0.35">
      <c r="A869" s="131"/>
      <c r="B869" s="22"/>
      <c r="C869" s="22"/>
      <c r="D869" s="22"/>
      <c r="E869" s="22"/>
      <c r="F869" s="21"/>
      <c r="G869" s="22"/>
      <c r="H869" s="22"/>
      <c r="I869" s="5"/>
      <c r="J869" s="5"/>
      <c r="K869" s="21"/>
      <c r="L869" s="22"/>
      <c r="M869" s="22"/>
      <c r="N869" s="22"/>
      <c r="O869" s="22"/>
      <c r="P869" s="5"/>
      <c r="Q869" s="22"/>
      <c r="R869" s="21"/>
      <c r="S869" s="21"/>
      <c r="T869" s="22"/>
      <c r="U869" s="22"/>
      <c r="V869" s="22"/>
      <c r="W869" s="22"/>
      <c r="X869" s="370"/>
    </row>
    <row r="870" spans="1:24" s="143" customFormat="1" hidden="1" x14ac:dyDescent="0.35">
      <c r="A870" s="131"/>
      <c r="B870" s="22"/>
      <c r="C870" s="22"/>
      <c r="D870" s="22"/>
      <c r="E870" s="22"/>
      <c r="F870" s="21"/>
      <c r="G870" s="22"/>
      <c r="H870" s="22"/>
      <c r="I870" s="5"/>
      <c r="J870" s="5"/>
      <c r="K870" s="21"/>
      <c r="L870" s="22"/>
      <c r="M870" s="22"/>
      <c r="N870" s="22"/>
      <c r="O870" s="22"/>
      <c r="P870" s="5"/>
      <c r="Q870" s="22"/>
      <c r="R870" s="21"/>
      <c r="S870" s="21"/>
      <c r="T870" s="22"/>
      <c r="U870" s="22"/>
      <c r="V870" s="22"/>
      <c r="W870" s="22"/>
      <c r="X870" s="370"/>
    </row>
    <row r="871" spans="1:24" s="143" customFormat="1" hidden="1" x14ac:dyDescent="0.35">
      <c r="A871" s="131"/>
      <c r="B871" s="22"/>
      <c r="C871" s="22"/>
      <c r="D871" s="22"/>
      <c r="E871" s="22"/>
      <c r="F871" s="21"/>
      <c r="G871" s="22"/>
      <c r="H871" s="22"/>
      <c r="I871" s="5"/>
      <c r="J871" s="5"/>
      <c r="K871" s="21"/>
      <c r="L871" s="22"/>
      <c r="M871" s="22"/>
      <c r="N871" s="22"/>
      <c r="O871" s="22"/>
      <c r="P871" s="5"/>
      <c r="Q871" s="22"/>
      <c r="R871" s="21"/>
      <c r="S871" s="21"/>
      <c r="T871" s="22"/>
      <c r="U871" s="22"/>
      <c r="V871" s="22"/>
      <c r="W871" s="22"/>
      <c r="X871" s="370"/>
    </row>
    <row r="872" spans="1:24" s="143" customFormat="1" hidden="1" x14ac:dyDescent="0.35">
      <c r="A872" s="131"/>
      <c r="B872" s="22"/>
      <c r="C872" s="22"/>
      <c r="D872" s="22"/>
      <c r="E872" s="22"/>
      <c r="F872" s="21"/>
      <c r="G872" s="22"/>
      <c r="H872" s="22"/>
      <c r="I872" s="5"/>
      <c r="J872" s="5"/>
      <c r="K872" s="21"/>
      <c r="L872" s="22"/>
      <c r="M872" s="22"/>
      <c r="N872" s="22"/>
      <c r="O872" s="22"/>
      <c r="P872" s="5"/>
      <c r="Q872" s="22"/>
      <c r="R872" s="21"/>
      <c r="S872" s="21"/>
      <c r="T872" s="22"/>
      <c r="U872" s="22"/>
      <c r="V872" s="22"/>
      <c r="W872" s="22"/>
      <c r="X872" s="370"/>
    </row>
    <row r="873" spans="1:24" s="143" customFormat="1" hidden="1" x14ac:dyDescent="0.35">
      <c r="A873" s="131"/>
      <c r="B873" s="22"/>
      <c r="C873" s="22"/>
      <c r="D873" s="22"/>
      <c r="E873" s="22"/>
      <c r="F873" s="21"/>
      <c r="G873" s="22"/>
      <c r="H873" s="22"/>
      <c r="I873" s="5"/>
      <c r="J873" s="5"/>
      <c r="K873" s="21"/>
      <c r="L873" s="22"/>
      <c r="M873" s="22"/>
      <c r="N873" s="22"/>
      <c r="O873" s="22"/>
      <c r="P873" s="5"/>
      <c r="Q873" s="22"/>
      <c r="R873" s="21"/>
      <c r="S873" s="21"/>
      <c r="T873" s="22"/>
      <c r="U873" s="22"/>
      <c r="V873" s="22"/>
      <c r="W873" s="22"/>
      <c r="X873" s="370"/>
    </row>
    <row r="874" spans="1:24" s="143" customFormat="1" hidden="1" x14ac:dyDescent="0.35">
      <c r="A874" s="131"/>
      <c r="B874" s="22"/>
      <c r="C874" s="22"/>
      <c r="D874" s="22"/>
      <c r="E874" s="22"/>
      <c r="F874" s="21"/>
      <c r="G874" s="22"/>
      <c r="H874" s="22"/>
      <c r="I874" s="5"/>
      <c r="J874" s="5"/>
      <c r="K874" s="21"/>
      <c r="L874" s="22"/>
      <c r="M874" s="22"/>
      <c r="N874" s="22"/>
      <c r="O874" s="22"/>
      <c r="P874" s="5"/>
      <c r="Q874" s="22"/>
      <c r="R874" s="21"/>
      <c r="S874" s="21"/>
      <c r="T874" s="22"/>
      <c r="U874" s="22"/>
      <c r="V874" s="22"/>
      <c r="W874" s="22"/>
      <c r="X874" s="370"/>
    </row>
    <row r="875" spans="1:24" s="143" customFormat="1" hidden="1" x14ac:dyDescent="0.35">
      <c r="A875" s="131"/>
      <c r="B875" s="22"/>
      <c r="C875" s="22"/>
      <c r="D875" s="22"/>
      <c r="E875" s="22"/>
      <c r="F875" s="21"/>
      <c r="G875" s="22"/>
      <c r="H875" s="22"/>
      <c r="I875" s="5"/>
      <c r="J875" s="5"/>
      <c r="K875" s="21"/>
      <c r="L875" s="22"/>
      <c r="M875" s="22"/>
      <c r="N875" s="22"/>
      <c r="O875" s="22"/>
      <c r="P875" s="5"/>
      <c r="Q875" s="22"/>
      <c r="R875" s="21"/>
      <c r="S875" s="21"/>
      <c r="T875" s="22"/>
      <c r="U875" s="22"/>
      <c r="V875" s="22"/>
      <c r="W875" s="22"/>
      <c r="X875" s="370"/>
    </row>
    <row r="876" spans="1:24" s="143" customFormat="1" hidden="1" x14ac:dyDescent="0.35">
      <c r="A876" s="131"/>
      <c r="B876" s="22"/>
      <c r="C876" s="22"/>
      <c r="D876" s="22"/>
      <c r="E876" s="22"/>
      <c r="F876" s="21"/>
      <c r="G876" s="22"/>
      <c r="H876" s="22"/>
      <c r="I876" s="5"/>
      <c r="J876" s="5"/>
      <c r="K876" s="21"/>
      <c r="L876" s="22"/>
      <c r="M876" s="22"/>
      <c r="N876" s="22"/>
      <c r="O876" s="22"/>
      <c r="P876" s="5"/>
      <c r="Q876" s="22"/>
      <c r="R876" s="21"/>
      <c r="S876" s="21"/>
      <c r="T876" s="22"/>
      <c r="U876" s="22"/>
      <c r="V876" s="22"/>
      <c r="W876" s="22"/>
      <c r="X876" s="370"/>
    </row>
    <row r="877" spans="1:24" s="143" customFormat="1" hidden="1" x14ac:dyDescent="0.35">
      <c r="A877" s="131"/>
      <c r="B877" s="22"/>
      <c r="C877" s="22"/>
      <c r="D877" s="22"/>
      <c r="E877" s="22"/>
      <c r="F877" s="21"/>
      <c r="G877" s="22"/>
      <c r="H877" s="22"/>
      <c r="I877" s="5"/>
      <c r="J877" s="5"/>
      <c r="K877" s="21"/>
      <c r="L877" s="22"/>
      <c r="M877" s="22"/>
      <c r="N877" s="22"/>
      <c r="O877" s="22"/>
      <c r="P877" s="5"/>
      <c r="Q877" s="22"/>
      <c r="R877" s="21"/>
      <c r="S877" s="21"/>
      <c r="T877" s="22"/>
      <c r="U877" s="22"/>
      <c r="V877" s="22"/>
      <c r="W877" s="22"/>
      <c r="X877" s="370"/>
    </row>
    <row r="878" spans="1:24" s="143" customFormat="1" hidden="1" x14ac:dyDescent="0.35">
      <c r="A878" s="131"/>
      <c r="B878" s="22"/>
      <c r="C878" s="22"/>
      <c r="D878" s="22"/>
      <c r="E878" s="22"/>
      <c r="F878" s="21"/>
      <c r="G878" s="22"/>
      <c r="H878" s="22"/>
      <c r="I878" s="5"/>
      <c r="J878" s="5"/>
      <c r="K878" s="21"/>
      <c r="L878" s="22"/>
      <c r="M878" s="22"/>
      <c r="N878" s="22"/>
      <c r="O878" s="22"/>
      <c r="P878" s="5"/>
      <c r="Q878" s="22"/>
      <c r="R878" s="21"/>
      <c r="S878" s="21"/>
      <c r="T878" s="22"/>
      <c r="U878" s="22"/>
      <c r="V878" s="22"/>
      <c r="W878" s="22"/>
      <c r="X878" s="370"/>
    </row>
    <row r="879" spans="1:24" s="143" customFormat="1" hidden="1" x14ac:dyDescent="0.35">
      <c r="A879" s="131"/>
      <c r="B879" s="22"/>
      <c r="C879" s="22"/>
      <c r="D879" s="22"/>
      <c r="E879" s="22"/>
      <c r="F879" s="21"/>
      <c r="G879" s="22"/>
      <c r="H879" s="22"/>
      <c r="I879" s="5"/>
      <c r="J879" s="5"/>
      <c r="K879" s="21"/>
      <c r="L879" s="22"/>
      <c r="M879" s="22"/>
      <c r="N879" s="22"/>
      <c r="O879" s="22"/>
      <c r="P879" s="5"/>
      <c r="Q879" s="22"/>
      <c r="R879" s="21"/>
      <c r="S879" s="21"/>
      <c r="T879" s="22"/>
      <c r="U879" s="22"/>
      <c r="V879" s="22"/>
      <c r="W879" s="22"/>
      <c r="X879" s="370"/>
    </row>
    <row r="880" spans="1:24" s="143" customFormat="1" hidden="1" x14ac:dyDescent="0.35">
      <c r="A880" s="131"/>
      <c r="B880" s="22"/>
      <c r="C880" s="22"/>
      <c r="D880" s="22"/>
      <c r="E880" s="22"/>
      <c r="F880" s="21"/>
      <c r="G880" s="22"/>
      <c r="H880" s="22"/>
      <c r="I880" s="5"/>
      <c r="J880" s="5"/>
      <c r="K880" s="21"/>
      <c r="L880" s="22"/>
      <c r="M880" s="22"/>
      <c r="N880" s="22"/>
      <c r="O880" s="22"/>
      <c r="P880" s="5"/>
      <c r="Q880" s="22"/>
      <c r="R880" s="21"/>
      <c r="S880" s="21"/>
      <c r="T880" s="22"/>
      <c r="U880" s="22"/>
      <c r="V880" s="22"/>
      <c r="W880" s="22"/>
      <c r="X880" s="370"/>
    </row>
    <row r="881" spans="1:24" s="143" customFormat="1" hidden="1" x14ac:dyDescent="0.35">
      <c r="A881" s="131"/>
      <c r="B881" s="22"/>
      <c r="C881" s="22"/>
      <c r="D881" s="22"/>
      <c r="E881" s="22"/>
      <c r="F881" s="21"/>
      <c r="G881" s="22"/>
      <c r="H881" s="22"/>
      <c r="I881" s="5"/>
      <c r="J881" s="5"/>
      <c r="K881" s="21"/>
      <c r="L881" s="22"/>
      <c r="M881" s="22"/>
      <c r="N881" s="22"/>
      <c r="O881" s="22"/>
      <c r="P881" s="5"/>
      <c r="Q881" s="22"/>
      <c r="R881" s="21"/>
      <c r="S881" s="21"/>
      <c r="T881" s="22"/>
      <c r="U881" s="22"/>
      <c r="V881" s="22"/>
      <c r="W881" s="22"/>
      <c r="X881" s="370"/>
    </row>
    <row r="882" spans="1:24" s="143" customFormat="1" hidden="1" x14ac:dyDescent="0.35">
      <c r="A882" s="131"/>
      <c r="B882" s="22"/>
      <c r="C882" s="22"/>
      <c r="D882" s="22"/>
      <c r="E882" s="22"/>
      <c r="F882" s="21"/>
      <c r="G882" s="22"/>
      <c r="H882" s="22"/>
      <c r="I882" s="5"/>
      <c r="J882" s="5"/>
      <c r="K882" s="21"/>
      <c r="L882" s="22"/>
      <c r="M882" s="22"/>
      <c r="N882" s="22"/>
      <c r="O882" s="22"/>
      <c r="P882" s="5"/>
      <c r="Q882" s="22"/>
      <c r="R882" s="21"/>
      <c r="S882" s="21"/>
      <c r="T882" s="22"/>
      <c r="U882" s="22"/>
      <c r="V882" s="22"/>
      <c r="W882" s="22"/>
      <c r="X882" s="370"/>
    </row>
    <row r="883" spans="1:24" s="143" customFormat="1" hidden="1" x14ac:dyDescent="0.35">
      <c r="A883" s="131"/>
      <c r="B883" s="22"/>
      <c r="C883" s="22"/>
      <c r="D883" s="22"/>
      <c r="E883" s="22"/>
      <c r="F883" s="21"/>
      <c r="G883" s="22"/>
      <c r="H883" s="22"/>
      <c r="I883" s="5"/>
      <c r="J883" s="5"/>
      <c r="K883" s="21"/>
      <c r="L883" s="22"/>
      <c r="M883" s="22"/>
      <c r="N883" s="22"/>
      <c r="O883" s="22"/>
      <c r="P883" s="5"/>
      <c r="Q883" s="22"/>
      <c r="R883" s="21"/>
      <c r="S883" s="21"/>
      <c r="T883" s="22"/>
      <c r="U883" s="22"/>
      <c r="V883" s="22"/>
      <c r="W883" s="22"/>
      <c r="X883" s="370"/>
    </row>
    <row r="884" spans="1:24" s="143" customFormat="1" hidden="1" x14ac:dyDescent="0.35">
      <c r="A884" s="131"/>
      <c r="B884" s="22"/>
      <c r="C884" s="22"/>
      <c r="D884" s="22"/>
      <c r="E884" s="22"/>
      <c r="F884" s="21"/>
      <c r="G884" s="22"/>
      <c r="H884" s="22"/>
      <c r="I884" s="5"/>
      <c r="J884" s="5"/>
      <c r="K884" s="21"/>
      <c r="L884" s="22"/>
      <c r="M884" s="22"/>
      <c r="N884" s="22"/>
      <c r="O884" s="22"/>
      <c r="P884" s="5"/>
      <c r="Q884" s="22"/>
      <c r="R884" s="21"/>
      <c r="S884" s="21"/>
      <c r="T884" s="22"/>
      <c r="U884" s="22"/>
      <c r="V884" s="22"/>
      <c r="W884" s="22"/>
      <c r="X884" s="370"/>
    </row>
    <row r="885" spans="1:24" s="143" customFormat="1" hidden="1" x14ac:dyDescent="0.35">
      <c r="A885" s="131"/>
      <c r="B885" s="22"/>
      <c r="C885" s="22"/>
      <c r="D885" s="22"/>
      <c r="E885" s="22"/>
      <c r="F885" s="21"/>
      <c r="G885" s="22"/>
      <c r="H885" s="22"/>
      <c r="I885" s="5"/>
      <c r="J885" s="5"/>
      <c r="K885" s="21"/>
      <c r="L885" s="22"/>
      <c r="M885" s="22"/>
      <c r="N885" s="22"/>
      <c r="O885" s="22"/>
      <c r="P885" s="5"/>
      <c r="Q885" s="22"/>
      <c r="R885" s="21"/>
      <c r="S885" s="21"/>
      <c r="T885" s="22"/>
      <c r="U885" s="22"/>
      <c r="V885" s="22"/>
      <c r="W885" s="22"/>
      <c r="X885" s="370"/>
    </row>
    <row r="886" spans="1:24" s="143" customFormat="1" hidden="1" x14ac:dyDescent="0.35">
      <c r="A886" s="131"/>
      <c r="B886" s="22"/>
      <c r="C886" s="22"/>
      <c r="D886" s="22"/>
      <c r="E886" s="22"/>
      <c r="F886" s="21"/>
      <c r="G886" s="22"/>
      <c r="H886" s="22"/>
      <c r="I886" s="5"/>
      <c r="J886" s="5"/>
      <c r="K886" s="21"/>
      <c r="L886" s="22"/>
      <c r="M886" s="22"/>
      <c r="N886" s="22"/>
      <c r="O886" s="22"/>
      <c r="P886" s="5"/>
      <c r="Q886" s="22"/>
      <c r="R886" s="21"/>
      <c r="S886" s="21"/>
      <c r="T886" s="22"/>
      <c r="U886" s="22"/>
      <c r="V886" s="22"/>
      <c r="W886" s="22"/>
      <c r="X886" s="370"/>
    </row>
    <row r="887" spans="1:24" s="143" customFormat="1" hidden="1" x14ac:dyDescent="0.35">
      <c r="A887" s="131"/>
      <c r="B887" s="22"/>
      <c r="C887" s="22"/>
      <c r="D887" s="22"/>
      <c r="E887" s="22"/>
      <c r="F887" s="21"/>
      <c r="G887" s="22"/>
      <c r="H887" s="22"/>
      <c r="I887" s="5"/>
      <c r="J887" s="5"/>
      <c r="K887" s="21"/>
      <c r="L887" s="22"/>
      <c r="M887" s="22"/>
      <c r="N887" s="22"/>
      <c r="O887" s="22"/>
      <c r="P887" s="5"/>
      <c r="Q887" s="22"/>
      <c r="R887" s="21"/>
      <c r="S887" s="21"/>
      <c r="T887" s="22"/>
      <c r="U887" s="22"/>
      <c r="V887" s="22"/>
      <c r="W887" s="22"/>
      <c r="X887" s="370"/>
    </row>
    <row r="888" spans="1:24" s="143" customFormat="1" hidden="1" x14ac:dyDescent="0.35">
      <c r="A888" s="131"/>
      <c r="B888" s="22"/>
      <c r="C888" s="22"/>
      <c r="D888" s="22"/>
      <c r="E888" s="22"/>
      <c r="F888" s="21"/>
      <c r="G888" s="22"/>
      <c r="H888" s="22"/>
      <c r="I888" s="5"/>
      <c r="J888" s="5"/>
      <c r="K888" s="21"/>
      <c r="L888" s="22"/>
      <c r="M888" s="22"/>
      <c r="N888" s="22"/>
      <c r="O888" s="22"/>
      <c r="P888" s="5"/>
      <c r="Q888" s="22"/>
      <c r="R888" s="21"/>
      <c r="S888" s="21"/>
      <c r="T888" s="22"/>
      <c r="U888" s="22"/>
      <c r="V888" s="22"/>
      <c r="W888" s="22"/>
      <c r="X888" s="370"/>
    </row>
    <row r="889" spans="1:24" s="143" customFormat="1" hidden="1" x14ac:dyDescent="0.35">
      <c r="A889" s="131"/>
      <c r="B889" s="22"/>
      <c r="C889" s="22"/>
      <c r="D889" s="22"/>
      <c r="E889" s="22"/>
      <c r="F889" s="21"/>
      <c r="G889" s="22"/>
      <c r="H889" s="22"/>
      <c r="I889" s="5"/>
      <c r="J889" s="5"/>
      <c r="K889" s="21"/>
      <c r="L889" s="22"/>
      <c r="M889" s="22"/>
      <c r="N889" s="22"/>
      <c r="O889" s="22"/>
      <c r="P889" s="5"/>
      <c r="Q889" s="22"/>
      <c r="R889" s="21"/>
      <c r="S889" s="21"/>
      <c r="T889" s="22"/>
      <c r="U889" s="22"/>
      <c r="V889" s="22"/>
      <c r="W889" s="22"/>
      <c r="X889" s="370"/>
    </row>
    <row r="890" spans="1:24" s="143" customFormat="1" hidden="1" x14ac:dyDescent="0.35">
      <c r="A890" s="131"/>
      <c r="B890" s="22"/>
      <c r="C890" s="22"/>
      <c r="D890" s="22"/>
      <c r="E890" s="22"/>
      <c r="F890" s="21"/>
      <c r="G890" s="22"/>
      <c r="H890" s="22"/>
      <c r="I890" s="5"/>
      <c r="J890" s="5"/>
      <c r="K890" s="21"/>
      <c r="L890" s="22"/>
      <c r="M890" s="22"/>
      <c r="N890" s="22"/>
      <c r="O890" s="22"/>
      <c r="P890" s="5"/>
      <c r="Q890" s="22"/>
      <c r="R890" s="21"/>
      <c r="S890" s="21"/>
      <c r="T890" s="22"/>
      <c r="U890" s="22"/>
      <c r="V890" s="22"/>
      <c r="W890" s="22"/>
      <c r="X890" s="370"/>
    </row>
    <row r="891" spans="1:24" s="143" customFormat="1" hidden="1" x14ac:dyDescent="0.35">
      <c r="A891" s="131"/>
      <c r="B891" s="22"/>
      <c r="C891" s="22"/>
      <c r="D891" s="22"/>
      <c r="E891" s="22"/>
      <c r="F891" s="21"/>
      <c r="G891" s="22"/>
      <c r="H891" s="22"/>
      <c r="I891" s="5"/>
      <c r="J891" s="5"/>
      <c r="K891" s="21"/>
      <c r="L891" s="22"/>
      <c r="M891" s="22"/>
      <c r="N891" s="22"/>
      <c r="O891" s="22"/>
      <c r="P891" s="5"/>
      <c r="Q891" s="22"/>
      <c r="R891" s="21"/>
      <c r="S891" s="21"/>
      <c r="T891" s="22"/>
      <c r="U891" s="22"/>
      <c r="V891" s="22"/>
      <c r="W891" s="22"/>
      <c r="X891" s="370"/>
    </row>
    <row r="892" spans="1:24" s="143" customFormat="1" hidden="1" x14ac:dyDescent="0.35">
      <c r="A892" s="131"/>
      <c r="B892" s="22"/>
      <c r="C892" s="22"/>
      <c r="D892" s="22"/>
      <c r="E892" s="22"/>
      <c r="F892" s="21"/>
      <c r="G892" s="22"/>
      <c r="H892" s="22"/>
      <c r="I892" s="5"/>
      <c r="J892" s="5"/>
      <c r="K892" s="21"/>
      <c r="L892" s="22"/>
      <c r="M892" s="22"/>
      <c r="N892" s="22"/>
      <c r="O892" s="22"/>
      <c r="P892" s="5"/>
      <c r="Q892" s="22"/>
      <c r="R892" s="21"/>
      <c r="S892" s="21"/>
      <c r="T892" s="22"/>
      <c r="U892" s="22"/>
      <c r="V892" s="22"/>
      <c r="W892" s="22"/>
      <c r="X892" s="370"/>
    </row>
    <row r="893" spans="1:24" s="143" customFormat="1" hidden="1" x14ac:dyDescent="0.35">
      <c r="A893" s="131"/>
      <c r="B893" s="22"/>
      <c r="C893" s="22"/>
      <c r="D893" s="22"/>
      <c r="E893" s="22"/>
      <c r="F893" s="21"/>
      <c r="G893" s="22"/>
      <c r="H893" s="22"/>
      <c r="I893" s="5"/>
      <c r="J893" s="5"/>
      <c r="K893" s="21"/>
      <c r="L893" s="22"/>
      <c r="M893" s="22"/>
      <c r="N893" s="22"/>
      <c r="O893" s="22"/>
      <c r="P893" s="5"/>
      <c r="Q893" s="22"/>
      <c r="R893" s="21"/>
      <c r="S893" s="21"/>
      <c r="T893" s="22"/>
      <c r="U893" s="22"/>
      <c r="V893" s="22"/>
      <c r="W893" s="22"/>
      <c r="X893" s="370"/>
    </row>
    <row r="894" spans="1:24" s="143" customFormat="1" hidden="1" x14ac:dyDescent="0.35">
      <c r="A894" s="131"/>
      <c r="B894" s="22"/>
      <c r="C894" s="22"/>
      <c r="D894" s="22"/>
      <c r="E894" s="22"/>
      <c r="F894" s="21"/>
      <c r="G894" s="22"/>
      <c r="H894" s="22"/>
      <c r="I894" s="5"/>
      <c r="J894" s="5"/>
      <c r="K894" s="21"/>
      <c r="L894" s="22"/>
      <c r="M894" s="22"/>
      <c r="N894" s="22"/>
      <c r="O894" s="22"/>
      <c r="P894" s="5"/>
      <c r="Q894" s="22"/>
      <c r="R894" s="21"/>
      <c r="S894" s="21"/>
      <c r="T894" s="22"/>
      <c r="U894" s="22"/>
      <c r="V894" s="22"/>
      <c r="W894" s="22"/>
      <c r="X894" s="370"/>
    </row>
    <row r="895" spans="1:24" s="143" customFormat="1" hidden="1" x14ac:dyDescent="0.35">
      <c r="A895" s="131"/>
      <c r="B895" s="22"/>
      <c r="C895" s="22"/>
      <c r="D895" s="22"/>
      <c r="E895" s="22"/>
      <c r="F895" s="21"/>
      <c r="G895" s="22"/>
      <c r="H895" s="22"/>
      <c r="I895" s="5"/>
      <c r="J895" s="5"/>
      <c r="K895" s="21"/>
      <c r="L895" s="22"/>
      <c r="M895" s="22"/>
      <c r="N895" s="22"/>
      <c r="O895" s="22"/>
      <c r="P895" s="5"/>
      <c r="Q895" s="22"/>
      <c r="R895" s="21"/>
      <c r="S895" s="21"/>
      <c r="T895" s="22"/>
      <c r="U895" s="22"/>
      <c r="V895" s="22"/>
      <c r="W895" s="22"/>
      <c r="X895" s="370"/>
    </row>
    <row r="896" spans="1:24" s="143" customFormat="1" hidden="1" x14ac:dyDescent="0.35">
      <c r="A896" s="131"/>
      <c r="B896" s="22"/>
      <c r="C896" s="22"/>
      <c r="D896" s="22"/>
      <c r="E896" s="22"/>
      <c r="F896" s="21"/>
      <c r="G896" s="22"/>
      <c r="H896" s="22"/>
      <c r="I896" s="5"/>
      <c r="J896" s="5"/>
      <c r="K896" s="21"/>
      <c r="L896" s="22"/>
      <c r="M896" s="22"/>
      <c r="N896" s="22"/>
      <c r="O896" s="22"/>
      <c r="P896" s="5"/>
      <c r="Q896" s="22"/>
      <c r="R896" s="21"/>
      <c r="S896" s="21"/>
      <c r="T896" s="22"/>
      <c r="U896" s="22"/>
      <c r="V896" s="22"/>
      <c r="W896" s="22"/>
      <c r="X896" s="370"/>
    </row>
    <row r="897" spans="1:24" s="143" customFormat="1" hidden="1" x14ac:dyDescent="0.35">
      <c r="A897" s="131"/>
      <c r="B897" s="22"/>
      <c r="C897" s="22"/>
      <c r="D897" s="22"/>
      <c r="E897" s="22"/>
      <c r="F897" s="21"/>
      <c r="G897" s="22"/>
      <c r="H897" s="22"/>
      <c r="I897" s="5"/>
      <c r="J897" s="5"/>
      <c r="K897" s="21"/>
      <c r="L897" s="22"/>
      <c r="M897" s="22"/>
      <c r="N897" s="22"/>
      <c r="O897" s="22"/>
      <c r="P897" s="5"/>
      <c r="Q897" s="22"/>
      <c r="R897" s="21"/>
      <c r="S897" s="21"/>
      <c r="T897" s="22"/>
      <c r="U897" s="22"/>
      <c r="V897" s="22"/>
      <c r="W897" s="22"/>
      <c r="X897" s="370"/>
    </row>
    <row r="898" spans="1:24" s="143" customFormat="1" hidden="1" x14ac:dyDescent="0.35">
      <c r="A898" s="131"/>
      <c r="B898" s="22"/>
      <c r="C898" s="22"/>
      <c r="D898" s="22"/>
      <c r="E898" s="22"/>
      <c r="F898" s="21"/>
      <c r="G898" s="22"/>
      <c r="H898" s="22"/>
      <c r="I898" s="5"/>
      <c r="J898" s="5"/>
      <c r="K898" s="21"/>
      <c r="L898" s="22"/>
      <c r="M898" s="22"/>
      <c r="N898" s="22"/>
      <c r="O898" s="22"/>
      <c r="P898" s="5"/>
      <c r="Q898" s="22"/>
      <c r="R898" s="21"/>
      <c r="S898" s="21"/>
      <c r="T898" s="22"/>
      <c r="U898" s="22"/>
      <c r="V898" s="22"/>
      <c r="W898" s="22"/>
      <c r="X898" s="370"/>
    </row>
    <row r="899" spans="1:24" s="143" customFormat="1" hidden="1" x14ac:dyDescent="0.35">
      <c r="A899" s="131"/>
      <c r="B899" s="22"/>
      <c r="C899" s="22"/>
      <c r="D899" s="22"/>
      <c r="E899" s="22"/>
      <c r="F899" s="21"/>
      <c r="G899" s="22"/>
      <c r="H899" s="22"/>
      <c r="I899" s="5"/>
      <c r="J899" s="5"/>
      <c r="K899" s="21"/>
      <c r="L899" s="22"/>
      <c r="M899" s="22"/>
      <c r="N899" s="22"/>
      <c r="O899" s="22"/>
      <c r="P899" s="5"/>
      <c r="Q899" s="22"/>
      <c r="R899" s="21"/>
      <c r="S899" s="21"/>
      <c r="T899" s="22"/>
      <c r="U899" s="22"/>
      <c r="V899" s="22"/>
      <c r="W899" s="22"/>
      <c r="X899" s="370"/>
    </row>
    <row r="900" spans="1:24" s="143" customFormat="1" hidden="1" x14ac:dyDescent="0.35">
      <c r="A900" s="131"/>
      <c r="B900" s="22"/>
      <c r="C900" s="22"/>
      <c r="D900" s="22"/>
      <c r="E900" s="22"/>
      <c r="F900" s="21"/>
      <c r="G900" s="22"/>
      <c r="H900" s="22"/>
      <c r="I900" s="5"/>
      <c r="J900" s="5"/>
      <c r="K900" s="21"/>
      <c r="L900" s="22"/>
      <c r="M900" s="22"/>
      <c r="N900" s="22"/>
      <c r="O900" s="22"/>
      <c r="P900" s="5"/>
      <c r="Q900" s="22"/>
      <c r="R900" s="21"/>
      <c r="S900" s="21"/>
      <c r="T900" s="22"/>
      <c r="U900" s="22"/>
      <c r="V900" s="22"/>
      <c r="W900" s="22"/>
      <c r="X900" s="370"/>
    </row>
    <row r="901" spans="1:24" s="143" customFormat="1" hidden="1" x14ac:dyDescent="0.35">
      <c r="A901" s="131"/>
      <c r="B901" s="22"/>
      <c r="C901" s="22"/>
      <c r="D901" s="22"/>
      <c r="E901" s="22"/>
      <c r="F901" s="21"/>
      <c r="G901" s="22"/>
      <c r="H901" s="22"/>
      <c r="I901" s="5"/>
      <c r="J901" s="5"/>
      <c r="K901" s="21"/>
      <c r="L901" s="22"/>
      <c r="M901" s="22"/>
      <c r="N901" s="22"/>
      <c r="O901" s="22"/>
      <c r="P901" s="5"/>
      <c r="Q901" s="22"/>
      <c r="R901" s="21"/>
      <c r="S901" s="21"/>
      <c r="T901" s="22"/>
      <c r="U901" s="22"/>
      <c r="V901" s="22"/>
      <c r="W901" s="22"/>
      <c r="X901" s="370"/>
    </row>
    <row r="902" spans="1:24" s="143" customFormat="1" hidden="1" x14ac:dyDescent="0.35">
      <c r="A902" s="131"/>
      <c r="B902" s="22"/>
      <c r="C902" s="22"/>
      <c r="D902" s="22"/>
      <c r="E902" s="22"/>
      <c r="F902" s="21"/>
      <c r="G902" s="22"/>
      <c r="H902" s="22"/>
      <c r="I902" s="5"/>
      <c r="J902" s="5"/>
      <c r="K902" s="21"/>
      <c r="L902" s="22"/>
      <c r="M902" s="22"/>
      <c r="N902" s="22"/>
      <c r="O902" s="22"/>
      <c r="P902" s="5"/>
      <c r="Q902" s="22"/>
      <c r="R902" s="21"/>
      <c r="S902" s="21"/>
      <c r="T902" s="22"/>
      <c r="U902" s="22"/>
      <c r="V902" s="22"/>
      <c r="W902" s="22"/>
      <c r="X902" s="370"/>
    </row>
    <row r="903" spans="1:24" s="143" customFormat="1" hidden="1" x14ac:dyDescent="0.35">
      <c r="A903" s="131"/>
      <c r="B903" s="22"/>
      <c r="C903" s="22"/>
      <c r="D903" s="22"/>
      <c r="E903" s="22"/>
      <c r="F903" s="21"/>
      <c r="G903" s="22"/>
      <c r="H903" s="22"/>
      <c r="I903" s="5"/>
      <c r="J903" s="5"/>
      <c r="K903" s="21"/>
      <c r="L903" s="22"/>
      <c r="M903" s="22"/>
      <c r="N903" s="22"/>
      <c r="O903" s="22"/>
      <c r="P903" s="5"/>
      <c r="Q903" s="22"/>
      <c r="R903" s="21"/>
      <c r="S903" s="21"/>
      <c r="T903" s="22"/>
      <c r="U903" s="22"/>
      <c r="V903" s="22"/>
      <c r="W903" s="22"/>
      <c r="X903" s="370"/>
    </row>
    <row r="904" spans="1:24" s="143" customFormat="1" hidden="1" x14ac:dyDescent="0.35">
      <c r="A904" s="131"/>
      <c r="B904" s="22"/>
      <c r="C904" s="22"/>
      <c r="D904" s="22"/>
      <c r="E904" s="22"/>
      <c r="F904" s="21"/>
      <c r="G904" s="22"/>
      <c r="H904" s="22"/>
      <c r="I904" s="5"/>
      <c r="J904" s="5"/>
      <c r="K904" s="21"/>
      <c r="L904" s="22"/>
      <c r="M904" s="22"/>
      <c r="N904" s="22"/>
      <c r="O904" s="22"/>
      <c r="P904" s="5"/>
      <c r="Q904" s="22"/>
      <c r="R904" s="21"/>
      <c r="S904" s="21"/>
      <c r="T904" s="22"/>
      <c r="U904" s="22"/>
      <c r="V904" s="22"/>
      <c r="W904" s="22"/>
      <c r="X904" s="370"/>
    </row>
    <row r="905" spans="1:24" s="143" customFormat="1" hidden="1" x14ac:dyDescent="0.35">
      <c r="A905" s="131"/>
      <c r="B905" s="22"/>
      <c r="C905" s="22"/>
      <c r="D905" s="22"/>
      <c r="E905" s="22"/>
      <c r="F905" s="21"/>
      <c r="G905" s="22"/>
      <c r="H905" s="22"/>
      <c r="I905" s="5"/>
      <c r="J905" s="5"/>
      <c r="K905" s="21"/>
      <c r="L905" s="22"/>
      <c r="M905" s="22"/>
      <c r="N905" s="22"/>
      <c r="O905" s="22"/>
      <c r="P905" s="5"/>
      <c r="Q905" s="22"/>
      <c r="R905" s="21"/>
      <c r="S905" s="21"/>
      <c r="T905" s="22"/>
      <c r="U905" s="22"/>
      <c r="V905" s="22"/>
      <c r="W905" s="22"/>
      <c r="X905" s="370"/>
    </row>
    <row r="906" spans="1:24" s="143" customFormat="1" hidden="1" x14ac:dyDescent="0.35">
      <c r="A906" s="131"/>
      <c r="B906" s="22"/>
      <c r="C906" s="22"/>
      <c r="D906" s="22"/>
      <c r="E906" s="22"/>
      <c r="F906" s="21"/>
      <c r="G906" s="22"/>
      <c r="H906" s="22"/>
      <c r="I906" s="5"/>
      <c r="J906" s="5"/>
      <c r="K906" s="21"/>
      <c r="L906" s="22"/>
      <c r="M906" s="22"/>
      <c r="N906" s="22"/>
      <c r="O906" s="22"/>
      <c r="P906" s="5"/>
      <c r="Q906" s="22"/>
      <c r="R906" s="21"/>
      <c r="S906" s="21"/>
      <c r="T906" s="22"/>
      <c r="U906" s="22"/>
      <c r="V906" s="22"/>
      <c r="W906" s="22"/>
      <c r="X906" s="370"/>
    </row>
    <row r="907" spans="1:24" s="143" customFormat="1" hidden="1" x14ac:dyDescent="0.35">
      <c r="A907" s="131"/>
      <c r="B907" s="22"/>
      <c r="C907" s="22"/>
      <c r="D907" s="22"/>
      <c r="E907" s="22"/>
      <c r="F907" s="21"/>
      <c r="G907" s="22"/>
      <c r="H907" s="22"/>
      <c r="I907" s="5"/>
      <c r="J907" s="5"/>
      <c r="K907" s="21"/>
      <c r="L907" s="22"/>
      <c r="M907" s="22"/>
      <c r="N907" s="22"/>
      <c r="O907" s="22"/>
      <c r="P907" s="5"/>
      <c r="Q907" s="22"/>
      <c r="R907" s="21"/>
      <c r="S907" s="21"/>
      <c r="T907" s="22"/>
      <c r="U907" s="22"/>
      <c r="V907" s="22"/>
      <c r="W907" s="22"/>
      <c r="X907" s="370"/>
    </row>
    <row r="908" spans="1:24" s="143" customFormat="1" hidden="1" x14ac:dyDescent="0.35">
      <c r="A908" s="131"/>
      <c r="B908" s="22"/>
      <c r="C908" s="22"/>
      <c r="D908" s="22"/>
      <c r="E908" s="22"/>
      <c r="F908" s="21"/>
      <c r="G908" s="22"/>
      <c r="H908" s="22"/>
      <c r="I908" s="5"/>
      <c r="J908" s="5"/>
      <c r="K908" s="21"/>
      <c r="L908" s="22"/>
      <c r="M908" s="22"/>
      <c r="N908" s="22"/>
      <c r="O908" s="22"/>
      <c r="P908" s="5"/>
      <c r="Q908" s="22"/>
      <c r="R908" s="21"/>
      <c r="S908" s="21"/>
      <c r="T908" s="22"/>
      <c r="U908" s="22"/>
      <c r="V908" s="22"/>
      <c r="W908" s="22"/>
      <c r="X908" s="370"/>
    </row>
    <row r="909" spans="1:24" s="143" customFormat="1" hidden="1" x14ac:dyDescent="0.35">
      <c r="A909" s="131"/>
      <c r="B909" s="22"/>
      <c r="C909" s="22"/>
      <c r="D909" s="22"/>
      <c r="E909" s="22"/>
      <c r="F909" s="21"/>
      <c r="G909" s="22"/>
      <c r="H909" s="22"/>
      <c r="I909" s="5"/>
      <c r="J909" s="5"/>
      <c r="K909" s="21"/>
      <c r="L909" s="22"/>
      <c r="M909" s="22"/>
      <c r="N909" s="22"/>
      <c r="O909" s="22"/>
      <c r="P909" s="5"/>
      <c r="Q909" s="22"/>
      <c r="R909" s="21"/>
      <c r="S909" s="21"/>
      <c r="T909" s="22"/>
      <c r="U909" s="22"/>
      <c r="V909" s="22"/>
      <c r="W909" s="22"/>
      <c r="X909" s="370"/>
    </row>
    <row r="910" spans="1:24" s="143" customFormat="1" hidden="1" x14ac:dyDescent="0.35">
      <c r="A910" s="131"/>
      <c r="B910" s="22"/>
      <c r="C910" s="22"/>
      <c r="D910" s="22"/>
      <c r="E910" s="22"/>
      <c r="F910" s="21"/>
      <c r="G910" s="22"/>
      <c r="H910" s="22"/>
      <c r="I910" s="5"/>
      <c r="J910" s="5"/>
      <c r="K910" s="21"/>
      <c r="L910" s="22"/>
      <c r="M910" s="22"/>
      <c r="N910" s="22"/>
      <c r="O910" s="22"/>
      <c r="P910" s="5"/>
      <c r="Q910" s="22"/>
      <c r="R910" s="21"/>
      <c r="S910" s="21"/>
      <c r="T910" s="22"/>
      <c r="U910" s="22"/>
      <c r="V910" s="22"/>
      <c r="W910" s="22"/>
      <c r="X910" s="370"/>
    </row>
    <row r="911" spans="1:24" s="143" customFormat="1" hidden="1" x14ac:dyDescent="0.35">
      <c r="A911" s="131"/>
      <c r="B911" s="22"/>
      <c r="C911" s="22"/>
      <c r="D911" s="22"/>
      <c r="E911" s="22"/>
      <c r="F911" s="21"/>
      <c r="G911" s="22"/>
      <c r="H911" s="22"/>
      <c r="I911" s="5"/>
      <c r="J911" s="5"/>
      <c r="K911" s="21"/>
      <c r="L911" s="22"/>
      <c r="M911" s="22"/>
      <c r="N911" s="22"/>
      <c r="O911" s="22"/>
      <c r="P911" s="5"/>
      <c r="Q911" s="22"/>
      <c r="R911" s="21"/>
      <c r="S911" s="21"/>
      <c r="T911" s="22"/>
      <c r="U911" s="22"/>
      <c r="V911" s="22"/>
      <c r="W911" s="22"/>
      <c r="X911" s="370"/>
    </row>
    <row r="912" spans="1:24" s="143" customFormat="1" hidden="1" x14ac:dyDescent="0.35">
      <c r="A912" s="131"/>
      <c r="B912" s="22"/>
      <c r="C912" s="22"/>
      <c r="D912" s="22"/>
      <c r="E912" s="22"/>
      <c r="F912" s="21"/>
      <c r="G912" s="22"/>
      <c r="H912" s="22"/>
      <c r="I912" s="5"/>
      <c r="J912" s="5"/>
      <c r="K912" s="21"/>
      <c r="L912" s="22"/>
      <c r="M912" s="22"/>
      <c r="N912" s="22"/>
      <c r="O912" s="22"/>
      <c r="P912" s="5"/>
      <c r="Q912" s="22"/>
      <c r="R912" s="21"/>
      <c r="S912" s="21"/>
      <c r="T912" s="22"/>
      <c r="U912" s="22"/>
      <c r="V912" s="22"/>
      <c r="W912" s="22"/>
      <c r="X912" s="370"/>
    </row>
    <row r="913" spans="1:24" s="143" customFormat="1" hidden="1" x14ac:dyDescent="0.35">
      <c r="A913" s="131"/>
      <c r="B913" s="22"/>
      <c r="C913" s="22"/>
      <c r="D913" s="22"/>
      <c r="E913" s="22"/>
      <c r="F913" s="21"/>
      <c r="G913" s="22"/>
      <c r="H913" s="22"/>
      <c r="I913" s="5"/>
      <c r="J913" s="5"/>
      <c r="K913" s="21"/>
      <c r="L913" s="22"/>
      <c r="M913" s="22"/>
      <c r="N913" s="22"/>
      <c r="O913" s="22"/>
      <c r="P913" s="5"/>
      <c r="Q913" s="22"/>
      <c r="R913" s="21"/>
      <c r="S913" s="21"/>
      <c r="T913" s="22"/>
      <c r="U913" s="22"/>
      <c r="V913" s="22"/>
      <c r="W913" s="22"/>
      <c r="X913" s="370"/>
    </row>
    <row r="914" spans="1:24" s="143" customFormat="1" hidden="1" x14ac:dyDescent="0.35">
      <c r="A914" s="131"/>
      <c r="B914" s="22"/>
      <c r="C914" s="22"/>
      <c r="D914" s="22"/>
      <c r="E914" s="22"/>
      <c r="F914" s="21"/>
      <c r="G914" s="22"/>
      <c r="H914" s="22"/>
      <c r="I914" s="5"/>
      <c r="J914" s="5"/>
      <c r="K914" s="21"/>
      <c r="L914" s="22"/>
      <c r="M914" s="22"/>
      <c r="N914" s="22"/>
      <c r="O914" s="22"/>
      <c r="P914" s="5"/>
      <c r="Q914" s="22"/>
      <c r="R914" s="21"/>
      <c r="S914" s="21"/>
      <c r="T914" s="22"/>
      <c r="U914" s="22"/>
      <c r="V914" s="22"/>
      <c r="W914" s="22"/>
      <c r="X914" s="370"/>
    </row>
    <row r="915" spans="1:24" s="143" customFormat="1" hidden="1" x14ac:dyDescent="0.35">
      <c r="A915" s="131"/>
      <c r="B915" s="22"/>
      <c r="C915" s="22"/>
      <c r="D915" s="22"/>
      <c r="E915" s="22"/>
      <c r="F915" s="21"/>
      <c r="G915" s="22"/>
      <c r="H915" s="22"/>
      <c r="I915" s="5"/>
      <c r="J915" s="5"/>
      <c r="K915" s="21"/>
      <c r="L915" s="22"/>
      <c r="M915" s="22"/>
      <c r="N915" s="22"/>
      <c r="O915" s="22"/>
      <c r="P915" s="5"/>
      <c r="Q915" s="22"/>
      <c r="R915" s="21"/>
      <c r="S915" s="21"/>
      <c r="T915" s="22"/>
      <c r="U915" s="22"/>
      <c r="V915" s="22"/>
      <c r="W915" s="22"/>
      <c r="X915" s="370"/>
    </row>
    <row r="916" spans="1:24" s="143" customFormat="1" hidden="1" x14ac:dyDescent="0.35">
      <c r="A916" s="131"/>
      <c r="B916" s="22"/>
      <c r="C916" s="22"/>
      <c r="D916" s="22"/>
      <c r="E916" s="22"/>
      <c r="F916" s="21"/>
      <c r="G916" s="22"/>
      <c r="H916" s="22"/>
      <c r="I916" s="5"/>
      <c r="J916" s="5"/>
      <c r="K916" s="21"/>
      <c r="L916" s="22"/>
      <c r="M916" s="22"/>
      <c r="N916" s="22"/>
      <c r="O916" s="22"/>
      <c r="P916" s="5"/>
      <c r="Q916" s="22"/>
      <c r="R916" s="21"/>
      <c r="S916" s="21"/>
      <c r="T916" s="22"/>
      <c r="U916" s="22"/>
      <c r="V916" s="22"/>
      <c r="W916" s="22"/>
      <c r="X916" s="370"/>
    </row>
    <row r="917" spans="1:24" s="143" customFormat="1" hidden="1" x14ac:dyDescent="0.35">
      <c r="A917" s="131"/>
      <c r="B917" s="22"/>
      <c r="C917" s="22"/>
      <c r="D917" s="22"/>
      <c r="E917" s="22"/>
      <c r="F917" s="21"/>
      <c r="G917" s="22"/>
      <c r="H917" s="22"/>
      <c r="I917" s="5"/>
      <c r="J917" s="5"/>
      <c r="K917" s="21"/>
      <c r="L917" s="22"/>
      <c r="M917" s="22"/>
      <c r="N917" s="22"/>
      <c r="O917" s="22"/>
      <c r="P917" s="5"/>
      <c r="Q917" s="22"/>
      <c r="R917" s="21"/>
      <c r="S917" s="21"/>
      <c r="T917" s="22"/>
      <c r="U917" s="22"/>
      <c r="V917" s="22"/>
      <c r="W917" s="22"/>
      <c r="X917" s="370"/>
    </row>
    <row r="918" spans="1:24" s="143" customFormat="1" hidden="1" x14ac:dyDescent="0.35">
      <c r="A918" s="131"/>
      <c r="B918" s="22"/>
      <c r="C918" s="22"/>
      <c r="D918" s="22"/>
      <c r="E918" s="22"/>
      <c r="F918" s="21"/>
      <c r="G918" s="22"/>
      <c r="H918" s="22"/>
      <c r="I918" s="5"/>
      <c r="J918" s="5"/>
      <c r="K918" s="21"/>
      <c r="L918" s="22"/>
      <c r="M918" s="22"/>
      <c r="N918" s="22"/>
      <c r="O918" s="22"/>
      <c r="P918" s="5"/>
      <c r="Q918" s="22"/>
      <c r="R918" s="21"/>
      <c r="S918" s="21"/>
      <c r="T918" s="22"/>
      <c r="U918" s="22"/>
      <c r="V918" s="22"/>
      <c r="W918" s="22"/>
      <c r="X918" s="370"/>
    </row>
    <row r="919" spans="1:24" s="143" customFormat="1" hidden="1" x14ac:dyDescent="0.35">
      <c r="A919" s="131"/>
      <c r="B919" s="22"/>
      <c r="C919" s="22"/>
      <c r="D919" s="22"/>
      <c r="E919" s="22"/>
      <c r="F919" s="21"/>
      <c r="G919" s="22"/>
      <c r="H919" s="22"/>
      <c r="I919" s="5"/>
      <c r="J919" s="5"/>
      <c r="K919" s="21"/>
      <c r="L919" s="22"/>
      <c r="M919" s="22"/>
      <c r="N919" s="22"/>
      <c r="O919" s="22"/>
      <c r="P919" s="5"/>
      <c r="Q919" s="22"/>
      <c r="R919" s="21"/>
      <c r="S919" s="21"/>
      <c r="T919" s="22"/>
      <c r="U919" s="22"/>
      <c r="V919" s="22"/>
      <c r="W919" s="22"/>
      <c r="X919" s="370"/>
    </row>
    <row r="920" spans="1:24" s="143" customFormat="1" hidden="1" x14ac:dyDescent="0.35">
      <c r="A920" s="131"/>
      <c r="B920" s="22"/>
      <c r="C920" s="22"/>
      <c r="D920" s="22"/>
      <c r="E920" s="22"/>
      <c r="F920" s="21"/>
      <c r="G920" s="22"/>
      <c r="H920" s="22"/>
      <c r="I920" s="5"/>
      <c r="J920" s="5"/>
      <c r="K920" s="21"/>
      <c r="L920" s="22"/>
      <c r="M920" s="22"/>
      <c r="N920" s="22"/>
      <c r="O920" s="22"/>
      <c r="P920" s="5"/>
      <c r="Q920" s="22"/>
      <c r="R920" s="21"/>
      <c r="S920" s="21"/>
      <c r="T920" s="22"/>
      <c r="U920" s="22"/>
      <c r="V920" s="22"/>
      <c r="W920" s="22"/>
      <c r="X920" s="370"/>
    </row>
    <row r="921" spans="1:24" s="143" customFormat="1" hidden="1" x14ac:dyDescent="0.35">
      <c r="A921" s="131"/>
      <c r="B921" s="22"/>
      <c r="C921" s="22"/>
      <c r="D921" s="22"/>
      <c r="E921" s="22"/>
      <c r="F921" s="21"/>
      <c r="G921" s="22"/>
      <c r="H921" s="22"/>
      <c r="I921" s="5"/>
      <c r="J921" s="5"/>
      <c r="K921" s="21"/>
      <c r="L921" s="22"/>
      <c r="M921" s="22"/>
      <c r="N921" s="22"/>
      <c r="O921" s="22"/>
      <c r="P921" s="5"/>
      <c r="Q921" s="22"/>
      <c r="R921" s="21"/>
      <c r="S921" s="21"/>
      <c r="T921" s="22"/>
      <c r="U921" s="22"/>
      <c r="V921" s="22"/>
      <c r="W921" s="22"/>
      <c r="X921" s="370"/>
    </row>
    <row r="922" spans="1:24" s="143" customFormat="1" hidden="1" x14ac:dyDescent="0.35">
      <c r="A922" s="131"/>
      <c r="B922" s="22"/>
      <c r="C922" s="22"/>
      <c r="D922" s="22"/>
      <c r="E922" s="22"/>
      <c r="F922" s="21"/>
      <c r="G922" s="22"/>
      <c r="H922" s="22"/>
      <c r="I922" s="5"/>
      <c r="J922" s="5"/>
      <c r="K922" s="21"/>
      <c r="L922" s="22"/>
      <c r="M922" s="22"/>
      <c r="N922" s="22"/>
      <c r="O922" s="22"/>
      <c r="P922" s="5"/>
      <c r="Q922" s="22"/>
      <c r="R922" s="21"/>
      <c r="S922" s="21"/>
      <c r="T922" s="22"/>
      <c r="U922" s="22"/>
      <c r="V922" s="22"/>
      <c r="W922" s="22"/>
      <c r="X922" s="370"/>
    </row>
    <row r="923" spans="1:24" s="143" customFormat="1" hidden="1" x14ac:dyDescent="0.35">
      <c r="A923" s="131"/>
      <c r="B923" s="22"/>
      <c r="C923" s="22"/>
      <c r="D923" s="22"/>
      <c r="E923" s="22"/>
      <c r="F923" s="21"/>
      <c r="G923" s="22"/>
      <c r="H923" s="22"/>
      <c r="I923" s="5"/>
      <c r="J923" s="5"/>
      <c r="K923" s="21"/>
      <c r="L923" s="22"/>
      <c r="M923" s="22"/>
      <c r="N923" s="22"/>
      <c r="O923" s="22"/>
      <c r="P923" s="5"/>
      <c r="Q923" s="22"/>
      <c r="R923" s="21"/>
      <c r="S923" s="21"/>
      <c r="T923" s="22"/>
      <c r="U923" s="22"/>
      <c r="V923" s="22"/>
      <c r="W923" s="22"/>
      <c r="X923" s="370"/>
    </row>
    <row r="924" spans="1:24" s="143" customFormat="1" hidden="1" x14ac:dyDescent="0.35">
      <c r="A924" s="131"/>
      <c r="B924" s="22"/>
      <c r="C924" s="22"/>
      <c r="D924" s="22"/>
      <c r="E924" s="22"/>
      <c r="F924" s="21"/>
      <c r="G924" s="22"/>
      <c r="H924" s="22"/>
      <c r="I924" s="5"/>
      <c r="J924" s="5"/>
      <c r="K924" s="21"/>
      <c r="L924" s="22"/>
      <c r="M924" s="22"/>
      <c r="N924" s="22"/>
      <c r="O924" s="22"/>
      <c r="P924" s="5"/>
      <c r="Q924" s="22"/>
      <c r="R924" s="21"/>
      <c r="S924" s="21"/>
      <c r="T924" s="22"/>
      <c r="U924" s="22"/>
      <c r="V924" s="22"/>
      <c r="W924" s="22"/>
      <c r="X924" s="370"/>
    </row>
    <row r="925" spans="1:24" s="143" customFormat="1" hidden="1" x14ac:dyDescent="0.35">
      <c r="A925" s="131"/>
      <c r="B925" s="22"/>
      <c r="C925" s="22"/>
      <c r="D925" s="22"/>
      <c r="E925" s="22"/>
      <c r="F925" s="21"/>
      <c r="G925" s="22"/>
      <c r="H925" s="22"/>
      <c r="I925" s="5"/>
      <c r="J925" s="5"/>
      <c r="K925" s="21"/>
      <c r="L925" s="22"/>
      <c r="M925" s="22"/>
      <c r="N925" s="22"/>
      <c r="O925" s="22"/>
      <c r="P925" s="5"/>
      <c r="Q925" s="22"/>
      <c r="R925" s="21"/>
      <c r="S925" s="21"/>
      <c r="T925" s="22"/>
      <c r="U925" s="22"/>
      <c r="V925" s="22"/>
      <c r="W925" s="22"/>
      <c r="X925" s="370"/>
    </row>
    <row r="926" spans="1:24" s="143" customFormat="1" hidden="1" x14ac:dyDescent="0.35">
      <c r="A926" s="131"/>
      <c r="B926" s="22"/>
      <c r="C926" s="22"/>
      <c r="D926" s="22"/>
      <c r="E926" s="22"/>
      <c r="F926" s="21"/>
      <c r="G926" s="22"/>
      <c r="H926" s="22"/>
      <c r="I926" s="5"/>
      <c r="J926" s="5"/>
      <c r="K926" s="21"/>
      <c r="L926" s="22"/>
      <c r="M926" s="22"/>
      <c r="N926" s="22"/>
      <c r="O926" s="22"/>
      <c r="P926" s="5"/>
      <c r="Q926" s="22"/>
      <c r="R926" s="21"/>
      <c r="S926" s="21"/>
      <c r="T926" s="22"/>
      <c r="U926" s="22"/>
      <c r="V926" s="22"/>
      <c r="W926" s="22"/>
      <c r="X926" s="370"/>
    </row>
    <row r="927" spans="1:24" s="143" customFormat="1" hidden="1" x14ac:dyDescent="0.35">
      <c r="A927" s="131"/>
      <c r="B927" s="22"/>
      <c r="C927" s="22"/>
      <c r="D927" s="22"/>
      <c r="E927" s="22"/>
      <c r="F927" s="21"/>
      <c r="G927" s="22"/>
      <c r="H927" s="22"/>
      <c r="I927" s="5"/>
      <c r="J927" s="5"/>
      <c r="K927" s="21"/>
      <c r="L927" s="22"/>
      <c r="M927" s="22"/>
      <c r="N927" s="22"/>
      <c r="O927" s="22"/>
      <c r="P927" s="5"/>
      <c r="Q927" s="22"/>
      <c r="R927" s="21"/>
      <c r="S927" s="21"/>
      <c r="T927" s="22"/>
      <c r="U927" s="22"/>
      <c r="V927" s="22"/>
      <c r="W927" s="22"/>
      <c r="X927" s="370"/>
    </row>
    <row r="928" spans="1:24" s="143" customFormat="1" hidden="1" x14ac:dyDescent="0.35">
      <c r="A928" s="131"/>
      <c r="B928" s="22"/>
      <c r="C928" s="22"/>
      <c r="D928" s="22"/>
      <c r="E928" s="22"/>
      <c r="F928" s="21"/>
      <c r="G928" s="22"/>
      <c r="H928" s="22"/>
      <c r="I928" s="5"/>
      <c r="J928" s="5"/>
      <c r="K928" s="21"/>
      <c r="L928" s="22"/>
      <c r="M928" s="22"/>
      <c r="N928" s="22"/>
      <c r="O928" s="22"/>
      <c r="P928" s="5"/>
      <c r="Q928" s="22"/>
      <c r="R928" s="21"/>
      <c r="S928" s="21"/>
      <c r="T928" s="22"/>
      <c r="U928" s="22"/>
      <c r="V928" s="22"/>
      <c r="W928" s="22"/>
      <c r="X928" s="370"/>
    </row>
    <row r="929" spans="1:24" s="143" customFormat="1" hidden="1" x14ac:dyDescent="0.35">
      <c r="A929" s="131"/>
      <c r="B929" s="22"/>
      <c r="C929" s="22"/>
      <c r="D929" s="22"/>
      <c r="E929" s="22"/>
      <c r="F929" s="21"/>
      <c r="G929" s="22"/>
      <c r="H929" s="22"/>
      <c r="I929" s="5"/>
      <c r="J929" s="5"/>
      <c r="K929" s="21"/>
      <c r="L929" s="22"/>
      <c r="M929" s="22"/>
      <c r="N929" s="22"/>
      <c r="O929" s="22"/>
      <c r="P929" s="5"/>
      <c r="Q929" s="22"/>
      <c r="R929" s="21"/>
      <c r="S929" s="21"/>
      <c r="T929" s="22"/>
      <c r="U929" s="22"/>
      <c r="V929" s="22"/>
      <c r="W929" s="22"/>
      <c r="X929" s="370"/>
    </row>
    <row r="930" spans="1:24" s="143" customFormat="1" hidden="1" x14ac:dyDescent="0.35">
      <c r="A930" s="131"/>
      <c r="B930" s="22"/>
      <c r="C930" s="22"/>
      <c r="D930" s="22"/>
      <c r="E930" s="22"/>
      <c r="F930" s="21"/>
      <c r="G930" s="22"/>
      <c r="H930" s="22"/>
      <c r="I930" s="5"/>
      <c r="J930" s="5"/>
      <c r="K930" s="21"/>
      <c r="L930" s="22"/>
      <c r="M930" s="22"/>
      <c r="N930" s="22"/>
      <c r="O930" s="22"/>
      <c r="P930" s="5"/>
      <c r="Q930" s="22"/>
      <c r="R930" s="21"/>
      <c r="S930" s="21"/>
      <c r="T930" s="22"/>
      <c r="U930" s="22"/>
      <c r="V930" s="22"/>
      <c r="W930" s="22"/>
      <c r="X930" s="370"/>
    </row>
    <row r="931" spans="1:24" s="143" customFormat="1" hidden="1" x14ac:dyDescent="0.35">
      <c r="A931" s="131"/>
      <c r="B931" s="22"/>
      <c r="C931" s="22"/>
      <c r="D931" s="22"/>
      <c r="E931" s="22"/>
      <c r="F931" s="21"/>
      <c r="G931" s="22"/>
      <c r="H931" s="22"/>
      <c r="I931" s="5"/>
      <c r="J931" s="5"/>
      <c r="K931" s="21"/>
      <c r="L931" s="22"/>
      <c r="M931" s="22"/>
      <c r="N931" s="22"/>
      <c r="O931" s="22"/>
      <c r="P931" s="5"/>
      <c r="Q931" s="22"/>
      <c r="R931" s="21"/>
      <c r="S931" s="21"/>
      <c r="T931" s="22"/>
      <c r="U931" s="22"/>
      <c r="V931" s="22"/>
      <c r="W931" s="22"/>
      <c r="X931" s="370"/>
    </row>
    <row r="932" spans="1:24" s="143" customFormat="1" hidden="1" x14ac:dyDescent="0.35">
      <c r="A932" s="131"/>
      <c r="B932" s="22"/>
      <c r="C932" s="22"/>
      <c r="D932" s="22"/>
      <c r="E932" s="22"/>
      <c r="F932" s="21"/>
      <c r="G932" s="22"/>
      <c r="H932" s="22"/>
      <c r="I932" s="5"/>
      <c r="J932" s="5"/>
      <c r="K932" s="21"/>
      <c r="L932" s="22"/>
      <c r="M932" s="22"/>
      <c r="N932" s="22"/>
      <c r="O932" s="22"/>
      <c r="P932" s="5"/>
      <c r="Q932" s="22"/>
      <c r="R932" s="21"/>
      <c r="S932" s="21"/>
      <c r="T932" s="22"/>
      <c r="U932" s="22"/>
      <c r="V932" s="22"/>
      <c r="W932" s="22"/>
      <c r="X932" s="370"/>
    </row>
    <row r="933" spans="1:24" s="143" customFormat="1" hidden="1" x14ac:dyDescent="0.35">
      <c r="A933" s="131"/>
      <c r="B933" s="22"/>
      <c r="C933" s="22"/>
      <c r="D933" s="22"/>
      <c r="E933" s="22"/>
      <c r="F933" s="21"/>
      <c r="G933" s="22"/>
      <c r="H933" s="22"/>
      <c r="I933" s="5"/>
      <c r="J933" s="5"/>
      <c r="K933" s="21"/>
      <c r="L933" s="22"/>
      <c r="M933" s="22"/>
      <c r="N933" s="22"/>
      <c r="O933" s="22"/>
      <c r="P933" s="5"/>
      <c r="Q933" s="22"/>
      <c r="R933" s="21"/>
      <c r="S933" s="21"/>
      <c r="T933" s="22"/>
      <c r="U933" s="22"/>
      <c r="V933" s="22"/>
      <c r="W933" s="22"/>
      <c r="X933" s="370"/>
    </row>
    <row r="934" spans="1:24" s="143" customFormat="1" hidden="1" x14ac:dyDescent="0.35">
      <c r="A934" s="131"/>
      <c r="B934" s="22"/>
      <c r="C934" s="22"/>
      <c r="D934" s="22"/>
      <c r="E934" s="22"/>
      <c r="F934" s="21"/>
      <c r="G934" s="22"/>
      <c r="H934" s="22"/>
      <c r="I934" s="5"/>
      <c r="J934" s="5"/>
      <c r="K934" s="21"/>
      <c r="L934" s="22"/>
      <c r="M934" s="22"/>
      <c r="N934" s="22"/>
      <c r="O934" s="22"/>
      <c r="P934" s="5"/>
      <c r="Q934" s="22"/>
      <c r="R934" s="21"/>
      <c r="S934" s="21"/>
      <c r="T934" s="22"/>
      <c r="U934" s="22"/>
      <c r="V934" s="22"/>
      <c r="W934" s="22"/>
      <c r="X934" s="370"/>
    </row>
    <row r="935" spans="1:24" s="143" customFormat="1" hidden="1" x14ac:dyDescent="0.35">
      <c r="A935" s="131"/>
      <c r="B935" s="22"/>
      <c r="C935" s="22"/>
      <c r="D935" s="22"/>
      <c r="E935" s="22"/>
      <c r="F935" s="21"/>
      <c r="G935" s="22"/>
      <c r="H935" s="22"/>
      <c r="I935" s="5"/>
      <c r="J935" s="5"/>
      <c r="K935" s="21"/>
      <c r="L935" s="22"/>
      <c r="M935" s="22"/>
      <c r="N935" s="22"/>
      <c r="O935" s="22"/>
      <c r="P935" s="5"/>
      <c r="Q935" s="22"/>
      <c r="R935" s="21"/>
      <c r="S935" s="21"/>
      <c r="T935" s="22"/>
      <c r="U935" s="22"/>
      <c r="V935" s="22"/>
      <c r="W935" s="22"/>
      <c r="X935" s="370"/>
    </row>
    <row r="936" spans="1:24" s="143" customFormat="1" hidden="1" x14ac:dyDescent="0.35">
      <c r="A936" s="131"/>
      <c r="B936" s="22"/>
      <c r="C936" s="22"/>
      <c r="D936" s="22"/>
      <c r="E936" s="22"/>
      <c r="F936" s="21"/>
      <c r="G936" s="22"/>
      <c r="H936" s="22"/>
      <c r="I936" s="5"/>
      <c r="J936" s="5"/>
      <c r="K936" s="21"/>
      <c r="L936" s="22"/>
      <c r="M936" s="22"/>
      <c r="N936" s="22"/>
      <c r="O936" s="22"/>
      <c r="P936" s="5"/>
      <c r="Q936" s="22"/>
      <c r="R936" s="21"/>
      <c r="S936" s="21"/>
      <c r="T936" s="22"/>
      <c r="U936" s="22"/>
      <c r="V936" s="22"/>
      <c r="W936" s="22"/>
      <c r="X936" s="370"/>
    </row>
    <row r="937" spans="1:24" s="143" customFormat="1" hidden="1" x14ac:dyDescent="0.35">
      <c r="A937" s="131"/>
      <c r="B937" s="22"/>
      <c r="C937" s="22"/>
      <c r="D937" s="22"/>
      <c r="E937" s="22"/>
      <c r="F937" s="21"/>
      <c r="G937" s="22"/>
      <c r="H937" s="22"/>
      <c r="I937" s="5"/>
      <c r="J937" s="5"/>
      <c r="K937" s="21"/>
      <c r="L937" s="22"/>
      <c r="M937" s="22"/>
      <c r="N937" s="22"/>
      <c r="O937" s="22"/>
      <c r="P937" s="5"/>
      <c r="Q937" s="22"/>
      <c r="R937" s="21"/>
      <c r="S937" s="21"/>
      <c r="T937" s="22"/>
      <c r="U937" s="22"/>
      <c r="V937" s="22"/>
      <c r="W937" s="22"/>
      <c r="X937" s="370"/>
    </row>
    <row r="938" spans="1:24" s="143" customFormat="1" hidden="1" x14ac:dyDescent="0.35">
      <c r="A938" s="131"/>
      <c r="B938" s="22"/>
      <c r="C938" s="22"/>
      <c r="D938" s="22"/>
      <c r="E938" s="22"/>
      <c r="F938" s="21"/>
      <c r="G938" s="22"/>
      <c r="H938" s="22"/>
      <c r="I938" s="5"/>
      <c r="J938" s="5"/>
      <c r="K938" s="21"/>
      <c r="L938" s="22"/>
      <c r="M938" s="22"/>
      <c r="N938" s="22"/>
      <c r="O938" s="22"/>
      <c r="P938" s="5"/>
      <c r="Q938" s="22"/>
      <c r="R938" s="21"/>
      <c r="S938" s="21"/>
      <c r="T938" s="22"/>
      <c r="U938" s="22"/>
      <c r="V938" s="22"/>
      <c r="W938" s="22"/>
      <c r="X938" s="370"/>
    </row>
    <row r="939" spans="1:24" s="143" customFormat="1" hidden="1" x14ac:dyDescent="0.35">
      <c r="A939" s="131"/>
      <c r="B939" s="22"/>
      <c r="C939" s="22"/>
      <c r="D939" s="22"/>
      <c r="E939" s="22"/>
      <c r="F939" s="21"/>
      <c r="G939" s="22"/>
      <c r="H939" s="22"/>
      <c r="I939" s="5"/>
      <c r="J939" s="5"/>
      <c r="K939" s="21"/>
      <c r="L939" s="22"/>
      <c r="M939" s="22"/>
      <c r="N939" s="22"/>
      <c r="O939" s="22"/>
      <c r="P939" s="5"/>
      <c r="Q939" s="22"/>
      <c r="R939" s="21"/>
      <c r="S939" s="21"/>
      <c r="T939" s="22"/>
      <c r="U939" s="22"/>
      <c r="V939" s="22"/>
      <c r="W939" s="22"/>
      <c r="X939" s="370"/>
    </row>
    <row r="940" spans="1:24" s="143" customFormat="1" hidden="1" x14ac:dyDescent="0.35">
      <c r="A940" s="131"/>
      <c r="B940" s="22"/>
      <c r="C940" s="22"/>
      <c r="D940" s="22"/>
      <c r="E940" s="22"/>
      <c r="F940" s="21"/>
      <c r="G940" s="22"/>
      <c r="H940" s="22"/>
      <c r="I940" s="5"/>
      <c r="J940" s="5"/>
      <c r="K940" s="21"/>
      <c r="L940" s="22"/>
      <c r="M940" s="22"/>
      <c r="N940" s="22"/>
      <c r="O940" s="22"/>
      <c r="P940" s="5"/>
      <c r="Q940" s="22"/>
      <c r="R940" s="21"/>
      <c r="S940" s="21"/>
      <c r="T940" s="22"/>
      <c r="U940" s="22"/>
      <c r="V940" s="22"/>
      <c r="W940" s="22"/>
      <c r="X940" s="370"/>
    </row>
    <row r="941" spans="1:24" s="143" customFormat="1" hidden="1" x14ac:dyDescent="0.35">
      <c r="A941" s="131"/>
      <c r="B941" s="22"/>
      <c r="C941" s="22"/>
      <c r="D941" s="22"/>
      <c r="E941" s="22"/>
      <c r="F941" s="21"/>
      <c r="G941" s="22"/>
      <c r="H941" s="22"/>
      <c r="I941" s="5"/>
      <c r="J941" s="5"/>
      <c r="K941" s="21"/>
      <c r="L941" s="22"/>
      <c r="M941" s="22"/>
      <c r="N941" s="22"/>
      <c r="O941" s="22"/>
      <c r="P941" s="5"/>
      <c r="Q941" s="22"/>
      <c r="R941" s="21"/>
      <c r="S941" s="21"/>
      <c r="T941" s="22"/>
      <c r="U941" s="22"/>
      <c r="V941" s="22"/>
      <c r="W941" s="22"/>
      <c r="X941" s="370"/>
    </row>
    <row r="942" spans="1:24" s="143" customFormat="1" hidden="1" x14ac:dyDescent="0.35">
      <c r="A942" s="131"/>
      <c r="B942" s="22"/>
      <c r="C942" s="22"/>
      <c r="D942" s="22"/>
      <c r="E942" s="22"/>
      <c r="F942" s="21"/>
      <c r="G942" s="22"/>
      <c r="H942" s="22"/>
      <c r="I942" s="5"/>
      <c r="J942" s="5"/>
      <c r="K942" s="21"/>
      <c r="L942" s="22"/>
      <c r="M942" s="22"/>
      <c r="N942" s="22"/>
      <c r="O942" s="22"/>
      <c r="P942" s="5"/>
      <c r="Q942" s="22"/>
      <c r="R942" s="21"/>
      <c r="S942" s="21"/>
      <c r="T942" s="22"/>
      <c r="U942" s="22"/>
      <c r="V942" s="22"/>
      <c r="W942" s="22"/>
      <c r="X942" s="370"/>
    </row>
    <row r="943" spans="1:24" s="143" customFormat="1" hidden="1" x14ac:dyDescent="0.35">
      <c r="A943" s="131"/>
      <c r="B943" s="22"/>
      <c r="C943" s="22"/>
      <c r="D943" s="22"/>
      <c r="E943" s="22"/>
      <c r="F943" s="21"/>
      <c r="G943" s="22"/>
      <c r="H943" s="22"/>
      <c r="I943" s="5"/>
      <c r="J943" s="5"/>
      <c r="K943" s="21"/>
      <c r="L943" s="22"/>
      <c r="M943" s="22"/>
      <c r="N943" s="22"/>
      <c r="O943" s="22"/>
      <c r="P943" s="5"/>
      <c r="Q943" s="22"/>
      <c r="R943" s="21"/>
      <c r="S943" s="21"/>
      <c r="T943" s="22"/>
      <c r="U943" s="22"/>
      <c r="V943" s="22"/>
      <c r="W943" s="22"/>
      <c r="X943" s="370"/>
    </row>
    <row r="944" spans="1:24" s="143" customFormat="1" hidden="1" x14ac:dyDescent="0.35">
      <c r="A944" s="131"/>
      <c r="B944" s="22"/>
      <c r="C944" s="22"/>
      <c r="D944" s="22"/>
      <c r="E944" s="22"/>
      <c r="F944" s="21"/>
      <c r="G944" s="22"/>
      <c r="H944" s="22"/>
      <c r="I944" s="5"/>
      <c r="J944" s="5"/>
      <c r="K944" s="21"/>
      <c r="L944" s="22"/>
      <c r="M944" s="22"/>
      <c r="N944" s="22"/>
      <c r="O944" s="22"/>
      <c r="P944" s="5"/>
      <c r="Q944" s="22"/>
      <c r="R944" s="21"/>
      <c r="S944" s="21"/>
      <c r="T944" s="22"/>
      <c r="U944" s="22"/>
      <c r="V944" s="22"/>
      <c r="W944" s="22"/>
      <c r="X944" s="370"/>
    </row>
    <row r="945" spans="1:24" s="143" customFormat="1" hidden="1" x14ac:dyDescent="0.35">
      <c r="A945" s="131"/>
      <c r="B945" s="22"/>
      <c r="C945" s="22"/>
      <c r="D945" s="22"/>
      <c r="E945" s="22"/>
      <c r="F945" s="21"/>
      <c r="G945" s="22"/>
      <c r="H945" s="22"/>
      <c r="I945" s="5"/>
      <c r="J945" s="5"/>
      <c r="K945" s="21"/>
      <c r="L945" s="22"/>
      <c r="M945" s="22"/>
      <c r="N945" s="22"/>
      <c r="O945" s="22"/>
      <c r="P945" s="5"/>
      <c r="Q945" s="22"/>
      <c r="R945" s="21"/>
      <c r="S945" s="21"/>
      <c r="T945" s="22"/>
      <c r="U945" s="22"/>
      <c r="V945" s="22"/>
      <c r="W945" s="22"/>
      <c r="X945" s="370"/>
    </row>
    <row r="946" spans="1:24" s="143" customFormat="1" hidden="1" x14ac:dyDescent="0.35">
      <c r="A946" s="131"/>
      <c r="B946" s="22"/>
      <c r="C946" s="22"/>
      <c r="D946" s="22"/>
      <c r="E946" s="22"/>
      <c r="F946" s="21"/>
      <c r="G946" s="22"/>
      <c r="H946" s="22"/>
      <c r="I946" s="5"/>
      <c r="J946" s="5"/>
      <c r="K946" s="21"/>
      <c r="L946" s="22"/>
      <c r="M946" s="22"/>
      <c r="N946" s="22"/>
      <c r="O946" s="22"/>
      <c r="P946" s="5"/>
      <c r="Q946" s="22"/>
      <c r="R946" s="21"/>
      <c r="S946" s="21"/>
      <c r="T946" s="22"/>
      <c r="U946" s="22"/>
      <c r="V946" s="22"/>
      <c r="W946" s="22"/>
      <c r="X946" s="370"/>
    </row>
    <row r="947" spans="1:24" s="143" customFormat="1" hidden="1" x14ac:dyDescent="0.35">
      <c r="A947" s="131"/>
      <c r="B947" s="22"/>
      <c r="C947" s="22"/>
      <c r="D947" s="22"/>
      <c r="E947" s="22"/>
      <c r="F947" s="21"/>
      <c r="G947" s="22"/>
      <c r="H947" s="22"/>
      <c r="I947" s="5"/>
      <c r="J947" s="5"/>
      <c r="K947" s="21"/>
      <c r="L947" s="22"/>
      <c r="M947" s="22"/>
      <c r="N947" s="22"/>
      <c r="O947" s="22"/>
      <c r="P947" s="5"/>
      <c r="Q947" s="22"/>
      <c r="R947" s="21"/>
      <c r="S947" s="21"/>
      <c r="T947" s="22"/>
      <c r="U947" s="22"/>
      <c r="V947" s="22"/>
      <c r="W947" s="22"/>
      <c r="X947" s="370"/>
    </row>
    <row r="948" spans="1:24" s="143" customFormat="1" hidden="1" x14ac:dyDescent="0.35">
      <c r="A948" s="131"/>
      <c r="B948" s="22"/>
      <c r="C948" s="22"/>
      <c r="D948" s="22"/>
      <c r="E948" s="22"/>
      <c r="F948" s="21"/>
      <c r="G948" s="22"/>
      <c r="H948" s="22"/>
      <c r="I948" s="5"/>
      <c r="J948" s="5"/>
      <c r="K948" s="21"/>
      <c r="L948" s="22"/>
      <c r="M948" s="22"/>
      <c r="N948" s="22"/>
      <c r="O948" s="22"/>
      <c r="P948" s="5"/>
      <c r="Q948" s="22"/>
      <c r="R948" s="21"/>
      <c r="S948" s="21"/>
      <c r="T948" s="22"/>
      <c r="U948" s="22"/>
      <c r="V948" s="22"/>
      <c r="W948" s="22"/>
      <c r="X948" s="370"/>
    </row>
    <row r="949" spans="1:24" s="143" customFormat="1" hidden="1" x14ac:dyDescent="0.35">
      <c r="A949" s="131"/>
      <c r="B949" s="22"/>
      <c r="C949" s="22"/>
      <c r="D949" s="22"/>
      <c r="E949" s="22"/>
      <c r="F949" s="21"/>
      <c r="G949" s="22"/>
      <c r="H949" s="22"/>
      <c r="I949" s="5"/>
      <c r="J949" s="5"/>
      <c r="K949" s="21"/>
      <c r="L949" s="22"/>
      <c r="M949" s="22"/>
      <c r="N949" s="22"/>
      <c r="O949" s="22"/>
      <c r="P949" s="5"/>
      <c r="Q949" s="22"/>
      <c r="R949" s="21"/>
      <c r="S949" s="21"/>
      <c r="T949" s="22"/>
      <c r="U949" s="22"/>
      <c r="V949" s="22"/>
      <c r="W949" s="22"/>
      <c r="X949" s="370"/>
    </row>
    <row r="950" spans="1:24" s="143" customFormat="1" hidden="1" x14ac:dyDescent="0.35">
      <c r="A950" s="131"/>
      <c r="B950" s="22"/>
      <c r="C950" s="22"/>
      <c r="D950" s="22"/>
      <c r="E950" s="22"/>
      <c r="F950" s="21"/>
      <c r="G950" s="22"/>
      <c r="H950" s="22"/>
      <c r="I950" s="5"/>
      <c r="J950" s="5"/>
      <c r="K950" s="21"/>
      <c r="L950" s="22"/>
      <c r="M950" s="22"/>
      <c r="N950" s="22"/>
      <c r="O950" s="22"/>
      <c r="P950" s="5"/>
      <c r="Q950" s="22"/>
      <c r="R950" s="21"/>
      <c r="S950" s="21"/>
      <c r="T950" s="22"/>
      <c r="U950" s="22"/>
      <c r="V950" s="22"/>
      <c r="W950" s="22"/>
      <c r="X950" s="370"/>
    </row>
    <row r="951" spans="1:24" s="143" customFormat="1" hidden="1" x14ac:dyDescent="0.35">
      <c r="A951" s="131"/>
      <c r="B951" s="22"/>
      <c r="C951" s="22"/>
      <c r="D951" s="22"/>
      <c r="E951" s="22"/>
      <c r="F951" s="21"/>
      <c r="G951" s="22"/>
      <c r="H951" s="22"/>
      <c r="I951" s="5"/>
      <c r="J951" s="5"/>
      <c r="K951" s="21"/>
      <c r="L951" s="22"/>
      <c r="M951" s="22"/>
      <c r="N951" s="22"/>
      <c r="O951" s="22"/>
      <c r="P951" s="5"/>
      <c r="Q951" s="22"/>
      <c r="R951" s="21"/>
      <c r="S951" s="21"/>
      <c r="T951" s="22"/>
      <c r="U951" s="22"/>
      <c r="V951" s="22"/>
      <c r="W951" s="22"/>
      <c r="X951" s="370"/>
    </row>
    <row r="952" spans="1:24" s="143" customFormat="1" hidden="1" x14ac:dyDescent="0.35">
      <c r="A952" s="131"/>
      <c r="B952" s="22"/>
      <c r="C952" s="22"/>
      <c r="D952" s="22"/>
      <c r="E952" s="22"/>
      <c r="F952" s="21"/>
      <c r="G952" s="22"/>
      <c r="H952" s="22"/>
      <c r="I952" s="5"/>
      <c r="J952" s="5"/>
      <c r="K952" s="21"/>
      <c r="L952" s="22"/>
      <c r="M952" s="22"/>
      <c r="N952" s="22"/>
      <c r="O952" s="22"/>
      <c r="P952" s="5"/>
      <c r="Q952" s="22"/>
      <c r="R952" s="21"/>
      <c r="S952" s="21"/>
      <c r="T952" s="22"/>
      <c r="U952" s="22"/>
      <c r="V952" s="22"/>
      <c r="W952" s="22"/>
      <c r="X952" s="370"/>
    </row>
    <row r="953" spans="1:24" s="143" customFormat="1" hidden="1" x14ac:dyDescent="0.35">
      <c r="A953" s="131"/>
      <c r="B953" s="22"/>
      <c r="C953" s="22"/>
      <c r="D953" s="22"/>
      <c r="E953" s="22"/>
      <c r="F953" s="21"/>
      <c r="G953" s="22"/>
      <c r="H953" s="22"/>
      <c r="I953" s="5"/>
      <c r="J953" s="5"/>
      <c r="K953" s="21"/>
      <c r="L953" s="22"/>
      <c r="M953" s="22"/>
      <c r="N953" s="22"/>
      <c r="O953" s="22"/>
      <c r="P953" s="5"/>
      <c r="Q953" s="22"/>
      <c r="R953" s="21"/>
      <c r="S953" s="21"/>
      <c r="T953" s="22"/>
      <c r="U953" s="22"/>
      <c r="V953" s="22"/>
      <c r="W953" s="22"/>
      <c r="X953" s="370"/>
    </row>
    <row r="954" spans="1:24" s="143" customFormat="1" hidden="1" x14ac:dyDescent="0.35">
      <c r="A954" s="131"/>
      <c r="B954" s="22"/>
      <c r="C954" s="22"/>
      <c r="D954" s="22"/>
      <c r="E954" s="22"/>
      <c r="F954" s="21"/>
      <c r="G954" s="22"/>
      <c r="H954" s="22"/>
      <c r="I954" s="5"/>
      <c r="J954" s="5"/>
      <c r="K954" s="21"/>
      <c r="L954" s="22"/>
      <c r="M954" s="22"/>
      <c r="N954" s="22"/>
      <c r="O954" s="22"/>
      <c r="P954" s="5"/>
      <c r="Q954" s="22"/>
      <c r="R954" s="21"/>
      <c r="S954" s="21"/>
      <c r="T954" s="22"/>
      <c r="U954" s="22"/>
      <c r="V954" s="22"/>
      <c r="W954" s="22"/>
      <c r="X954" s="370"/>
    </row>
    <row r="955" spans="1:24" s="143" customFormat="1" hidden="1" x14ac:dyDescent="0.35">
      <c r="A955" s="131"/>
      <c r="B955" s="22"/>
      <c r="C955" s="22"/>
      <c r="D955" s="22"/>
      <c r="E955" s="22"/>
      <c r="F955" s="21"/>
      <c r="G955" s="22"/>
      <c r="H955" s="22"/>
      <c r="I955" s="5"/>
      <c r="J955" s="5"/>
      <c r="K955" s="21"/>
      <c r="L955" s="22"/>
      <c r="M955" s="22"/>
      <c r="N955" s="22"/>
      <c r="O955" s="22"/>
      <c r="P955" s="5"/>
      <c r="Q955" s="22"/>
      <c r="R955" s="21"/>
      <c r="S955" s="21"/>
      <c r="T955" s="22"/>
      <c r="U955" s="22"/>
      <c r="V955" s="22"/>
      <c r="W955" s="22"/>
      <c r="X955" s="370"/>
    </row>
    <row r="956" spans="1:24" s="143" customFormat="1" hidden="1" x14ac:dyDescent="0.35">
      <c r="A956" s="131"/>
      <c r="B956" s="22"/>
      <c r="C956" s="22"/>
      <c r="D956" s="22"/>
      <c r="E956" s="22"/>
      <c r="F956" s="21"/>
      <c r="G956" s="22"/>
      <c r="H956" s="22"/>
      <c r="I956" s="5"/>
      <c r="J956" s="5"/>
      <c r="K956" s="21"/>
      <c r="L956" s="22"/>
      <c r="M956" s="22"/>
      <c r="N956" s="22"/>
      <c r="O956" s="22"/>
      <c r="P956" s="5"/>
      <c r="Q956" s="22"/>
      <c r="R956" s="21"/>
      <c r="S956" s="21"/>
      <c r="T956" s="22"/>
      <c r="U956" s="22"/>
      <c r="V956" s="22"/>
      <c r="W956" s="22"/>
      <c r="X956" s="370"/>
    </row>
    <row r="957" spans="1:24" s="143" customFormat="1" hidden="1" x14ac:dyDescent="0.35">
      <c r="A957" s="131"/>
      <c r="B957" s="22"/>
      <c r="C957" s="22"/>
      <c r="D957" s="22"/>
      <c r="E957" s="22"/>
      <c r="F957" s="21"/>
      <c r="G957" s="22"/>
      <c r="H957" s="22"/>
      <c r="I957" s="5"/>
      <c r="J957" s="5"/>
      <c r="K957" s="21"/>
      <c r="L957" s="22"/>
      <c r="M957" s="22"/>
      <c r="N957" s="22"/>
      <c r="O957" s="22"/>
      <c r="P957" s="5"/>
      <c r="Q957" s="22"/>
      <c r="R957" s="21"/>
      <c r="S957" s="21"/>
      <c r="T957" s="22"/>
      <c r="U957" s="22"/>
      <c r="V957" s="22"/>
      <c r="W957" s="22"/>
      <c r="X957" s="370"/>
    </row>
    <row r="958" spans="1:24" s="143" customFormat="1" hidden="1" x14ac:dyDescent="0.35">
      <c r="A958" s="131"/>
      <c r="B958" s="22"/>
      <c r="C958" s="22"/>
      <c r="D958" s="22"/>
      <c r="E958" s="22"/>
      <c r="F958" s="21"/>
      <c r="G958" s="22"/>
      <c r="H958" s="22"/>
      <c r="I958" s="5"/>
      <c r="J958" s="5"/>
      <c r="K958" s="21"/>
      <c r="L958" s="22"/>
      <c r="M958" s="22"/>
      <c r="N958" s="22"/>
      <c r="O958" s="22"/>
      <c r="P958" s="5"/>
      <c r="Q958" s="22"/>
      <c r="R958" s="21"/>
      <c r="S958" s="21"/>
      <c r="T958" s="22"/>
      <c r="U958" s="22"/>
      <c r="V958" s="22"/>
      <c r="W958" s="22"/>
      <c r="X958" s="370"/>
    </row>
    <row r="959" spans="1:24" s="143" customFormat="1" hidden="1" x14ac:dyDescent="0.35">
      <c r="A959" s="131"/>
      <c r="B959" s="22"/>
      <c r="C959" s="22"/>
      <c r="D959" s="22"/>
      <c r="E959" s="22"/>
      <c r="F959" s="21"/>
      <c r="G959" s="22"/>
      <c r="H959" s="22"/>
      <c r="I959" s="5"/>
      <c r="J959" s="5"/>
      <c r="K959" s="21"/>
      <c r="L959" s="22"/>
      <c r="M959" s="22"/>
      <c r="N959" s="22"/>
      <c r="O959" s="22"/>
      <c r="P959" s="5"/>
      <c r="Q959" s="22"/>
      <c r="R959" s="21"/>
      <c r="S959" s="21"/>
      <c r="T959" s="22"/>
      <c r="U959" s="22"/>
      <c r="V959" s="22"/>
      <c r="W959" s="22"/>
      <c r="X959" s="370"/>
    </row>
    <row r="960" spans="1:24" s="143" customFormat="1" hidden="1" x14ac:dyDescent="0.35">
      <c r="A960" s="131"/>
      <c r="B960" s="22"/>
      <c r="C960" s="22"/>
      <c r="D960" s="22"/>
      <c r="E960" s="22"/>
      <c r="F960" s="21"/>
      <c r="G960" s="22"/>
      <c r="H960" s="22"/>
      <c r="I960" s="5"/>
      <c r="J960" s="5"/>
      <c r="K960" s="21"/>
      <c r="L960" s="22"/>
      <c r="M960" s="22"/>
      <c r="N960" s="22"/>
      <c r="O960" s="22"/>
      <c r="P960" s="5"/>
      <c r="Q960" s="22"/>
      <c r="R960" s="21"/>
      <c r="S960" s="21"/>
      <c r="T960" s="22"/>
      <c r="U960" s="22"/>
      <c r="V960" s="22"/>
      <c r="W960" s="22"/>
      <c r="X960" s="370"/>
    </row>
    <row r="961" spans="1:24" s="143" customFormat="1" hidden="1" x14ac:dyDescent="0.35">
      <c r="A961" s="131"/>
      <c r="B961" s="22"/>
      <c r="C961" s="22"/>
      <c r="D961" s="22"/>
      <c r="E961" s="22"/>
      <c r="F961" s="21"/>
      <c r="G961" s="22"/>
      <c r="H961" s="22"/>
      <c r="I961" s="5"/>
      <c r="J961" s="5"/>
      <c r="K961" s="21"/>
      <c r="L961" s="22"/>
      <c r="M961" s="22"/>
      <c r="N961" s="22"/>
      <c r="O961" s="22"/>
      <c r="P961" s="5"/>
      <c r="Q961" s="22"/>
      <c r="R961" s="21"/>
      <c r="S961" s="21"/>
      <c r="T961" s="22"/>
      <c r="U961" s="22"/>
      <c r="V961" s="22"/>
      <c r="W961" s="22"/>
      <c r="X961" s="370"/>
    </row>
    <row r="962" spans="1:24" s="143" customFormat="1" hidden="1" x14ac:dyDescent="0.35">
      <c r="A962" s="131"/>
      <c r="B962" s="22"/>
      <c r="C962" s="22"/>
      <c r="D962" s="22"/>
      <c r="E962" s="22"/>
      <c r="F962" s="21"/>
      <c r="G962" s="22"/>
      <c r="H962" s="22"/>
      <c r="I962" s="5"/>
      <c r="J962" s="5"/>
      <c r="K962" s="21"/>
      <c r="L962" s="22"/>
      <c r="M962" s="22"/>
      <c r="N962" s="22"/>
      <c r="O962" s="22"/>
      <c r="P962" s="5"/>
      <c r="Q962" s="22"/>
      <c r="R962" s="21"/>
      <c r="S962" s="21"/>
      <c r="T962" s="22"/>
      <c r="U962" s="22"/>
      <c r="V962" s="22"/>
      <c r="W962" s="22"/>
      <c r="X962" s="370"/>
    </row>
    <row r="963" spans="1:24" s="143" customFormat="1" hidden="1" x14ac:dyDescent="0.35">
      <c r="A963" s="131"/>
      <c r="B963" s="22"/>
      <c r="C963" s="22"/>
      <c r="D963" s="22"/>
      <c r="E963" s="22"/>
      <c r="F963" s="21"/>
      <c r="G963" s="22"/>
      <c r="H963" s="22"/>
      <c r="I963" s="5"/>
      <c r="J963" s="5"/>
      <c r="K963" s="21"/>
      <c r="L963" s="22"/>
      <c r="M963" s="22"/>
      <c r="N963" s="22"/>
      <c r="O963" s="22"/>
      <c r="P963" s="5"/>
      <c r="Q963" s="22"/>
      <c r="R963" s="21"/>
      <c r="S963" s="21"/>
      <c r="T963" s="22"/>
      <c r="U963" s="22"/>
      <c r="V963" s="22"/>
      <c r="W963" s="22"/>
      <c r="X963" s="370"/>
    </row>
    <row r="964" spans="1:24" s="143" customFormat="1" hidden="1" x14ac:dyDescent="0.35">
      <c r="A964" s="131"/>
      <c r="B964" s="22"/>
      <c r="C964" s="22"/>
      <c r="D964" s="22"/>
      <c r="E964" s="22"/>
      <c r="F964" s="21"/>
      <c r="G964" s="22"/>
      <c r="H964" s="22"/>
      <c r="I964" s="5"/>
      <c r="J964" s="5"/>
      <c r="K964" s="21"/>
      <c r="L964" s="22"/>
      <c r="M964" s="22"/>
      <c r="N964" s="22"/>
      <c r="O964" s="22"/>
      <c r="P964" s="5"/>
      <c r="Q964" s="22"/>
      <c r="R964" s="21"/>
      <c r="S964" s="21"/>
      <c r="T964" s="22"/>
      <c r="U964" s="22"/>
      <c r="V964" s="22"/>
      <c r="W964" s="22"/>
      <c r="X964" s="370"/>
    </row>
    <row r="965" spans="1:24" s="143" customFormat="1" hidden="1" x14ac:dyDescent="0.35">
      <c r="A965" s="131"/>
      <c r="B965" s="22"/>
      <c r="C965" s="22"/>
      <c r="D965" s="22"/>
      <c r="E965" s="22"/>
      <c r="F965" s="21"/>
      <c r="G965" s="22"/>
      <c r="H965" s="22"/>
      <c r="I965" s="5"/>
      <c r="J965" s="5"/>
      <c r="K965" s="21"/>
      <c r="L965" s="22"/>
      <c r="M965" s="22"/>
      <c r="N965" s="22"/>
      <c r="O965" s="22"/>
      <c r="P965" s="5"/>
      <c r="Q965" s="22"/>
      <c r="R965" s="21"/>
      <c r="S965" s="21"/>
      <c r="T965" s="22"/>
      <c r="U965" s="22"/>
      <c r="V965" s="22"/>
      <c r="W965" s="22"/>
      <c r="X965" s="370"/>
    </row>
    <row r="966" spans="1:24" s="143" customFormat="1" hidden="1" x14ac:dyDescent="0.35">
      <c r="A966" s="131"/>
      <c r="B966" s="22"/>
      <c r="C966" s="22"/>
      <c r="D966" s="22"/>
      <c r="E966" s="22"/>
      <c r="F966" s="21"/>
      <c r="G966" s="22"/>
      <c r="H966" s="22"/>
      <c r="I966" s="5"/>
      <c r="J966" s="5"/>
      <c r="K966" s="21"/>
      <c r="L966" s="22"/>
      <c r="M966" s="22"/>
      <c r="N966" s="22"/>
      <c r="O966" s="22"/>
      <c r="P966" s="5"/>
      <c r="Q966" s="22"/>
      <c r="R966" s="21"/>
      <c r="S966" s="21"/>
      <c r="T966" s="22"/>
      <c r="U966" s="22"/>
      <c r="V966" s="22"/>
      <c r="W966" s="22"/>
      <c r="X966" s="370"/>
    </row>
    <row r="967" spans="1:24" s="143" customFormat="1" hidden="1" x14ac:dyDescent="0.35">
      <c r="A967" s="131"/>
      <c r="B967" s="22"/>
      <c r="C967" s="22"/>
      <c r="D967" s="22"/>
      <c r="E967" s="22"/>
      <c r="F967" s="21"/>
      <c r="G967" s="22"/>
      <c r="H967" s="22"/>
      <c r="I967" s="5"/>
      <c r="J967" s="5"/>
      <c r="K967" s="21"/>
      <c r="L967" s="22"/>
      <c r="M967" s="22"/>
      <c r="N967" s="22"/>
      <c r="O967" s="22"/>
      <c r="P967" s="5"/>
      <c r="Q967" s="22"/>
      <c r="R967" s="21"/>
      <c r="S967" s="21"/>
      <c r="T967" s="22"/>
      <c r="U967" s="22"/>
      <c r="V967" s="22"/>
      <c r="W967" s="22"/>
      <c r="X967" s="370"/>
    </row>
    <row r="968" spans="1:24" s="143" customFormat="1" hidden="1" x14ac:dyDescent="0.35">
      <c r="A968" s="131"/>
      <c r="B968" s="22"/>
      <c r="C968" s="22"/>
      <c r="D968" s="22"/>
      <c r="E968" s="22"/>
      <c r="F968" s="21"/>
      <c r="G968" s="22"/>
      <c r="H968" s="22"/>
      <c r="I968" s="5"/>
      <c r="J968" s="5"/>
      <c r="K968" s="21"/>
      <c r="L968" s="22"/>
      <c r="M968" s="22"/>
      <c r="N968" s="22"/>
      <c r="O968" s="22"/>
      <c r="P968" s="5"/>
      <c r="Q968" s="22"/>
      <c r="R968" s="21"/>
      <c r="S968" s="21"/>
      <c r="T968" s="22"/>
      <c r="U968" s="22"/>
      <c r="V968" s="22"/>
      <c r="W968" s="22"/>
      <c r="X968" s="370"/>
    </row>
    <row r="969" spans="1:24" s="143" customFormat="1" hidden="1" x14ac:dyDescent="0.35">
      <c r="A969" s="131"/>
      <c r="B969" s="22"/>
      <c r="C969" s="22"/>
      <c r="D969" s="22"/>
      <c r="E969" s="22"/>
      <c r="F969" s="21"/>
      <c r="G969" s="22"/>
      <c r="H969" s="22"/>
      <c r="I969" s="5"/>
      <c r="J969" s="5"/>
      <c r="K969" s="21"/>
      <c r="L969" s="22"/>
      <c r="M969" s="22"/>
      <c r="N969" s="22"/>
      <c r="O969" s="22"/>
      <c r="P969" s="5"/>
      <c r="Q969" s="22"/>
      <c r="R969" s="21"/>
      <c r="S969" s="21"/>
      <c r="T969" s="22"/>
      <c r="U969" s="22"/>
      <c r="V969" s="22"/>
      <c r="W969" s="22"/>
      <c r="X969" s="370"/>
    </row>
    <row r="970" spans="1:24" s="143" customFormat="1" hidden="1" x14ac:dyDescent="0.35">
      <c r="A970" s="131"/>
      <c r="B970" s="22"/>
      <c r="C970" s="22"/>
      <c r="D970" s="22"/>
      <c r="E970" s="22"/>
      <c r="F970" s="21"/>
      <c r="G970" s="22"/>
      <c r="H970" s="22"/>
      <c r="I970" s="5"/>
      <c r="J970" s="5"/>
      <c r="K970" s="21"/>
      <c r="L970" s="22"/>
      <c r="M970" s="22"/>
      <c r="N970" s="22"/>
      <c r="O970" s="22"/>
      <c r="P970" s="5"/>
      <c r="Q970" s="22"/>
      <c r="R970" s="21"/>
      <c r="S970" s="21"/>
      <c r="T970" s="22"/>
      <c r="U970" s="22"/>
      <c r="V970" s="22"/>
      <c r="W970" s="22"/>
      <c r="X970" s="370"/>
    </row>
    <row r="971" spans="1:24" s="143" customFormat="1" hidden="1" x14ac:dyDescent="0.35">
      <c r="A971" s="131"/>
      <c r="B971" s="22"/>
      <c r="C971" s="22"/>
      <c r="D971" s="22"/>
      <c r="E971" s="22"/>
      <c r="F971" s="21"/>
      <c r="G971" s="22"/>
      <c r="H971" s="22"/>
      <c r="I971" s="5"/>
      <c r="J971" s="5"/>
      <c r="K971" s="21"/>
      <c r="L971" s="22"/>
      <c r="M971" s="22"/>
      <c r="N971" s="22"/>
      <c r="O971" s="22"/>
      <c r="P971" s="5"/>
      <c r="Q971" s="22"/>
      <c r="R971" s="21"/>
      <c r="S971" s="21"/>
      <c r="T971" s="22"/>
      <c r="U971" s="22"/>
      <c r="V971" s="22"/>
      <c r="W971" s="22"/>
      <c r="X971" s="370"/>
    </row>
    <row r="972" spans="1:24" s="143" customFormat="1" hidden="1" x14ac:dyDescent="0.35">
      <c r="A972" s="131"/>
      <c r="B972" s="22"/>
      <c r="C972" s="22"/>
      <c r="D972" s="22"/>
      <c r="E972" s="22"/>
      <c r="F972" s="21"/>
      <c r="G972" s="22"/>
      <c r="H972" s="22"/>
      <c r="I972" s="5"/>
      <c r="J972" s="5"/>
      <c r="K972" s="21"/>
      <c r="L972" s="22"/>
      <c r="M972" s="22"/>
      <c r="N972" s="22"/>
      <c r="O972" s="22"/>
      <c r="P972" s="5"/>
      <c r="Q972" s="22"/>
      <c r="R972" s="21"/>
      <c r="S972" s="21"/>
      <c r="T972" s="22"/>
      <c r="U972" s="22"/>
      <c r="V972" s="22"/>
      <c r="W972" s="22"/>
      <c r="X972" s="370"/>
    </row>
    <row r="973" spans="1:24" s="143" customFormat="1" hidden="1" x14ac:dyDescent="0.35">
      <c r="A973" s="131"/>
      <c r="B973" s="22"/>
      <c r="C973" s="22"/>
      <c r="D973" s="22"/>
      <c r="E973" s="22"/>
      <c r="F973" s="21"/>
      <c r="G973" s="22"/>
      <c r="H973" s="22"/>
      <c r="I973" s="5"/>
      <c r="J973" s="5"/>
      <c r="K973" s="21"/>
      <c r="L973" s="22"/>
      <c r="M973" s="22"/>
      <c r="N973" s="22"/>
      <c r="O973" s="22"/>
      <c r="P973" s="5"/>
      <c r="Q973" s="22"/>
      <c r="R973" s="21"/>
      <c r="S973" s="21"/>
      <c r="T973" s="22"/>
      <c r="U973" s="22"/>
      <c r="V973" s="22"/>
      <c r="W973" s="22"/>
      <c r="X973" s="370"/>
    </row>
    <row r="974" spans="1:24" s="143" customFormat="1" hidden="1" x14ac:dyDescent="0.35">
      <c r="A974" s="131"/>
      <c r="B974" s="22"/>
      <c r="C974" s="22"/>
      <c r="D974" s="22"/>
      <c r="E974" s="22"/>
      <c r="F974" s="21"/>
      <c r="G974" s="22"/>
      <c r="H974" s="22"/>
      <c r="I974" s="5"/>
      <c r="J974" s="5"/>
      <c r="K974" s="21"/>
      <c r="L974" s="22"/>
      <c r="M974" s="22"/>
      <c r="N974" s="22"/>
      <c r="O974" s="22"/>
      <c r="P974" s="5"/>
      <c r="Q974" s="22"/>
      <c r="R974" s="21"/>
      <c r="S974" s="21"/>
      <c r="T974" s="22"/>
      <c r="U974" s="22"/>
      <c r="V974" s="22"/>
      <c r="W974" s="22"/>
      <c r="X974" s="370"/>
    </row>
    <row r="975" spans="1:24" s="143" customFormat="1" hidden="1" x14ac:dyDescent="0.35">
      <c r="A975" s="131"/>
      <c r="B975" s="22"/>
      <c r="C975" s="22"/>
      <c r="D975" s="22"/>
      <c r="E975" s="22"/>
      <c r="F975" s="21"/>
      <c r="G975" s="22"/>
      <c r="H975" s="22"/>
      <c r="I975" s="5"/>
      <c r="J975" s="5"/>
      <c r="K975" s="21"/>
      <c r="L975" s="22"/>
      <c r="M975" s="22"/>
      <c r="N975" s="22"/>
      <c r="O975" s="22"/>
      <c r="P975" s="5"/>
      <c r="Q975" s="22"/>
      <c r="R975" s="21"/>
      <c r="S975" s="21"/>
      <c r="T975" s="22"/>
      <c r="U975" s="22"/>
      <c r="V975" s="22"/>
      <c r="W975" s="22"/>
      <c r="X975" s="370"/>
    </row>
    <row r="976" spans="1:24" s="143" customFormat="1" hidden="1" x14ac:dyDescent="0.35">
      <c r="A976" s="131"/>
      <c r="B976" s="22"/>
      <c r="C976" s="22"/>
      <c r="D976" s="22"/>
      <c r="E976" s="22"/>
      <c r="F976" s="21"/>
      <c r="G976" s="22"/>
      <c r="H976" s="22"/>
      <c r="I976" s="5"/>
      <c r="J976" s="5"/>
      <c r="K976" s="21"/>
      <c r="L976" s="22"/>
      <c r="M976" s="22"/>
      <c r="N976" s="22"/>
      <c r="O976" s="22"/>
      <c r="P976" s="5"/>
      <c r="Q976" s="22"/>
      <c r="R976" s="21"/>
      <c r="S976" s="21"/>
      <c r="T976" s="22"/>
      <c r="U976" s="22"/>
      <c r="V976" s="22"/>
      <c r="W976" s="22"/>
      <c r="X976" s="370"/>
    </row>
    <row r="977" spans="1:24" s="143" customFormat="1" hidden="1" x14ac:dyDescent="0.35">
      <c r="A977" s="131"/>
      <c r="B977" s="22"/>
      <c r="C977" s="22"/>
      <c r="D977" s="22"/>
      <c r="E977" s="22"/>
      <c r="F977" s="21"/>
      <c r="G977" s="22"/>
      <c r="H977" s="22"/>
      <c r="I977" s="5"/>
      <c r="J977" s="5"/>
      <c r="K977" s="21"/>
      <c r="L977" s="22"/>
      <c r="M977" s="22"/>
      <c r="N977" s="22"/>
      <c r="O977" s="22"/>
      <c r="P977" s="5"/>
      <c r="Q977" s="22"/>
      <c r="R977" s="21"/>
      <c r="S977" s="21"/>
      <c r="T977" s="22"/>
      <c r="U977" s="22"/>
      <c r="V977" s="22"/>
      <c r="W977" s="22"/>
      <c r="X977" s="370"/>
    </row>
    <row r="978" spans="1:24" s="143" customFormat="1" hidden="1" x14ac:dyDescent="0.35">
      <c r="A978" s="131"/>
      <c r="B978" s="22"/>
      <c r="C978" s="22"/>
      <c r="D978" s="22"/>
      <c r="E978" s="22"/>
      <c r="F978" s="21"/>
      <c r="G978" s="22"/>
      <c r="H978" s="22"/>
      <c r="I978" s="5"/>
      <c r="J978" s="5"/>
      <c r="K978" s="21"/>
      <c r="L978" s="22"/>
      <c r="M978" s="22"/>
      <c r="N978" s="22"/>
      <c r="O978" s="22"/>
      <c r="P978" s="5"/>
      <c r="Q978" s="22"/>
      <c r="R978" s="21"/>
      <c r="S978" s="21"/>
      <c r="T978" s="22"/>
      <c r="U978" s="22"/>
      <c r="V978" s="22"/>
      <c r="W978" s="22"/>
      <c r="X978" s="370"/>
    </row>
    <row r="979" spans="1:24" s="143" customFormat="1" hidden="1" x14ac:dyDescent="0.35">
      <c r="A979" s="131"/>
      <c r="B979" s="22"/>
      <c r="C979" s="22"/>
      <c r="D979" s="22"/>
      <c r="E979" s="22"/>
      <c r="F979" s="21"/>
      <c r="G979" s="22"/>
      <c r="H979" s="22"/>
      <c r="I979" s="5"/>
      <c r="J979" s="5"/>
      <c r="K979" s="21"/>
      <c r="L979" s="22"/>
      <c r="M979" s="22"/>
      <c r="N979" s="22"/>
      <c r="O979" s="22"/>
      <c r="P979" s="5"/>
      <c r="Q979" s="22"/>
      <c r="R979" s="21"/>
      <c r="S979" s="21"/>
      <c r="T979" s="22"/>
      <c r="U979" s="22"/>
      <c r="V979" s="22"/>
      <c r="W979" s="22"/>
      <c r="X979" s="370"/>
    </row>
    <row r="980" spans="1:24" s="143" customFormat="1" hidden="1" x14ac:dyDescent="0.35">
      <c r="A980" s="131"/>
      <c r="B980" s="22"/>
      <c r="C980" s="22"/>
      <c r="D980" s="22"/>
      <c r="E980" s="22"/>
      <c r="F980" s="21"/>
      <c r="G980" s="22"/>
      <c r="H980" s="22"/>
      <c r="I980" s="5"/>
      <c r="J980" s="5"/>
      <c r="K980" s="21"/>
      <c r="L980" s="22"/>
      <c r="M980" s="22"/>
      <c r="N980" s="22"/>
      <c r="O980" s="22"/>
      <c r="P980" s="5"/>
      <c r="Q980" s="22"/>
      <c r="R980" s="21"/>
      <c r="S980" s="21"/>
      <c r="T980" s="22"/>
      <c r="U980" s="22"/>
      <c r="V980" s="22"/>
      <c r="W980" s="22"/>
      <c r="X980" s="370"/>
    </row>
    <row r="981" spans="1:24" s="143" customFormat="1" hidden="1" x14ac:dyDescent="0.35">
      <c r="A981" s="131"/>
      <c r="B981" s="22"/>
      <c r="C981" s="22"/>
      <c r="D981" s="22"/>
      <c r="E981" s="22"/>
      <c r="F981" s="21"/>
      <c r="G981" s="22"/>
      <c r="H981" s="22"/>
      <c r="I981" s="5"/>
      <c r="J981" s="5"/>
      <c r="K981" s="21"/>
      <c r="L981" s="22"/>
      <c r="M981" s="22"/>
      <c r="N981" s="22"/>
      <c r="O981" s="22"/>
      <c r="P981" s="5"/>
      <c r="Q981" s="22"/>
      <c r="R981" s="21"/>
      <c r="S981" s="21"/>
      <c r="T981" s="22"/>
      <c r="U981" s="22"/>
      <c r="V981" s="22"/>
      <c r="W981" s="22"/>
      <c r="X981" s="370"/>
    </row>
    <row r="982" spans="1:24" s="143" customFormat="1" hidden="1" x14ac:dyDescent="0.35">
      <c r="A982" s="131"/>
      <c r="B982" s="22"/>
      <c r="C982" s="22"/>
      <c r="D982" s="22"/>
      <c r="E982" s="22"/>
      <c r="F982" s="21"/>
      <c r="G982" s="22"/>
      <c r="H982" s="22"/>
      <c r="I982" s="5"/>
      <c r="J982" s="5"/>
      <c r="K982" s="21"/>
      <c r="L982" s="22"/>
      <c r="M982" s="22"/>
      <c r="N982" s="22"/>
      <c r="O982" s="22"/>
      <c r="P982" s="5"/>
      <c r="Q982" s="22"/>
      <c r="R982" s="21"/>
      <c r="S982" s="21"/>
      <c r="T982" s="22"/>
      <c r="U982" s="22"/>
      <c r="V982" s="22"/>
      <c r="W982" s="22"/>
      <c r="X982" s="370"/>
    </row>
    <row r="983" spans="1:24" s="143" customFormat="1" hidden="1" x14ac:dyDescent="0.35">
      <c r="A983" s="131"/>
      <c r="B983" s="22"/>
      <c r="C983" s="22"/>
      <c r="D983" s="22"/>
      <c r="E983" s="22"/>
      <c r="F983" s="21"/>
      <c r="G983" s="22"/>
      <c r="H983" s="22"/>
      <c r="I983" s="5"/>
      <c r="J983" s="5"/>
      <c r="K983" s="21"/>
      <c r="L983" s="22"/>
      <c r="M983" s="22"/>
      <c r="N983" s="22"/>
      <c r="O983" s="22"/>
      <c r="P983" s="5"/>
      <c r="Q983" s="22"/>
      <c r="R983" s="21"/>
      <c r="S983" s="21"/>
      <c r="T983" s="22"/>
      <c r="U983" s="22"/>
      <c r="V983" s="22"/>
      <c r="W983" s="22"/>
      <c r="X983" s="370"/>
    </row>
    <row r="984" spans="1:24" s="143" customFormat="1" hidden="1" x14ac:dyDescent="0.35">
      <c r="A984" s="131"/>
      <c r="B984" s="22"/>
      <c r="C984" s="22"/>
      <c r="D984" s="22"/>
      <c r="E984" s="22"/>
      <c r="F984" s="21"/>
      <c r="G984" s="22"/>
      <c r="H984" s="22"/>
      <c r="I984" s="5"/>
      <c r="J984" s="5"/>
      <c r="K984" s="21"/>
      <c r="L984" s="22"/>
      <c r="M984" s="22"/>
      <c r="N984" s="22"/>
      <c r="O984" s="22"/>
      <c r="P984" s="5"/>
      <c r="Q984" s="22"/>
      <c r="R984" s="21"/>
      <c r="S984" s="21"/>
      <c r="T984" s="22"/>
      <c r="U984" s="22"/>
      <c r="V984" s="22"/>
      <c r="W984" s="22"/>
      <c r="X984" s="370"/>
    </row>
    <row r="985" spans="1:24" s="143" customFormat="1" hidden="1" x14ac:dyDescent="0.35">
      <c r="A985" s="131"/>
      <c r="B985" s="22"/>
      <c r="C985" s="22"/>
      <c r="D985" s="22"/>
      <c r="E985" s="22"/>
      <c r="F985" s="21"/>
      <c r="G985" s="22"/>
      <c r="H985" s="22"/>
      <c r="I985" s="5"/>
      <c r="J985" s="5"/>
      <c r="K985" s="21"/>
      <c r="L985" s="22"/>
      <c r="M985" s="22"/>
      <c r="N985" s="22"/>
      <c r="O985" s="22"/>
      <c r="P985" s="5"/>
      <c r="Q985" s="22"/>
      <c r="R985" s="21"/>
      <c r="S985" s="21"/>
      <c r="T985" s="22"/>
      <c r="U985" s="22"/>
      <c r="V985" s="22"/>
      <c r="W985" s="22"/>
      <c r="X985" s="370"/>
    </row>
    <row r="986" spans="1:24" s="143" customFormat="1" hidden="1" x14ac:dyDescent="0.35">
      <c r="A986" s="131"/>
      <c r="B986" s="22"/>
      <c r="C986" s="22"/>
      <c r="D986" s="22"/>
      <c r="E986" s="22"/>
      <c r="F986" s="21"/>
      <c r="G986" s="22"/>
      <c r="H986" s="22"/>
      <c r="I986" s="5"/>
      <c r="J986" s="5"/>
      <c r="K986" s="21"/>
      <c r="L986" s="22"/>
      <c r="M986" s="22"/>
      <c r="N986" s="22"/>
      <c r="O986" s="22"/>
      <c r="P986" s="5"/>
      <c r="Q986" s="22"/>
      <c r="R986" s="21"/>
      <c r="S986" s="21"/>
      <c r="T986" s="22"/>
      <c r="U986" s="22"/>
      <c r="V986" s="22"/>
      <c r="W986" s="22"/>
      <c r="X986" s="370"/>
    </row>
    <row r="987" spans="1:24" s="143" customFormat="1" hidden="1" x14ac:dyDescent="0.35">
      <c r="A987" s="131"/>
      <c r="B987" s="22"/>
      <c r="C987" s="22"/>
      <c r="D987" s="22"/>
      <c r="E987" s="22"/>
      <c r="F987" s="21"/>
      <c r="G987" s="22"/>
      <c r="H987" s="22"/>
      <c r="I987" s="5"/>
      <c r="J987" s="5"/>
      <c r="K987" s="21"/>
      <c r="L987" s="22"/>
      <c r="M987" s="22"/>
      <c r="N987" s="22"/>
      <c r="O987" s="22"/>
      <c r="P987" s="5"/>
      <c r="Q987" s="22"/>
      <c r="R987" s="21"/>
      <c r="S987" s="21"/>
      <c r="T987" s="22"/>
      <c r="U987" s="22"/>
      <c r="V987" s="22"/>
      <c r="W987" s="22"/>
      <c r="X987" s="370"/>
    </row>
    <row r="988" spans="1:24" s="143" customFormat="1" hidden="1" x14ac:dyDescent="0.35">
      <c r="A988" s="131"/>
      <c r="B988" s="22"/>
      <c r="C988" s="22"/>
      <c r="D988" s="22"/>
      <c r="E988" s="22"/>
      <c r="F988" s="21"/>
      <c r="G988" s="22"/>
      <c r="H988" s="22"/>
      <c r="I988" s="5"/>
      <c r="J988" s="5"/>
      <c r="K988" s="21"/>
      <c r="L988" s="22"/>
      <c r="M988" s="22"/>
      <c r="N988" s="22"/>
      <c r="O988" s="22"/>
      <c r="P988" s="5"/>
      <c r="Q988" s="22"/>
      <c r="R988" s="21"/>
      <c r="S988" s="21"/>
      <c r="T988" s="22"/>
      <c r="U988" s="22"/>
      <c r="V988" s="22"/>
      <c r="W988" s="22"/>
      <c r="X988" s="370"/>
    </row>
    <row r="989" spans="1:24" s="143" customFormat="1" hidden="1" x14ac:dyDescent="0.35">
      <c r="A989" s="131"/>
      <c r="B989" s="22"/>
      <c r="C989" s="22"/>
      <c r="D989" s="22"/>
      <c r="E989" s="22"/>
      <c r="F989" s="21"/>
      <c r="G989" s="22"/>
      <c r="H989" s="22"/>
      <c r="I989" s="5"/>
      <c r="J989" s="5"/>
      <c r="K989" s="21"/>
      <c r="L989" s="22"/>
      <c r="M989" s="22"/>
      <c r="N989" s="22"/>
      <c r="O989" s="22"/>
      <c r="P989" s="5"/>
      <c r="Q989" s="22"/>
      <c r="R989" s="21"/>
      <c r="S989" s="21"/>
      <c r="T989" s="22"/>
      <c r="U989" s="22"/>
      <c r="V989" s="22"/>
      <c r="W989" s="22"/>
      <c r="X989" s="370"/>
    </row>
    <row r="990" spans="1:24" s="143" customFormat="1" hidden="1" x14ac:dyDescent="0.35">
      <c r="A990" s="184"/>
      <c r="B990" s="185"/>
      <c r="C990" s="185"/>
      <c r="D990" s="185"/>
      <c r="E990" s="185"/>
      <c r="F990" s="186"/>
      <c r="G990" s="185"/>
      <c r="H990" s="185"/>
      <c r="I990" s="18"/>
      <c r="J990" s="18"/>
      <c r="K990" s="186"/>
      <c r="L990" s="185"/>
      <c r="M990" s="185"/>
      <c r="N990" s="185"/>
      <c r="O990" s="185"/>
      <c r="P990" s="18"/>
      <c r="Q990" s="185"/>
      <c r="R990" s="186"/>
      <c r="S990" s="186"/>
      <c r="T990" s="185"/>
      <c r="U990" s="185"/>
      <c r="V990" s="185"/>
      <c r="W990" s="185"/>
      <c r="X990" s="371"/>
    </row>
  </sheetData>
  <mergeCells count="1">
    <mergeCell ref="N1:P1"/>
  </mergeCells>
  <conditionalFormatting sqref="A3:A4 A14:D15 E14:H16 A23:D23 E22:I23 A35:O37 R25:R26 T32:X37 T4:W4 T3:X3 T30:X30 T31:U31 T5:X5 T7:X8 T20:X20 T23:X24 T15:X16 Q29:R37 A34:K34 M34:O34 E3:E8 F4:H8 I3:I9 Q3:S7 Q10:X10 Q8:R8 K6:O8 A10:I12 Q11:R24 S11:S37 E20:H31 I14:I33 J21:O23 Q39:R40 I37:I41 Q41:W43 T11:X13">
    <cfRule type="containsBlanks" dxfId="1022" priority="266">
      <formula>LEN(TRIM(A3))=0</formula>
    </cfRule>
  </conditionalFormatting>
  <conditionalFormatting sqref="A13:H13">
    <cfRule type="containsBlanks" dxfId="1021" priority="209">
      <formula>LEN(TRIM(A13))=0</formula>
    </cfRule>
  </conditionalFormatting>
  <conditionalFormatting sqref="B3:D4">
    <cfRule type="containsBlanks" dxfId="1020" priority="268">
      <formula>LEN(TRIM(B3))=0</formula>
    </cfRule>
  </conditionalFormatting>
  <conditionalFormatting sqref="B8:D8">
    <cfRule type="containsBlanks" dxfId="1019" priority="267">
      <formula>LEN(TRIM(B8))=0</formula>
    </cfRule>
  </conditionalFormatting>
  <conditionalFormatting sqref="D16">
    <cfRule type="containsBlanks" dxfId="1018" priority="258">
      <formula>LEN(TRIM(D16))=0</formula>
    </cfRule>
  </conditionalFormatting>
  <conditionalFormatting sqref="D20">
    <cfRule type="containsBlanks" dxfId="1017" priority="262">
      <formula>LEN(TRIM(D20))=0</formula>
    </cfRule>
  </conditionalFormatting>
  <conditionalFormatting sqref="F3">
    <cfRule type="containsBlanks" dxfId="1016" priority="254">
      <formula>LEN(TRIM(F3))=0</formula>
    </cfRule>
  </conditionalFormatting>
  <conditionalFormatting sqref="G3:H3">
    <cfRule type="containsBlanks" dxfId="1015" priority="269">
      <formula>LEN(TRIM(G3))=0</formula>
    </cfRule>
  </conditionalFormatting>
  <conditionalFormatting sqref="J18 J19:K19 J31 J32:O32 A8 U14:X14 A17:H19 U17:X17 T18:X18 U19:X19 U21:X23 N31:O31 W31 A32:H33 J33:K33 M33:O33 L18:O18 M19:O19 I41">
    <cfRule type="containsBlanks" dxfId="1014" priority="274">
      <formula>LEN(TRIM(A8))=0</formula>
    </cfRule>
  </conditionalFormatting>
  <conditionalFormatting sqref="J6:J8 I37:J37 I3:I9 I10:J12 I14:J33 I38:I41">
    <cfRule type="cellIs" dxfId="1013" priority="271" operator="between">
      <formula>8</formula>
      <formula>12</formula>
    </cfRule>
    <cfRule type="cellIs" dxfId="1012" priority="272" operator="between">
      <formula>1</formula>
      <formula>3</formula>
    </cfRule>
    <cfRule type="cellIs" dxfId="1011" priority="273" operator="between">
      <formula>4</formula>
      <formula>6</formula>
    </cfRule>
  </conditionalFormatting>
  <conditionalFormatting sqref="I3:I33 I37:I41">
    <cfRule type="cellIs" priority="190" operator="equal">
      <formula>0</formula>
    </cfRule>
    <cfRule type="cellIs" dxfId="1010" priority="191" operator="equal">
      <formula>25</formula>
    </cfRule>
    <cfRule type="cellIs" dxfId="1009" priority="192" operator="between">
      <formula>15</formula>
      <formula>20</formula>
    </cfRule>
    <cfRule type="cellIs" dxfId="1008" priority="193" operator="between">
      <formula>8</formula>
      <formula>12</formula>
    </cfRule>
    <cfRule type="cellIs" dxfId="1007" priority="194" operator="between">
      <formula>4</formula>
      <formula>6</formula>
    </cfRule>
    <cfRule type="cellIs" dxfId="1006" priority="195" operator="between">
      <formula>1</formula>
      <formula>3</formula>
    </cfRule>
  </conditionalFormatting>
  <conditionalFormatting sqref="I3:I41">
    <cfRule type="containsText" dxfId="1005" priority="200" operator="containsText" text="0">
      <formula>NOT(ISERROR(SEARCH("0",I3)))</formula>
    </cfRule>
  </conditionalFormatting>
  <conditionalFormatting sqref="I3:I41">
    <cfRule type="containsErrors" dxfId="1004" priority="189">
      <formula>ISERROR(I3)</formula>
    </cfRule>
  </conditionalFormatting>
  <conditionalFormatting sqref="I13">
    <cfRule type="containsBlanks" dxfId="1003" priority="214">
      <formula>LEN(TRIM(I13))=0</formula>
    </cfRule>
  </conditionalFormatting>
  <conditionalFormatting sqref="I13:J13 I34:J36">
    <cfRule type="cellIs" dxfId="1002" priority="210" operator="between">
      <formula>15</formula>
      <formula>25</formula>
    </cfRule>
    <cfRule type="cellIs" dxfId="1001" priority="211" operator="between">
      <formula>8</formula>
      <formula>12</formula>
    </cfRule>
    <cfRule type="cellIs" dxfId="1000" priority="212" operator="between">
      <formula>1</formula>
      <formula>3</formula>
    </cfRule>
    <cfRule type="cellIs" dxfId="999" priority="213" operator="between">
      <formula>4</formula>
      <formula>6</formula>
    </cfRule>
  </conditionalFormatting>
  <conditionalFormatting sqref="J6:J8 I37:J37 I3:I9 I10:J12 I14:J33 I38:I41">
    <cfRule type="cellIs" dxfId="998" priority="270" operator="between">
      <formula>15</formula>
      <formula>25</formula>
    </cfRule>
  </conditionalFormatting>
  <conditionalFormatting sqref="J3:J5">
    <cfRule type="containsText" dxfId="997" priority="219" operator="containsText" text="Informed">
      <formula>NOT(ISERROR(SEARCH("Informed",J3)))</formula>
    </cfRule>
    <cfRule type="containsText" dxfId="996" priority="220" operator="containsText" text="Consulted">
      <formula>NOT(ISERROR(SEARCH("Consulted",J3)))</formula>
    </cfRule>
    <cfRule type="containsText" dxfId="995" priority="221" operator="containsText" text="Accountable">
      <formula>NOT(ISERROR(SEARCH("Accountable",J3)))</formula>
    </cfRule>
    <cfRule type="containsText" dxfId="994" priority="222" operator="containsText" text="Responsible">
      <formula>NOT(ISERROR(SEARCH("Responsible",J3)))</formula>
    </cfRule>
    <cfRule type="cellIs" dxfId="993" priority="223" operator="between">
      <formula>15</formula>
      <formula>25</formula>
    </cfRule>
    <cfRule type="cellIs" dxfId="992" priority="224" operator="between">
      <formula>8</formula>
      <formula>12</formula>
    </cfRule>
    <cfRule type="cellIs" dxfId="991" priority="225" operator="between">
      <formula>1</formula>
      <formula>3</formula>
    </cfRule>
    <cfRule type="cellIs" dxfId="990" priority="226" operator="between">
      <formula>4</formula>
      <formula>6</formula>
    </cfRule>
  </conditionalFormatting>
  <conditionalFormatting sqref="J6:J8">
    <cfRule type="containsBlanks" dxfId="989" priority="241">
      <formula>LEN(TRIM(J6))=0</formula>
    </cfRule>
  </conditionalFormatting>
  <conditionalFormatting sqref="J6:J8 J10:J37">
    <cfRule type="containsText" dxfId="988" priority="196" operator="containsText" text="Informed">
      <formula>NOT(ISERROR(SEARCH("Informed",J6)))</formula>
    </cfRule>
    <cfRule type="containsText" dxfId="987" priority="197" operator="containsText" text="Consulted">
      <formula>NOT(ISERROR(SEARCH("Consulted",J6)))</formula>
    </cfRule>
    <cfRule type="containsText" dxfId="986" priority="198" operator="containsText" text="Accountable">
      <formula>NOT(ISERROR(SEARCH("Accountable",J6)))</formula>
    </cfRule>
    <cfRule type="containsText" dxfId="985" priority="199" operator="containsText" text="Responsible">
      <formula>NOT(ISERROR(SEARCH("Responsible",J6)))</formula>
    </cfRule>
  </conditionalFormatting>
  <conditionalFormatting sqref="J20 L20:O20">
    <cfRule type="containsBlanks" dxfId="984" priority="264">
      <formula>LEN(TRIM(J20))=0</formula>
    </cfRule>
  </conditionalFormatting>
  <conditionalFormatting sqref="J25:J26 A21:D31 M25:O26 Q25:Q26 T25:X29">
    <cfRule type="containsBlanks" dxfId="983" priority="255">
      <formula>LEN(TRIM(A21))=0</formula>
    </cfRule>
  </conditionalFormatting>
  <conditionalFormatting sqref="J3:O4 A5:D5 J5:K5 N5:O5">
    <cfRule type="containsBlanks" dxfId="982" priority="227">
      <formula>LEN(TRIM(A3))=0</formula>
    </cfRule>
  </conditionalFormatting>
  <conditionalFormatting sqref="J10:O17">
    <cfRule type="containsBlanks" dxfId="981" priority="208">
      <formula>LEN(TRIM(J10))=0</formula>
    </cfRule>
  </conditionalFormatting>
  <conditionalFormatting sqref="A20:C20">
    <cfRule type="containsBlanks" dxfId="980" priority="263">
      <formula>LEN(TRIM(A20))=0</formula>
    </cfRule>
  </conditionalFormatting>
  <conditionalFormatting sqref="J24:O24">
    <cfRule type="containsBlanks" dxfId="979" priority="261">
      <formula>LEN(TRIM(J24))=0</formula>
    </cfRule>
  </conditionalFormatting>
  <conditionalFormatting sqref="Q27:Q28 J27:O30">
    <cfRule type="containsBlanks" dxfId="978" priority="260">
      <formula>LEN(TRIM(J27))=0</formula>
    </cfRule>
  </conditionalFormatting>
  <conditionalFormatting sqref="K18">
    <cfRule type="containsBlanks" dxfId="977" priority="234">
      <formula>LEN(TRIM(K18))=0</formula>
    </cfRule>
  </conditionalFormatting>
  <conditionalFormatting sqref="K20">
    <cfRule type="containsBlanks" dxfId="976" priority="233">
      <formula>LEN(TRIM(K20))=0</formula>
    </cfRule>
  </conditionalFormatting>
  <conditionalFormatting sqref="K25:K26">
    <cfRule type="containsBlanks" dxfId="975" priority="232">
      <formula>LEN(TRIM(K25))=0</formula>
    </cfRule>
  </conditionalFormatting>
  <conditionalFormatting sqref="K31">
    <cfRule type="containsBlanks" dxfId="974" priority="231">
      <formula>LEN(TRIM(K31))=0</formula>
    </cfRule>
  </conditionalFormatting>
  <conditionalFormatting sqref="L25">
    <cfRule type="containsBlanks" dxfId="973" priority="245">
      <formula>LEN(TRIM(L25))=0</formula>
    </cfRule>
  </conditionalFormatting>
  <conditionalFormatting sqref="M31">
    <cfRule type="containsBlanks" dxfId="972" priority="230">
      <formula>LEN(TRIM(M31))=0</formula>
    </cfRule>
  </conditionalFormatting>
  <conditionalFormatting sqref="P45:P1048576 P1:P43">
    <cfRule type="containsErrors" dxfId="971" priority="246">
      <formula>ISERROR(P1)</formula>
    </cfRule>
    <cfRule type="cellIs" dxfId="970" priority="247" operator="equal">
      <formula>0</formula>
    </cfRule>
    <cfRule type="cellIs" dxfId="969" priority="248" operator="equal">
      <formula>25</formula>
    </cfRule>
    <cfRule type="cellIs" dxfId="968" priority="249" operator="between">
      <formula>15</formula>
      <formula>20</formula>
    </cfRule>
    <cfRule type="cellIs" dxfId="967" priority="250" operator="between">
      <formula>8</formula>
      <formula>12</formula>
    </cfRule>
    <cfRule type="cellIs" dxfId="966" priority="251" operator="between">
      <formula>4</formula>
      <formula>6</formula>
    </cfRule>
    <cfRule type="cellIs" dxfId="965" priority="252" operator="between">
      <formula>1</formula>
      <formula>3</formula>
    </cfRule>
  </conditionalFormatting>
  <conditionalFormatting sqref="T6:X6 A6:D7">
    <cfRule type="containsBlanks" dxfId="964" priority="265">
      <formula>LEN(TRIM(A6))=0</formula>
    </cfRule>
  </conditionalFormatting>
  <conditionalFormatting sqref="A16:C16">
    <cfRule type="containsBlanks" dxfId="963" priority="259">
      <formula>LEN(TRIM(A16))=0</formula>
    </cfRule>
  </conditionalFormatting>
  <conditionalFormatting sqref="S6">
    <cfRule type="containsBlanks" dxfId="962" priority="216">
      <formula>LEN(TRIM(S6))=0</formula>
    </cfRule>
  </conditionalFormatting>
  <conditionalFormatting sqref="S14">
    <cfRule type="containsBlanks" dxfId="961" priority="235">
      <formula>LEN(TRIM(S14))=0</formula>
    </cfRule>
  </conditionalFormatting>
  <conditionalFormatting sqref="S18">
    <cfRule type="containsBlanks" dxfId="960" priority="242">
      <formula>LEN(TRIM(S18))=0</formula>
    </cfRule>
  </conditionalFormatting>
  <conditionalFormatting sqref="S25:S29">
    <cfRule type="containsBlanks" dxfId="959" priority="229">
      <formula>LEN(TRIM(S25))=0</formula>
    </cfRule>
  </conditionalFormatting>
  <conditionalFormatting sqref="T14">
    <cfRule type="containsBlanks" dxfId="958" priority="237">
      <formula>LEN(TRIM(T14))=0</formula>
    </cfRule>
  </conditionalFormatting>
  <conditionalFormatting sqref="T17">
    <cfRule type="containsBlanks" dxfId="957" priority="238">
      <formula>LEN(TRIM(T17))=0</formula>
    </cfRule>
  </conditionalFormatting>
  <conditionalFormatting sqref="T19">
    <cfRule type="containsBlanks" dxfId="956" priority="239">
      <formula>LEN(TRIM(T19))=0</formula>
    </cfRule>
  </conditionalFormatting>
  <conditionalFormatting sqref="T21:T23">
    <cfRule type="containsBlanks" dxfId="955" priority="240">
      <formula>LEN(TRIM(T21))=0</formula>
    </cfRule>
  </conditionalFormatting>
  <conditionalFormatting sqref="V31">
    <cfRule type="containsBlanks" dxfId="954" priority="236">
      <formula>LEN(TRIM(V31))=0</formula>
    </cfRule>
  </conditionalFormatting>
  <conditionalFormatting sqref="X31">
    <cfRule type="containsBlanks" dxfId="953" priority="215">
      <formula>LEN(TRIM(X31))=0</formula>
    </cfRule>
  </conditionalFormatting>
  <conditionalFormatting sqref="F39">
    <cfRule type="containsBlanks" dxfId="952" priority="186">
      <formula>LEN(TRIM(F39))=0</formula>
    </cfRule>
  </conditionalFormatting>
  <conditionalFormatting sqref="F40">
    <cfRule type="containsBlanks" dxfId="951" priority="185">
      <formula>LEN(TRIM(F40))=0</formula>
    </cfRule>
  </conditionalFormatting>
  <conditionalFormatting sqref="E39">
    <cfRule type="containsBlanks" dxfId="950" priority="179">
      <formula>LEN(TRIM(E39))=0</formula>
    </cfRule>
  </conditionalFormatting>
  <conditionalFormatting sqref="D39">
    <cfRule type="containsBlanks" dxfId="949" priority="178">
      <formula>LEN(TRIM(D39))=0</formula>
    </cfRule>
  </conditionalFormatting>
  <conditionalFormatting sqref="E40">
    <cfRule type="containsBlanks" dxfId="948" priority="177">
      <formula>LEN(TRIM(E40))=0</formula>
    </cfRule>
  </conditionalFormatting>
  <conditionalFormatting sqref="D40">
    <cfRule type="containsBlanks" dxfId="947" priority="176">
      <formula>LEN(TRIM(D40))=0</formula>
    </cfRule>
  </conditionalFormatting>
  <conditionalFormatting sqref="M39">
    <cfRule type="containsBlanks" dxfId="946" priority="169">
      <formula>LEN(TRIM(M39))=0</formula>
    </cfRule>
  </conditionalFormatting>
  <conditionalFormatting sqref="T39:U39">
    <cfRule type="containsBlanks" dxfId="945" priority="168">
      <formula>LEN(TRIM(T39))=0</formula>
    </cfRule>
  </conditionalFormatting>
  <conditionalFormatting sqref="M40">
    <cfRule type="containsBlanks" dxfId="944" priority="167">
      <formula>LEN(TRIM(M40))=0</formula>
    </cfRule>
  </conditionalFormatting>
  <conditionalFormatting sqref="T40:U40">
    <cfRule type="containsBlanks" dxfId="943" priority="166">
      <formula>LEN(TRIM(T40))=0</formula>
    </cfRule>
  </conditionalFormatting>
  <conditionalFormatting sqref="D41">
    <cfRule type="containsBlanks" dxfId="942" priority="157">
      <formula>LEN(TRIM(D41))=0</formula>
    </cfRule>
  </conditionalFormatting>
  <conditionalFormatting sqref="E41">
    <cfRule type="containsBlanks" dxfId="941" priority="155">
      <formula>LEN(TRIM(E41))=0</formula>
    </cfRule>
  </conditionalFormatting>
  <conditionalFormatting sqref="J41">
    <cfRule type="cellIs" dxfId="940" priority="160" operator="between">
      <formula>8</formula>
      <formula>12</formula>
    </cfRule>
    <cfRule type="cellIs" dxfId="939" priority="161" operator="between">
      <formula>1</formula>
      <formula>3</formula>
    </cfRule>
    <cfRule type="cellIs" dxfId="938" priority="162" operator="between">
      <formula>4</formula>
      <formula>6</formula>
    </cfRule>
  </conditionalFormatting>
  <conditionalFormatting sqref="J41">
    <cfRule type="cellIs" dxfId="937" priority="159" operator="between">
      <formula>15</formula>
      <formula>25</formula>
    </cfRule>
  </conditionalFormatting>
  <conditionalFormatting sqref="J41">
    <cfRule type="containsText" dxfId="936" priority="143" operator="containsText" text="Informed">
      <formula>NOT(ISERROR(SEARCH("Informed",J41)))</formula>
    </cfRule>
    <cfRule type="containsText" dxfId="935" priority="144" operator="containsText" text="Consulted">
      <formula>NOT(ISERROR(SEARCH("Consulted",J41)))</formula>
    </cfRule>
    <cfRule type="containsText" dxfId="934" priority="145" operator="containsText" text="Accountable">
      <formula>NOT(ISERROR(SEARCH("Accountable",J41)))</formula>
    </cfRule>
    <cfRule type="containsText" dxfId="933" priority="146" operator="containsText" text="Responsible">
      <formula>NOT(ISERROR(SEARCH("Responsible",J41)))</formula>
    </cfRule>
  </conditionalFormatting>
  <conditionalFormatting sqref="F41:H41">
    <cfRule type="containsBlanks" dxfId="932" priority="156">
      <formula>LEN(TRIM(F41))=0</formula>
    </cfRule>
  </conditionalFormatting>
  <conditionalFormatting sqref="J41:O41 A41:C41">
    <cfRule type="containsBlanks" dxfId="931" priority="158">
      <formula>LEN(TRIM(A41))=0</formula>
    </cfRule>
  </conditionalFormatting>
  <conditionalFormatting sqref="P41">
    <cfRule type="containsErrors" dxfId="930" priority="148">
      <formula>ISERROR(P41)</formula>
    </cfRule>
    <cfRule type="cellIs" dxfId="929" priority="149" operator="equal">
      <formula>0</formula>
    </cfRule>
    <cfRule type="cellIs" dxfId="928" priority="150" operator="equal">
      <formula>25</formula>
    </cfRule>
    <cfRule type="cellIs" dxfId="927" priority="151" operator="between">
      <formula>15</formula>
      <formula>20</formula>
    </cfRule>
    <cfRule type="cellIs" dxfId="926" priority="152" operator="between">
      <formula>8</formula>
      <formula>12</formula>
    </cfRule>
    <cfRule type="cellIs" dxfId="925" priority="153" operator="between">
      <formula>4</formula>
      <formula>6</formula>
    </cfRule>
    <cfRule type="cellIs" dxfId="924" priority="154" operator="between">
      <formula>1</formula>
      <formula>3</formula>
    </cfRule>
  </conditionalFormatting>
  <conditionalFormatting sqref="A42:I42 K42:O42">
    <cfRule type="containsBlanks" dxfId="923" priority="131">
      <formula>LEN(TRIM(A42))=0</formula>
    </cfRule>
  </conditionalFormatting>
  <conditionalFormatting sqref="I42:J42">
    <cfRule type="cellIs" dxfId="922" priority="133" operator="between">
      <formula>8</formula>
      <formula>12</formula>
    </cfRule>
    <cfRule type="cellIs" dxfId="921" priority="134" operator="between">
      <formula>1</formula>
      <formula>3</formula>
    </cfRule>
    <cfRule type="cellIs" dxfId="920" priority="135" operator="between">
      <formula>4</formula>
      <formula>6</formula>
    </cfRule>
  </conditionalFormatting>
  <conditionalFormatting sqref="I42">
    <cfRule type="cellIs" priority="111" operator="equal">
      <formula>0</formula>
    </cfRule>
    <cfRule type="cellIs" dxfId="919" priority="112" operator="equal">
      <formula>25</formula>
    </cfRule>
    <cfRule type="cellIs" dxfId="918" priority="113" operator="between">
      <formula>15</formula>
      <formula>20</formula>
    </cfRule>
    <cfRule type="cellIs" dxfId="917" priority="114" operator="between">
      <formula>8</formula>
      <formula>12</formula>
    </cfRule>
    <cfRule type="cellIs" dxfId="916" priority="115" operator="between">
      <formula>4</formula>
      <formula>6</formula>
    </cfRule>
    <cfRule type="cellIs" dxfId="915" priority="116" operator="between">
      <formula>1</formula>
      <formula>3</formula>
    </cfRule>
  </conditionalFormatting>
  <conditionalFormatting sqref="I42">
    <cfRule type="containsText" dxfId="914" priority="121" operator="containsText" text="0">
      <formula>NOT(ISERROR(SEARCH("0",I42)))</formula>
    </cfRule>
  </conditionalFormatting>
  <conditionalFormatting sqref="I42">
    <cfRule type="containsErrors" dxfId="913" priority="110">
      <formula>ISERROR(I42)</formula>
    </cfRule>
  </conditionalFormatting>
  <conditionalFormatting sqref="I42:J42">
    <cfRule type="cellIs" dxfId="912" priority="132" operator="between">
      <formula>15</formula>
      <formula>25</formula>
    </cfRule>
  </conditionalFormatting>
  <conditionalFormatting sqref="J42">
    <cfRule type="containsBlanks" dxfId="911" priority="123">
      <formula>LEN(TRIM(J42))=0</formula>
    </cfRule>
  </conditionalFormatting>
  <conditionalFormatting sqref="J42">
    <cfRule type="containsText" dxfId="910" priority="117" operator="containsText" text="Informed">
      <formula>NOT(ISERROR(SEARCH("Informed",J42)))</formula>
    </cfRule>
    <cfRule type="containsText" dxfId="909" priority="118" operator="containsText" text="Consulted">
      <formula>NOT(ISERROR(SEARCH("Consulted",J42)))</formula>
    </cfRule>
    <cfRule type="containsText" dxfId="908" priority="119" operator="containsText" text="Accountable">
      <formula>NOT(ISERROR(SEARCH("Accountable",J42)))</formula>
    </cfRule>
    <cfRule type="containsText" dxfId="907" priority="120" operator="containsText" text="Responsible">
      <formula>NOT(ISERROR(SEARCH("Responsible",J42)))</formula>
    </cfRule>
  </conditionalFormatting>
  <conditionalFormatting sqref="P42">
    <cfRule type="containsErrors" dxfId="906" priority="124">
      <formula>ISERROR(P42)</formula>
    </cfRule>
    <cfRule type="cellIs" dxfId="905" priority="125" operator="equal">
      <formula>0</formula>
    </cfRule>
    <cfRule type="cellIs" dxfId="904" priority="126" operator="equal">
      <formula>25</formula>
    </cfRule>
    <cfRule type="cellIs" dxfId="903" priority="127" operator="between">
      <formula>15</formula>
      <formula>20</formula>
    </cfRule>
    <cfRule type="cellIs" dxfId="902" priority="128" operator="between">
      <formula>8</formula>
      <formula>12</formula>
    </cfRule>
    <cfRule type="cellIs" dxfId="901" priority="129" operator="between">
      <formula>4</formula>
      <formula>6</formula>
    </cfRule>
    <cfRule type="cellIs" dxfId="900" priority="130" operator="between">
      <formula>1</formula>
      <formula>3</formula>
    </cfRule>
  </conditionalFormatting>
  <conditionalFormatting sqref="A43:I43">
    <cfRule type="containsBlanks" dxfId="899" priority="109">
      <formula>LEN(TRIM(A43))=0</formula>
    </cfRule>
  </conditionalFormatting>
  <conditionalFormatting sqref="I43:J43">
    <cfRule type="cellIs" dxfId="898" priority="106" operator="between">
      <formula>8</formula>
      <formula>12</formula>
    </cfRule>
    <cfRule type="cellIs" dxfId="897" priority="107" operator="between">
      <formula>1</formula>
      <formula>3</formula>
    </cfRule>
    <cfRule type="cellIs" dxfId="896" priority="108" operator="between">
      <formula>4</formula>
      <formula>6</formula>
    </cfRule>
  </conditionalFormatting>
  <conditionalFormatting sqref="I43">
    <cfRule type="cellIs" priority="85" operator="equal">
      <formula>0</formula>
    </cfRule>
    <cfRule type="cellIs" dxfId="895" priority="86" operator="equal">
      <formula>25</formula>
    </cfRule>
    <cfRule type="cellIs" dxfId="894" priority="87" operator="between">
      <formula>15</formula>
      <formula>20</formula>
    </cfRule>
    <cfRule type="cellIs" dxfId="893" priority="88" operator="between">
      <formula>8</formula>
      <formula>12</formula>
    </cfRule>
    <cfRule type="cellIs" dxfId="892" priority="89" operator="between">
      <formula>4</formula>
      <formula>6</formula>
    </cfRule>
    <cfRule type="cellIs" dxfId="891" priority="90" operator="between">
      <formula>1</formula>
      <formula>3</formula>
    </cfRule>
  </conditionalFormatting>
  <conditionalFormatting sqref="I43">
    <cfRule type="containsText" dxfId="890" priority="95" operator="containsText" text="0">
      <formula>NOT(ISERROR(SEARCH("0",I43)))</formula>
    </cfRule>
  </conditionalFormatting>
  <conditionalFormatting sqref="I43">
    <cfRule type="containsErrors" dxfId="889" priority="84">
      <formula>ISERROR(I43)</formula>
    </cfRule>
  </conditionalFormatting>
  <conditionalFormatting sqref="I43:J43">
    <cfRule type="cellIs" dxfId="888" priority="105" operator="between">
      <formula>15</formula>
      <formula>25</formula>
    </cfRule>
  </conditionalFormatting>
  <conditionalFormatting sqref="J43">
    <cfRule type="containsText" dxfId="887" priority="91" operator="containsText" text="Informed">
      <formula>NOT(ISERROR(SEARCH("Informed",J43)))</formula>
    </cfRule>
    <cfRule type="containsText" dxfId="886" priority="92" operator="containsText" text="Consulted">
      <formula>NOT(ISERROR(SEARCH("Consulted",J43)))</formula>
    </cfRule>
    <cfRule type="containsText" dxfId="885" priority="93" operator="containsText" text="Accountable">
      <formula>NOT(ISERROR(SEARCH("Accountable",J43)))</formula>
    </cfRule>
    <cfRule type="containsText" dxfId="884" priority="94" operator="containsText" text="Responsible">
      <formula>NOT(ISERROR(SEARCH("Responsible",J43)))</formula>
    </cfRule>
  </conditionalFormatting>
  <conditionalFormatting sqref="J43:O43">
    <cfRule type="containsBlanks" dxfId="883" priority="103">
      <formula>LEN(TRIM(J43))=0</formula>
    </cfRule>
  </conditionalFormatting>
  <conditionalFormatting sqref="P43">
    <cfRule type="containsErrors" dxfId="882" priority="96">
      <formula>ISERROR(P43)</formula>
    </cfRule>
    <cfRule type="cellIs" dxfId="881" priority="97" operator="equal">
      <formula>0</formula>
    </cfRule>
    <cfRule type="cellIs" dxfId="880" priority="98" operator="equal">
      <formula>25</formula>
    </cfRule>
    <cfRule type="cellIs" dxfId="879" priority="99" operator="between">
      <formula>15</formula>
      <formula>20</formula>
    </cfRule>
    <cfRule type="cellIs" dxfId="878" priority="100" operator="between">
      <formula>8</formula>
      <formula>12</formula>
    </cfRule>
    <cfRule type="cellIs" dxfId="877" priority="101" operator="between">
      <formula>4</formula>
      <formula>6</formula>
    </cfRule>
    <cfRule type="cellIs" dxfId="876" priority="102" operator="between">
      <formula>1</formula>
      <formula>3</formula>
    </cfRule>
  </conditionalFormatting>
  <conditionalFormatting sqref="A22:D22 U22 W22:X22">
    <cfRule type="containsBlanks" dxfId="875" priority="83">
      <formula>LEN(TRIM(A22))=0</formula>
    </cfRule>
  </conditionalFormatting>
  <conditionalFormatting sqref="J22:O22">
    <cfRule type="containsBlanks" dxfId="874" priority="82">
      <formula>LEN(TRIM(J22))=0</formula>
    </cfRule>
  </conditionalFormatting>
  <conditionalFormatting sqref="T22">
    <cfRule type="containsBlanks" dxfId="873" priority="80">
      <formula>LEN(TRIM(T22))=0</formula>
    </cfRule>
  </conditionalFormatting>
  <conditionalFormatting sqref="V22">
    <cfRule type="containsBlanks" dxfId="872" priority="81">
      <formula>LEN(TRIM(V22))=0</formula>
    </cfRule>
  </conditionalFormatting>
  <conditionalFormatting sqref="R27">
    <cfRule type="containsBlanks" dxfId="871" priority="79">
      <formula>LEN(TRIM(R27))=0</formula>
    </cfRule>
  </conditionalFormatting>
  <conditionalFormatting sqref="R28">
    <cfRule type="containsBlanks" dxfId="870" priority="78">
      <formula>LEN(TRIM(R28))=0</formula>
    </cfRule>
  </conditionalFormatting>
  <conditionalFormatting sqref="P44">
    <cfRule type="containsErrors" dxfId="869" priority="71">
      <formula>ISERROR(P44)</formula>
    </cfRule>
    <cfRule type="cellIs" dxfId="868" priority="72" operator="equal">
      <formula>0</formula>
    </cfRule>
    <cfRule type="cellIs" dxfId="867" priority="73" operator="equal">
      <formula>25</formula>
    </cfRule>
    <cfRule type="cellIs" dxfId="866" priority="74" operator="between">
      <formula>15</formula>
      <formula>20</formula>
    </cfRule>
    <cfRule type="cellIs" dxfId="865" priority="75" operator="between">
      <formula>8</formula>
      <formula>12</formula>
    </cfRule>
    <cfRule type="cellIs" dxfId="864" priority="76" operator="between">
      <formula>4</formula>
      <formula>6</formula>
    </cfRule>
    <cfRule type="cellIs" dxfId="863" priority="77" operator="between">
      <formula>1</formula>
      <formula>3</formula>
    </cfRule>
  </conditionalFormatting>
  <conditionalFormatting sqref="J44">
    <cfRule type="cellIs" dxfId="862" priority="66" operator="between">
      <formula>15</formula>
      <formula>25</formula>
    </cfRule>
    <cfRule type="cellIs" dxfId="861" priority="67" operator="between">
      <formula>8</formula>
      <formula>12</formula>
    </cfRule>
    <cfRule type="cellIs" dxfId="860" priority="68" operator="between">
      <formula>1</formula>
      <formula>3</formula>
    </cfRule>
    <cfRule type="cellIs" dxfId="859" priority="69" operator="between">
      <formula>4</formula>
      <formula>6</formula>
    </cfRule>
  </conditionalFormatting>
  <conditionalFormatting sqref="J44">
    <cfRule type="containsText" dxfId="858" priority="61" operator="containsText" text="Informed">
      <formula>NOT(ISERROR(SEARCH("Informed",J44)))</formula>
    </cfRule>
    <cfRule type="containsText" dxfId="857" priority="62" operator="containsText" text="Informed">
      <formula>NOT(ISERROR(SEARCH("Informed",J44)))</formula>
    </cfRule>
    <cfRule type="containsText" dxfId="856" priority="63" operator="containsText" text="Consulted">
      <formula>NOT(ISERROR(SEARCH("Consulted",J44)))</formula>
    </cfRule>
    <cfRule type="containsText" dxfId="855" priority="64" operator="containsText" text="Accountable">
      <formula>NOT(ISERROR(SEARCH("Accountable",J44)))</formula>
    </cfRule>
    <cfRule type="containsText" dxfId="854" priority="65" operator="containsText" text="Responsible">
      <formula>NOT(ISERROR(SEARCH("Responsible",J44)))</formula>
    </cfRule>
  </conditionalFormatting>
  <conditionalFormatting sqref="A44:D44 J44:O44 Q44:R44 F44:H44 T44:X44">
    <cfRule type="containsBlanks" dxfId="853" priority="70">
      <formula>LEN(TRIM(A44))=0</formula>
    </cfRule>
  </conditionalFormatting>
  <conditionalFormatting sqref="I44">
    <cfRule type="containsErrors" dxfId="852" priority="54">
      <formula>ISERROR(I44)</formula>
    </cfRule>
    <cfRule type="cellIs" priority="55" operator="equal">
      <formula>0</formula>
    </cfRule>
    <cfRule type="cellIs" dxfId="851" priority="56" operator="equal">
      <formula>25</formula>
    </cfRule>
    <cfRule type="cellIs" dxfId="850" priority="57" operator="between">
      <formula>15</formula>
      <formula>20</formula>
    </cfRule>
    <cfRule type="cellIs" dxfId="849" priority="58" operator="between">
      <formula>8</formula>
      <formula>12</formula>
    </cfRule>
    <cfRule type="cellIs" dxfId="848" priority="59" operator="between">
      <formula>4</formula>
      <formula>6</formula>
    </cfRule>
    <cfRule type="cellIs" dxfId="847" priority="60" operator="between">
      <formula>1</formula>
      <formula>3</formula>
    </cfRule>
  </conditionalFormatting>
  <conditionalFormatting sqref="E44">
    <cfRule type="containsBlanks" dxfId="846" priority="53">
      <formula>LEN(TRIM(E44))=0</formula>
    </cfRule>
  </conditionalFormatting>
  <conditionalFormatting sqref="L33">
    <cfRule type="containsBlanks" dxfId="845" priority="52">
      <formula>LEN(TRIM(L33))=0</formula>
    </cfRule>
  </conditionalFormatting>
  <conditionalFormatting sqref="L34">
    <cfRule type="containsBlanks" dxfId="844" priority="51">
      <formula>LEN(TRIM(L34))=0</formula>
    </cfRule>
  </conditionalFormatting>
  <conditionalFormatting sqref="L26">
    <cfRule type="containsBlanks" dxfId="843" priority="48">
      <formula>LEN(TRIM(L26))=0</formula>
    </cfRule>
  </conditionalFormatting>
  <conditionalFormatting sqref="R33:S33">
    <cfRule type="containsBlanks" dxfId="842" priority="46">
      <formula>LEN(TRIM(R33))=0</formula>
    </cfRule>
  </conditionalFormatting>
  <conditionalFormatting sqref="L9">
    <cfRule type="containsBlanks" dxfId="841" priority="42">
      <formula>LEN(TRIM(L9))=0</formula>
    </cfRule>
  </conditionalFormatting>
  <conditionalFormatting sqref="S44">
    <cfRule type="containsBlanks" dxfId="840" priority="10">
      <formula>LEN(TRIM(S44))=0</formula>
    </cfRule>
  </conditionalFormatting>
  <conditionalFormatting sqref="X4">
    <cfRule type="containsBlanks" dxfId="839" priority="9">
      <formula>LEN(TRIM(X4))=0</formula>
    </cfRule>
  </conditionalFormatting>
  <conditionalFormatting sqref="S39">
    <cfRule type="containsBlanks" dxfId="838" priority="7">
      <formula>LEN(TRIM(S39))=0</formula>
    </cfRule>
  </conditionalFormatting>
  <conditionalFormatting sqref="S8">
    <cfRule type="containsBlanks" dxfId="837" priority="6">
      <formula>LEN(TRIM(S8))=0</formula>
    </cfRule>
  </conditionalFormatting>
  <conditionalFormatting sqref="L5">
    <cfRule type="containsBlanks" dxfId="836" priority="5">
      <formula>LEN(TRIM(L5))=0</formula>
    </cfRule>
  </conditionalFormatting>
  <conditionalFormatting sqref="M5">
    <cfRule type="containsBlanks" dxfId="835" priority="4">
      <formula>LEN(TRIM(M5))=0</formula>
    </cfRule>
  </conditionalFormatting>
  <conditionalFormatting sqref="L19">
    <cfRule type="containsBlanks" dxfId="834" priority="3">
      <formula>LEN(TRIM(L19))=0</formula>
    </cfRule>
  </conditionalFormatting>
  <conditionalFormatting sqref="L31">
    <cfRule type="containsBlanks" dxfId="833" priority="2">
      <formula>LEN(TRIM(L31))=0</formula>
    </cfRule>
  </conditionalFormatting>
  <conditionalFormatting sqref="L40">
    <cfRule type="containsBlanks" dxfId="832" priority="1">
      <formula>LEN(TRIM(L40))=0</formula>
    </cfRule>
  </conditionalFormatting>
  <pageMargins left="0.7" right="0.7" top="0.75" bottom="0.75" header="0.3" footer="0.3"/>
  <pageSetup paperSize="8" scale="18" fitToHeight="0"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1. Cover Sheet</vt:lpstr>
      <vt:lpstr>2. Introduction</vt:lpstr>
      <vt:lpstr>3. Risk Matrix Domain &amp; RACI</vt:lpstr>
      <vt:lpstr>4. BAF Cover</vt:lpstr>
      <vt:lpstr>6. Removed BAF</vt:lpstr>
      <vt:lpstr>7. BAF Change Tracking</vt:lpstr>
      <vt:lpstr>5. BAF</vt:lpstr>
      <vt:lpstr>8. Organogram</vt:lpstr>
      <vt:lpstr>10. Open Risks </vt:lpstr>
      <vt:lpstr>9. RR Cover</vt:lpstr>
      <vt:lpstr>11. Removed Risks</vt:lpstr>
      <vt:lpstr>12. RR Change Tracking</vt:lpstr>
      <vt:lpstr>13. Issue Log Cover</vt:lpstr>
      <vt:lpstr>14. Issues Log</vt:lpstr>
      <vt:lpstr>15. Removed Issues</vt:lpstr>
      <vt:lpstr>16. IL Change Tracking</vt:lpstr>
      <vt:lpstr>17. Pl Partnership Risks Cover</vt:lpstr>
      <vt:lpstr>18. Barnsley Place Partnership</vt:lpstr>
      <vt:lpstr>19. BPP Removed Risks</vt:lpstr>
      <vt:lpstr>20. BPP Change Tracking</vt:lpstr>
      <vt:lpstr>21. Doncaster Place Partnership</vt:lpstr>
      <vt:lpstr>22. DPP Removed Risks</vt:lpstr>
      <vt:lpstr>23. DPP Change Tracking </vt:lpstr>
      <vt:lpstr>24. Rotherham Place Partnership</vt:lpstr>
      <vt:lpstr>25. RPP Removed Risks</vt:lpstr>
      <vt:lpstr>26. RPP Change Tracking</vt:lpstr>
      <vt:lpstr>27. Sheffield Place Partnership</vt:lpstr>
      <vt:lpstr>28. SPP Removed Risks</vt:lpstr>
      <vt:lpstr>29. SPP Change Tracking</vt:lpstr>
      <vt:lpstr>List</vt:lpstr>
      <vt:lpstr>'3. Risk Matrix Domain &amp; RACI'!Print_Area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Abby Eades</dc:creator>
  <cp:lastModifiedBy>Abby Eades</cp:lastModifiedBy>
  <cp:lastPrinted>2023-06-08T10:48:07Z</cp:lastPrinted>
  <dcterms:created xsi:type="dcterms:W3CDTF">2023-01-26T09:11:15Z</dcterms:created>
  <dcterms:modified xsi:type="dcterms:W3CDTF">2023-07-10T07:33:51Z</dcterms:modified>
</cp:coreProperties>
</file>